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23.xml" ContentType="application/vnd.openxmlformats-officedocument.spreadsheetml.worksheet+xml"/>
  <Override PartName="/xl/worksheets/sheet30.xml" ContentType="application/vnd.openxmlformats-officedocument.spreadsheetml.worksheet+xml"/>
  <Override PartName="/xl/worksheets/sheet21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2.xml" ContentType="application/vnd.openxmlformats-officedocument.spreadsheetml.worksheet+xml"/>
  <Override PartName="/xl/worksheets/sheet22.xml" ContentType="application/vnd.openxmlformats-officedocument.spreadsheetml.worksheet+xml"/>
  <Override PartName="/xl/worksheets/sheet14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3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metadata.xml" ContentType="application/vnd.openxmlformats-officedocument.spreadsheetml.sheetMetadata+xml"/>
  <Override PartName="/xl/comments2.xml" ContentType="application/vnd.openxmlformats-officedocument.spreadsheetml.comments+xml"/>
  <Override PartName="/xl/comments32.xml" ContentType="application/vnd.openxmlformats-officedocument.spreadsheetml.comments+xml"/>
  <Override PartName="/xl/comments31.xml" ContentType="application/vnd.openxmlformats-officedocument.spreadsheetml.comments+xml"/>
  <Override PartName="/xl/comments30.xml" ContentType="application/vnd.openxmlformats-officedocument.spreadsheetml.comments+xml"/>
  <Override PartName="/xl/comments3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4.xml" ContentType="application/vnd.openxmlformats-officedocument.spreadsheetml.comments+xml"/>
  <Override PartName="/xl/comments10.xml" ContentType="application/vnd.openxmlformats-officedocument.spreadsheetml.comments+xml"/>
  <Override PartName="/xl/comments3.xml" ContentType="application/vnd.openxmlformats-officedocument.spreadsheetml.comments+xml"/>
  <Override PartName="/xl/comments29.xml" ContentType="application/vnd.openxmlformats-officedocument.spreadsheetml.comments+xml"/>
  <Override PartName="/xl/comments16.xml" ContentType="application/vnd.openxmlformats-officedocument.spreadsheetml.comments+xml"/>
  <Override PartName="/xl/comments7.xml" ContentType="application/vnd.openxmlformats-officedocument.spreadsheetml.comments+xml"/>
  <Override PartName="/xl/comments17.xml" ContentType="application/vnd.openxmlformats-officedocument.spreadsheetml.comments+xml"/>
  <Override PartName="/xl/comments19.xml" ContentType="application/vnd.openxmlformats-officedocument.spreadsheetml.comments+xml"/>
  <Override PartName="/xl/comments18.xml" ContentType="application/vnd.openxmlformats-officedocument.spreadsheetml.comments+xml"/>
  <Override PartName="/xl/comments15.xml" ContentType="application/vnd.openxmlformats-officedocument.spreadsheetml.comments+xml"/>
  <Override PartName="/xl/comments14.xml" ContentType="application/vnd.openxmlformats-officedocument.spreadsheetml.comments+xml"/>
  <Override PartName="/xl/comments11.xml" ContentType="application/vnd.openxmlformats-officedocument.spreadsheetml.comments+xml"/>
  <Override PartName="/xl/comments9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8.xml" ContentType="application/vnd.openxmlformats-officedocument.spreadsheetml.comments+xml"/>
  <Override PartName="/xl/comments6.xml" ContentType="application/vnd.openxmlformats-officedocument.spreadsheetml.comments+xml"/>
  <Override PartName="/xl/comments20.xml" ContentType="application/vnd.openxmlformats-officedocument.spreadsheetml.comments+xml"/>
  <Override PartName="/xl/comments26.xml" ContentType="application/vnd.openxmlformats-officedocument.spreadsheetml.comments+xml"/>
  <Override PartName="/xl/comments4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5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5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BI\דוחות\דיווח מרכיבי תשואה\גירסת 2017\פלט\2023\12 - דצמבר\דיווח לאינטרנט\סהכ 106 הראל\"/>
    </mc:Choice>
  </mc:AlternateContent>
  <bookViews>
    <workbookView xWindow="0" yWindow="0" windowWidth="28800" windowHeight="12260" firstSheet="21" activeTab="27"/>
  </bookViews>
  <sheets>
    <sheet name="תוכן עניינים" sheetId="1" r:id="rId1"/>
    <sheet name="88" sheetId="2" r:id="rId2"/>
    <sheet name="89" sheetId="3" r:id="rId3"/>
    <sheet name="196" sheetId="4" r:id="rId4"/>
    <sheet name="90" sheetId="5" r:id="rId5"/>
    <sheet name="91" sheetId="6" r:id="rId6"/>
    <sheet name="92" sheetId="7" r:id="rId7"/>
    <sheet name="197" sheetId="8" r:id="rId8"/>
    <sheet name="93" sheetId="9" r:id="rId9"/>
    <sheet name="195" sheetId="10" r:id="rId10"/>
    <sheet name="163" sheetId="11" r:id="rId11"/>
    <sheet name="177" sheetId="12" r:id="rId12"/>
    <sheet name="178" sheetId="13" r:id="rId13"/>
    <sheet name="9561" sheetId="14" r:id="rId14"/>
    <sheet name="9562" sheetId="15" r:id="rId15"/>
    <sheet name="11400" sheetId="16" r:id="rId16"/>
    <sheet name="9563" sheetId="17" r:id="rId17"/>
    <sheet name="11401" sheetId="18" r:id="rId18"/>
    <sheet name="9564" sheetId="19" r:id="rId19"/>
    <sheet name="11402" sheetId="20" r:id="rId20"/>
    <sheet name="9565" sheetId="21" r:id="rId21"/>
    <sheet name="11403" sheetId="22" r:id="rId22"/>
    <sheet name="9566" sheetId="23" r:id="rId23"/>
    <sheet name="11404" sheetId="24" r:id="rId24"/>
    <sheet name="8592" sheetId="25" r:id="rId25"/>
    <sheet name="12981" sheetId="26" r:id="rId26"/>
    <sheet name="13433" sheetId="27" r:id="rId27"/>
    <sheet name="13434" sheetId="28" r:id="rId28"/>
    <sheet name="13435" sheetId="29" r:id="rId29"/>
    <sheet name="13436" sheetId="30" r:id="rId30"/>
    <sheet name="13437" sheetId="31" r:id="rId31"/>
    <sheet name="14210" sheetId="32" r:id="rId32"/>
    <sheet name="14211" sheetId="33" r:id="rId33"/>
    <sheet name="14414" sheetId="34" r:id="rId34"/>
  </sheets>
  <definedNames>
    <definedName name="_xlnm.Print_Area" localSheetId="15">'11400'!$A:$Z</definedName>
    <definedName name="_xlnm.Print_Area" localSheetId="17">'11401'!$A:$Z</definedName>
    <definedName name="_xlnm.Print_Area" localSheetId="19">'11402'!$A:$Z</definedName>
    <definedName name="_xlnm.Print_Area" localSheetId="21">'11403'!$A:$Z</definedName>
    <definedName name="_xlnm.Print_Area" localSheetId="23">'11404'!$A:$Z</definedName>
    <definedName name="_xlnm.Print_Area" localSheetId="25">'12981'!$A:$Z</definedName>
    <definedName name="_xlnm.Print_Area" localSheetId="26">'13433'!$A:$Z</definedName>
    <definedName name="_xlnm.Print_Area" localSheetId="27">'13434'!$A:$Z</definedName>
    <definedName name="_xlnm.Print_Area" localSheetId="28">'13435'!$A:$Z</definedName>
    <definedName name="_xlnm.Print_Area" localSheetId="29">'13436'!$A:$Z</definedName>
    <definedName name="_xlnm.Print_Area" localSheetId="30">'13437'!$A:$Z</definedName>
    <definedName name="_xlnm.Print_Area" localSheetId="31">'14210'!$A:$Z</definedName>
    <definedName name="_xlnm.Print_Area" localSheetId="32">'14211'!$A:$Z</definedName>
    <definedName name="_xlnm.Print_Area" localSheetId="33">'14414'!$A:$Z</definedName>
    <definedName name="_xlnm.Print_Area" localSheetId="10">'163'!$A:$Z</definedName>
    <definedName name="_xlnm.Print_Area" localSheetId="11">'177'!$A:$Z</definedName>
    <definedName name="_xlnm.Print_Area" localSheetId="12">'178'!$A:$Z</definedName>
    <definedName name="_xlnm.Print_Area" localSheetId="9">'195'!$A:$Z</definedName>
    <definedName name="_xlnm.Print_Area" localSheetId="3">'196'!$A:$Z</definedName>
    <definedName name="_xlnm.Print_Area" localSheetId="7">'197'!$A:$Z</definedName>
    <definedName name="_xlnm.Print_Area" localSheetId="24">'8592'!$A:$Z</definedName>
    <definedName name="_xlnm.Print_Area" localSheetId="1">'88'!$A:$Z</definedName>
    <definedName name="_xlnm.Print_Area" localSheetId="2">'89'!$A:$Z</definedName>
    <definedName name="_xlnm.Print_Area" localSheetId="4">'90'!$A:$Z</definedName>
    <definedName name="_xlnm.Print_Area" localSheetId="5">'91'!$A:$Z</definedName>
    <definedName name="_xlnm.Print_Area" localSheetId="6">'92'!$A:$Z</definedName>
    <definedName name="_xlnm.Print_Area" localSheetId="8">'93'!$A:$Z</definedName>
    <definedName name="_xlnm.Print_Area" localSheetId="13">'9561'!$A:$Z</definedName>
    <definedName name="_xlnm.Print_Area" localSheetId="14">'9562'!$A:$Z</definedName>
    <definedName name="_xlnm.Print_Area" localSheetId="16">'9563'!$A:$Z</definedName>
    <definedName name="_xlnm.Print_Area" localSheetId="18">'9564'!$A:$Z</definedName>
    <definedName name="_xlnm.Print_Area" localSheetId="20">'9565'!$A:$Z</definedName>
    <definedName name="_xlnm.Print_Area" localSheetId="22">'9566'!$A:$Z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3" l="1"/>
  <c r="U27" i="3"/>
  <c r="S27" i="3"/>
  <c r="E27" i="3"/>
  <c r="U27" i="4" l="1"/>
  <c r="E27" i="9" l="1"/>
</calcChain>
</file>

<file path=xl/comments1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הקובץ הוא בעל 33 לשוניות המידע מתחיל בעמודה B שורה 1_x000D_
הגליון מסתיים בעמודה B שורה 34</t>
        </r>
      </text>
    </comment>
  </commentList>
</comments>
</file>

<file path=xl/comments10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11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12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13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14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15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16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17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18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19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2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20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21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22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23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24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25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26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27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28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29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3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30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31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32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33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34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4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5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6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7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8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9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5">
    <s v="SDM SSAS Yitrot Revach"/>
    <s v="[From Time].[Hie Time].[Chodesh].&amp;[202301]"/>
    <s v="[Time].[Hie Time].[Chodesh].&amp;[202301]"/>
    <s v="{[Kvuzat Tikim].[Kvuzat Tikim].&amp;[98]}"/>
    <s v="[Measures].[c_Tsua_Lekvutza_Letkufa]"/>
    <s v="[Neches].[Hie TatAfik].[Hie Tat Afik 1].&amp;[1]"/>
    <s v="[From Time].[Hie Time].[Chodesh].&amp;[202302]"/>
    <s v="[Time].[Hie Time].[Chodesh].&amp;[202302]"/>
    <s v="[From Time].[Hie Time].[Chodesh].&amp;[202303]"/>
    <s v="[Time].[Hie Time].[Chodesh].&amp;[202303]"/>
    <s v="[From Time].[Hie Time].[Chodesh].&amp;[202304]"/>
    <s v="[Time].[Hie Time].[Chodesh].&amp;[202304]"/>
    <s v="[From Time].[Hie Time].[Chodesh].&amp;[202305]"/>
    <s v="[Time].[Hie Time].[Chodesh].&amp;[202305]"/>
    <s v="[From Time].[Hie Time].[Chodesh].&amp;[202306]"/>
    <s v="[Time].[Hie Time].[Chodesh].&amp;[202306]"/>
    <s v="[From Time].[Hie Time].[Chodesh].&amp;[202307]"/>
    <s v="[Time].[Hie Time].[Chodesh].&amp;[202307]"/>
    <s v="[From Time].[Hie Time].[Chodesh].&amp;[202308]"/>
    <s v="[Time].[Hie Time].[Chodesh].&amp;[202308]"/>
    <s v="[From Time].[Hie Time].[Chodesh].&amp;[202309]"/>
    <s v="[Time].[Hie Time].[Chodesh].&amp;[202309]"/>
    <s v="[From Time].[Hie Time].[Chodesh].&amp;[202310]"/>
    <s v="[Time].[Hie Time].[Chodesh].&amp;[202310]"/>
    <s v="[From Time].[Hie Time].[Chodesh].&amp;[202311]"/>
    <s v="[Time].[Hie Time].[Chodesh].&amp;[202311]"/>
    <s v="[From Time].[Hie Time].[Chodesh].&amp;[202312]"/>
    <s v="[Time].[Hie Time].[Chodesh].&amp;[202312]"/>
    <s v="[Measures].[c_Revach_Bruto]"/>
    <s v="[Medida].[Medida].&amp;[2]"/>
    <s v="#,#"/>
    <s v="{[Kvuzat Tikim].[Kvuzat Tikim].&amp;[171]}"/>
    <s v="{[Kvuzat Tikim].[Kvuzat Tikim].&amp;[92]}"/>
    <s v="{[Kvuzat Tikim].[Kvuzat Tikim].&amp;[93]}"/>
    <s v="{[Kvuzat Tikim].[Kvuzat Tikim].&amp;[94]}"/>
    <s v="{[Kvuzat Tikim].[Kvuzat Tikim].&amp;[174]}"/>
    <s v="{[Kvuzat Tikim].[Kvuzat Tikim].&amp;[100]}"/>
    <s v="{[Kvuzat Tikim].[Kvuzat Tikim].&amp;[101]}"/>
    <s v="{[Kvuzat Tikim].[Kvuzat Tikim].&amp;[102]}"/>
    <s v="{[Kvuzat Tikim].[Kvuzat Tikim].&amp;[108]}"/>
    <s v="{[Kvuzat Tikim].[Kvuzat Tikim].&amp;[6571]}"/>
    <s v="{[Kvuzat Tikim].[Kvuzat Tikim].&amp;[6572]}"/>
    <s v="{[Kvuzat Tikim].[Kvuzat Tikim].&amp;[6573]}"/>
    <s v="{[Kvuzat Tikim].[Kvuzat Tikim].&amp;[6451]}"/>
    <s v="{[Kvuzat Tikim].[Kvuzat Tikim].&amp;[6452]}"/>
    <s v="{[Kvuzat Tikim].[Kvuzat Tikim].&amp;[175]}"/>
    <s v="{[Kvuzat Tikim].[Kvuzat Tikim].&amp;[185]}"/>
    <s v="{[Kvuzat Tikim].[Kvuzat Tikim].&amp;[190]}"/>
    <s v="{[Kvuzat Tikim].[Kvuzat Tikim].&amp;[191]}"/>
    <s v="{[Kvuzat Tikim].[Kvuzat Tikim].&amp;[192]}"/>
    <s v="{[Kvuzat Tikim].[Kvuzat Tikim].&amp;[193]}"/>
    <s v="{[Kvuzat Tikim].[Kvuzat Tikim].&amp;[194]}"/>
    <s v="{[Kvuzat Tikim].[Kvuzat Tikim].&amp;[195]}"/>
    <s v="{[Kvuzat Tikim].[Kvuzat Tikim].&amp;[196]}"/>
    <s v="{[Kvuzat Tikim].[Kvuzat Tikim].&amp;[197]}"/>
  </metadataStrings>
  <mdxMetadata count="487">
    <mdx n="0" f="v">
      <t c="5" fi="14">
        <n x="1"/>
        <n x="2"/>
        <n x="3" s="1"/>
        <n x="4"/>
        <n x="5"/>
      </t>
    </mdx>
    <mdx n="0" f="v">
      <t c="5" fi="14">
        <n x="6"/>
        <n x="7"/>
        <n x="3" s="1"/>
        <n x="4"/>
        <n x="5"/>
      </t>
    </mdx>
    <mdx n="0" f="v">
      <t c="5" fi="14">
        <n x="8"/>
        <n x="9"/>
        <n x="3" s="1"/>
        <n x="4"/>
        <n x="5"/>
      </t>
    </mdx>
    <mdx n="0" f="v">
      <t c="5" fi="14">
        <n x="10"/>
        <n x="11"/>
        <n x="3" s="1"/>
        <n x="4"/>
        <n x="5"/>
      </t>
    </mdx>
    <mdx n="0" f="v">
      <t c="5" fi="14">
        <n x="12"/>
        <n x="13"/>
        <n x="3" s="1"/>
        <n x="4"/>
        <n x="5"/>
      </t>
    </mdx>
    <mdx n="0" f="v">
      <t c="5" fi="14">
        <n x="14"/>
        <n x="15"/>
        <n x="3" s="1"/>
        <n x="4"/>
        <n x="5"/>
      </t>
    </mdx>
    <mdx n="0" f="v">
      <t c="5" fi="14">
        <n x="16"/>
        <n x="17"/>
        <n x="3" s="1"/>
        <n x="4"/>
        <n x="5"/>
      </t>
    </mdx>
    <mdx n="0" f="v">
      <t c="5" fi="14">
        <n x="18"/>
        <n x="19"/>
        <n x="3" s="1"/>
        <n x="4"/>
        <n x="5"/>
      </t>
    </mdx>
    <mdx n="0" f="v">
      <t c="5" fi="14">
        <n x="20"/>
        <n x="21"/>
        <n x="3" s="1"/>
        <n x="4"/>
        <n x="5"/>
      </t>
    </mdx>
    <mdx n="0" f="v">
      <t c="5" fi="14">
        <n x="22"/>
        <n x="23"/>
        <n x="3" s="1"/>
        <n x="4"/>
        <n x="5"/>
      </t>
    </mdx>
    <mdx n="0" f="v">
      <t c="5" fi="14">
        <n x="24"/>
        <n x="25"/>
        <n x="3" s="1"/>
        <n x="4"/>
        <n x="5"/>
      </t>
    </mdx>
    <mdx n="0" f="v">
      <t c="5" fi="14">
        <n x="26"/>
        <n x="27"/>
        <n x="3" s="1"/>
        <n x="4"/>
        <n x="5"/>
      </t>
    </mdx>
    <mdx n="0" f="v">
      <t c="6" si="30">
        <n x="6"/>
        <n x="7"/>
        <n x="3" s="1"/>
        <n x="28"/>
        <n x="5"/>
        <n x="29"/>
      </t>
    </mdx>
    <mdx n="0" f="v">
      <t c="6" si="30">
        <n x="8"/>
        <n x="9"/>
        <n x="3" s="1"/>
        <n x="28"/>
        <n x="5"/>
        <n x="29"/>
      </t>
    </mdx>
    <mdx n="0" f="v">
      <t c="6" si="30">
        <n x="10"/>
        <n x="11"/>
        <n x="3" s="1"/>
        <n x="28"/>
        <n x="5"/>
        <n x="29"/>
      </t>
    </mdx>
    <mdx n="0" f="v">
      <t c="6" si="30">
        <n x="12"/>
        <n x="13"/>
        <n x="3" s="1"/>
        <n x="28"/>
        <n x="5"/>
        <n x="29"/>
      </t>
    </mdx>
    <mdx n="0" f="v">
      <t c="6" si="30">
        <n x="14"/>
        <n x="15"/>
        <n x="3" s="1"/>
        <n x="28"/>
        <n x="5"/>
        <n x="29"/>
      </t>
    </mdx>
    <mdx n="0" f="v">
      <t c="6" si="30">
        <n x="16"/>
        <n x="17"/>
        <n x="3" s="1"/>
        <n x="28"/>
        <n x="5"/>
        <n x="29"/>
      </t>
    </mdx>
    <mdx n="0" f="v">
      <t c="6" si="30">
        <n x="18"/>
        <n x="19"/>
        <n x="3" s="1"/>
        <n x="28"/>
        <n x="5"/>
        <n x="29"/>
      </t>
    </mdx>
    <mdx n="0" f="v">
      <t c="6" si="30">
        <n x="20"/>
        <n x="21"/>
        <n x="3" s="1"/>
        <n x="28"/>
        <n x="5"/>
        <n x="29"/>
      </t>
    </mdx>
    <mdx n="0" f="v">
      <t c="6" si="30">
        <n x="22"/>
        <n x="23"/>
        <n x="3" s="1"/>
        <n x="28"/>
        <n x="5"/>
        <n x="29"/>
      </t>
    </mdx>
    <mdx n="0" f="v">
      <t c="6" si="30">
        <n x="24"/>
        <n x="25"/>
        <n x="3" s="1"/>
        <n x="28"/>
        <n x="5"/>
        <n x="29"/>
      </t>
    </mdx>
    <mdx n="0" f="v">
      <t c="6" si="30">
        <n x="26"/>
        <n x="27"/>
        <n x="3" s="1"/>
        <n x="28"/>
        <n x="5"/>
        <n x="29"/>
      </t>
    </mdx>
    <mdx n="0" f="v">
      <t c="5" fi="14">
        <n x="1"/>
        <n x="2"/>
        <n x="31" s="1"/>
        <n x="4"/>
        <n x="5"/>
      </t>
    </mdx>
    <mdx n="0" f="v">
      <t c="5" fi="14">
        <n x="6"/>
        <n x="7"/>
        <n x="31" s="1"/>
        <n x="4"/>
        <n x="5"/>
      </t>
    </mdx>
    <mdx n="0" f="v">
      <t c="5" fi="14">
        <n x="8"/>
        <n x="9"/>
        <n x="31" s="1"/>
        <n x="4"/>
        <n x="5"/>
      </t>
    </mdx>
    <mdx n="0" f="v">
      <t c="5" fi="14">
        <n x="10"/>
        <n x="11"/>
        <n x="31" s="1"/>
        <n x="4"/>
        <n x="5"/>
      </t>
    </mdx>
    <mdx n="0" f="v">
      <t c="5" fi="14">
        <n x="12"/>
        <n x="13"/>
        <n x="31" s="1"/>
        <n x="4"/>
        <n x="5"/>
      </t>
    </mdx>
    <mdx n="0" f="v">
      <t c="5" fi="14">
        <n x="14"/>
        <n x="15"/>
        <n x="31" s="1"/>
        <n x="4"/>
        <n x="5"/>
      </t>
    </mdx>
    <mdx n="0" f="v">
      <t c="5" fi="14">
        <n x="16"/>
        <n x="17"/>
        <n x="31" s="1"/>
        <n x="4"/>
        <n x="5"/>
      </t>
    </mdx>
    <mdx n="0" f="v">
      <t c="5" fi="14">
        <n x="18"/>
        <n x="19"/>
        <n x="31" s="1"/>
        <n x="4"/>
        <n x="5"/>
      </t>
    </mdx>
    <mdx n="0" f="v">
      <t c="5" fi="14">
        <n x="20"/>
        <n x="21"/>
        <n x="31" s="1"/>
        <n x="4"/>
        <n x="5"/>
      </t>
    </mdx>
    <mdx n="0" f="v">
      <t c="5" fi="14">
        <n x="22"/>
        <n x="23"/>
        <n x="31" s="1"/>
        <n x="4"/>
        <n x="5"/>
      </t>
    </mdx>
    <mdx n="0" f="v">
      <t c="5" fi="14">
        <n x="24"/>
        <n x="25"/>
        <n x="31" s="1"/>
        <n x="4"/>
        <n x="5"/>
      </t>
    </mdx>
    <mdx n="0" f="v">
      <t c="5" fi="14">
        <n x="26"/>
        <n x="27"/>
        <n x="31" s="1"/>
        <n x="4"/>
        <n x="5"/>
      </t>
    </mdx>
    <mdx n="0" f="v">
      <t c="5" fi="14">
        <n x="1"/>
        <n x="2"/>
        <n x="32" s="1"/>
        <n x="4"/>
        <n x="5"/>
      </t>
    </mdx>
    <mdx n="0" f="v">
      <t c="5" fi="14">
        <n x="6"/>
        <n x="7"/>
        <n x="32" s="1"/>
        <n x="4"/>
        <n x="5"/>
      </t>
    </mdx>
    <mdx n="0" f="v">
      <t c="5" fi="14">
        <n x="8"/>
        <n x="9"/>
        <n x="32" s="1"/>
        <n x="4"/>
        <n x="5"/>
      </t>
    </mdx>
    <mdx n="0" f="v">
      <t c="5" fi="14">
        <n x="10"/>
        <n x="11"/>
        <n x="32" s="1"/>
        <n x="4"/>
        <n x="5"/>
      </t>
    </mdx>
    <mdx n="0" f="v">
      <t c="5" fi="14">
        <n x="12"/>
        <n x="13"/>
        <n x="32" s="1"/>
        <n x="4"/>
        <n x="5"/>
      </t>
    </mdx>
    <mdx n="0" f="v">
      <t c="5" fi="14">
        <n x="14"/>
        <n x="15"/>
        <n x="32" s="1"/>
        <n x="4"/>
        <n x="5"/>
      </t>
    </mdx>
    <mdx n="0" f="v">
      <t c="5" fi="14">
        <n x="16"/>
        <n x="17"/>
        <n x="32" s="1"/>
        <n x="4"/>
        <n x="5"/>
      </t>
    </mdx>
    <mdx n="0" f="v">
      <t c="5" fi="14">
        <n x="18"/>
        <n x="19"/>
        <n x="32" s="1"/>
        <n x="4"/>
        <n x="5"/>
      </t>
    </mdx>
    <mdx n="0" f="v">
      <t c="5" fi="14">
        <n x="20"/>
        <n x="21"/>
        <n x="32" s="1"/>
        <n x="4"/>
        <n x="5"/>
      </t>
    </mdx>
    <mdx n="0" f="v">
      <t c="5" fi="14">
        <n x="22"/>
        <n x="23"/>
        <n x="32" s="1"/>
        <n x="4"/>
        <n x="5"/>
      </t>
    </mdx>
    <mdx n="0" f="v">
      <t c="5" fi="14">
        <n x="24"/>
        <n x="25"/>
        <n x="32" s="1"/>
        <n x="4"/>
        <n x="5"/>
      </t>
    </mdx>
    <mdx n="0" f="v">
      <t c="5" fi="14">
        <n x="26"/>
        <n x="27"/>
        <n x="32" s="1"/>
        <n x="4"/>
        <n x="5"/>
      </t>
    </mdx>
    <mdx n="0" f="v">
      <t c="6" si="30">
        <n x="6"/>
        <n x="7"/>
        <n x="32" s="1"/>
        <n x="28"/>
        <n x="5"/>
        <n x="29"/>
      </t>
    </mdx>
    <mdx n="0" f="v">
      <t c="6" si="30">
        <n x="8"/>
        <n x="9"/>
        <n x="32" s="1"/>
        <n x="28"/>
        <n x="5"/>
        <n x="29"/>
      </t>
    </mdx>
    <mdx n="0" f="v">
      <t c="6" si="30">
        <n x="10"/>
        <n x="11"/>
        <n x="32" s="1"/>
        <n x="28"/>
        <n x="5"/>
        <n x="29"/>
      </t>
    </mdx>
    <mdx n="0" f="v">
      <t c="6" si="30">
        <n x="12"/>
        <n x="13"/>
        <n x="32" s="1"/>
        <n x="28"/>
        <n x="5"/>
        <n x="29"/>
      </t>
    </mdx>
    <mdx n="0" f="v">
      <t c="6" si="30">
        <n x="14"/>
        <n x="15"/>
        <n x="32" s="1"/>
        <n x="28"/>
        <n x="5"/>
        <n x="29"/>
      </t>
    </mdx>
    <mdx n="0" f="v">
      <t c="6" si="30">
        <n x="16"/>
        <n x="17"/>
        <n x="32" s="1"/>
        <n x="28"/>
        <n x="5"/>
        <n x="29"/>
      </t>
    </mdx>
    <mdx n="0" f="v">
      <t c="6" si="30">
        <n x="18"/>
        <n x="19"/>
        <n x="32" s="1"/>
        <n x="28"/>
        <n x="5"/>
        <n x="29"/>
      </t>
    </mdx>
    <mdx n="0" f="v">
      <t c="6" si="30">
        <n x="20"/>
        <n x="21"/>
        <n x="32" s="1"/>
        <n x="28"/>
        <n x="5"/>
        <n x="29"/>
      </t>
    </mdx>
    <mdx n="0" f="v">
      <t c="6" si="30">
        <n x="22"/>
        <n x="23"/>
        <n x="32" s="1"/>
        <n x="28"/>
        <n x="5"/>
        <n x="29"/>
      </t>
    </mdx>
    <mdx n="0" f="v">
      <t c="6" si="30">
        <n x="24"/>
        <n x="25"/>
        <n x="32" s="1"/>
        <n x="28"/>
        <n x="5"/>
        <n x="29"/>
      </t>
    </mdx>
    <mdx n="0" f="v">
      <t c="6" si="30">
        <n x="26"/>
        <n x="27"/>
        <n x="32" s="1"/>
        <n x="28"/>
        <n x="5"/>
        <n x="29"/>
      </t>
    </mdx>
    <mdx n="0" f="v">
      <t c="5" fi="14">
        <n x="1"/>
        <n x="2"/>
        <n x="33" s="1"/>
        <n x="4"/>
        <n x="5"/>
      </t>
    </mdx>
    <mdx n="0" f="v">
      <t c="5" fi="14">
        <n x="6"/>
        <n x="7"/>
        <n x="33" s="1"/>
        <n x="4"/>
        <n x="5"/>
      </t>
    </mdx>
    <mdx n="0" f="v">
      <t c="5" fi="14">
        <n x="8"/>
        <n x="9"/>
        <n x="33" s="1"/>
        <n x="4"/>
        <n x="5"/>
      </t>
    </mdx>
    <mdx n="0" f="v">
      <t c="5" fi="14">
        <n x="10"/>
        <n x="11"/>
        <n x="33" s="1"/>
        <n x="4"/>
        <n x="5"/>
      </t>
    </mdx>
    <mdx n="0" f="v">
      <t c="5" fi="14">
        <n x="12"/>
        <n x="13"/>
        <n x="33" s="1"/>
        <n x="4"/>
        <n x="5"/>
      </t>
    </mdx>
    <mdx n="0" f="v">
      <t c="5" fi="14">
        <n x="14"/>
        <n x="15"/>
        <n x="33" s="1"/>
        <n x="4"/>
        <n x="5"/>
      </t>
    </mdx>
    <mdx n="0" f="v">
      <t c="5" fi="14">
        <n x="16"/>
        <n x="17"/>
        <n x="33" s="1"/>
        <n x="4"/>
        <n x="5"/>
      </t>
    </mdx>
    <mdx n="0" f="v">
      <t c="5" fi="14">
        <n x="18"/>
        <n x="19"/>
        <n x="33" s="1"/>
        <n x="4"/>
        <n x="5"/>
      </t>
    </mdx>
    <mdx n="0" f="v">
      <t c="5" fi="14">
        <n x="20"/>
        <n x="21"/>
        <n x="33" s="1"/>
        <n x="4"/>
        <n x="5"/>
      </t>
    </mdx>
    <mdx n="0" f="v">
      <t c="5" fi="14">
        <n x="22"/>
        <n x="23"/>
        <n x="33" s="1"/>
        <n x="4"/>
        <n x="5"/>
      </t>
    </mdx>
    <mdx n="0" f="v">
      <t c="5" fi="14">
        <n x="24"/>
        <n x="25"/>
        <n x="33" s="1"/>
        <n x="4"/>
        <n x="5"/>
      </t>
    </mdx>
    <mdx n="0" f="v">
      <t c="5" fi="14">
        <n x="26"/>
        <n x="27"/>
        <n x="33" s="1"/>
        <n x="4"/>
        <n x="5"/>
      </t>
    </mdx>
    <mdx n="0" f="v">
      <t c="6" si="30">
        <n x="6"/>
        <n x="7"/>
        <n x="33" s="1"/>
        <n x="28"/>
        <n x="5"/>
        <n x="29"/>
      </t>
    </mdx>
    <mdx n="0" f="v">
      <t c="6" si="30">
        <n x="8"/>
        <n x="9"/>
        <n x="33" s="1"/>
        <n x="28"/>
        <n x="5"/>
        <n x="29"/>
      </t>
    </mdx>
    <mdx n="0" f="v">
      <t c="6" si="30">
        <n x="10"/>
        <n x="11"/>
        <n x="33" s="1"/>
        <n x="28"/>
        <n x="5"/>
        <n x="29"/>
      </t>
    </mdx>
    <mdx n="0" f="v">
      <t c="6" si="30">
        <n x="12"/>
        <n x="13"/>
        <n x="33" s="1"/>
        <n x="28"/>
        <n x="5"/>
        <n x="29"/>
      </t>
    </mdx>
    <mdx n="0" f="v">
      <t c="6" si="30">
        <n x="14"/>
        <n x="15"/>
        <n x="33" s="1"/>
        <n x="28"/>
        <n x="5"/>
        <n x="29"/>
      </t>
    </mdx>
    <mdx n="0" f="v">
      <t c="6" si="30">
        <n x="16"/>
        <n x="17"/>
        <n x="33" s="1"/>
        <n x="28"/>
        <n x="5"/>
        <n x="29"/>
      </t>
    </mdx>
    <mdx n="0" f="v">
      <t c="6" si="30">
        <n x="18"/>
        <n x="19"/>
        <n x="33" s="1"/>
        <n x="28"/>
        <n x="5"/>
        <n x="29"/>
      </t>
    </mdx>
    <mdx n="0" f="v">
      <t c="6" si="30">
        <n x="20"/>
        <n x="21"/>
        <n x="33" s="1"/>
        <n x="28"/>
        <n x="5"/>
        <n x="29"/>
      </t>
    </mdx>
    <mdx n="0" f="v">
      <t c="6" si="30">
        <n x="22"/>
        <n x="23"/>
        <n x="33" s="1"/>
        <n x="28"/>
        <n x="5"/>
        <n x="29"/>
      </t>
    </mdx>
    <mdx n="0" f="v">
      <t c="6" si="30">
        <n x="24"/>
        <n x="25"/>
        <n x="33" s="1"/>
        <n x="28"/>
        <n x="5"/>
        <n x="29"/>
      </t>
    </mdx>
    <mdx n="0" f="v">
      <t c="6" si="30">
        <n x="26"/>
        <n x="27"/>
        <n x="33" s="1"/>
        <n x="28"/>
        <n x="5"/>
        <n x="29"/>
      </t>
    </mdx>
    <mdx n="0" f="v">
      <t c="5" fi="14">
        <n x="1"/>
        <n x="2"/>
        <n x="34" s="1"/>
        <n x="4"/>
        <n x="5"/>
      </t>
    </mdx>
    <mdx n="0" f="v">
      <t c="5" fi="14">
        <n x="6"/>
        <n x="7"/>
        <n x="34" s="1"/>
        <n x="4"/>
        <n x="5"/>
      </t>
    </mdx>
    <mdx n="0" f="v">
      <t c="5" fi="14">
        <n x="8"/>
        <n x="9"/>
        <n x="34" s="1"/>
        <n x="4"/>
        <n x="5"/>
      </t>
    </mdx>
    <mdx n="0" f="v">
      <t c="5" fi="14">
        <n x="10"/>
        <n x="11"/>
        <n x="34" s="1"/>
        <n x="4"/>
        <n x="5"/>
      </t>
    </mdx>
    <mdx n="0" f="v">
      <t c="5" fi="14">
        <n x="12"/>
        <n x="13"/>
        <n x="34" s="1"/>
        <n x="4"/>
        <n x="5"/>
      </t>
    </mdx>
    <mdx n="0" f="v">
      <t c="5" fi="14">
        <n x="14"/>
        <n x="15"/>
        <n x="34" s="1"/>
        <n x="4"/>
        <n x="5"/>
      </t>
    </mdx>
    <mdx n="0" f="v">
      <t c="5" fi="14">
        <n x="16"/>
        <n x="17"/>
        <n x="34" s="1"/>
        <n x="4"/>
        <n x="5"/>
      </t>
    </mdx>
    <mdx n="0" f="v">
      <t c="5" fi="14">
        <n x="18"/>
        <n x="19"/>
        <n x="34" s="1"/>
        <n x="4"/>
        <n x="5"/>
      </t>
    </mdx>
    <mdx n="0" f="v">
      <t c="5" fi="14">
        <n x="20"/>
        <n x="21"/>
        <n x="34" s="1"/>
        <n x="4"/>
        <n x="5"/>
      </t>
    </mdx>
    <mdx n="0" f="v">
      <t c="5" fi="14">
        <n x="22"/>
        <n x="23"/>
        <n x="34" s="1"/>
        <n x="4"/>
        <n x="5"/>
      </t>
    </mdx>
    <mdx n="0" f="v">
      <t c="5" fi="14">
        <n x="24"/>
        <n x="25"/>
        <n x="34" s="1"/>
        <n x="4"/>
        <n x="5"/>
      </t>
    </mdx>
    <mdx n="0" f="v">
      <t c="5" fi="14">
        <n x="26"/>
        <n x="27"/>
        <n x="34" s="1"/>
        <n x="4"/>
        <n x="5"/>
      </t>
    </mdx>
    <mdx n="0" f="v">
      <t c="5" fi="14">
        <n x="1"/>
        <n x="2"/>
        <n x="35" s="1"/>
        <n x="4"/>
        <n x="5"/>
      </t>
    </mdx>
    <mdx n="0" f="v">
      <t c="5" fi="14">
        <n x="6"/>
        <n x="7"/>
        <n x="35" s="1"/>
        <n x="4"/>
        <n x="5"/>
      </t>
    </mdx>
    <mdx n="0" f="v">
      <t c="5" fi="14">
        <n x="8"/>
        <n x="9"/>
        <n x="35" s="1"/>
        <n x="4"/>
        <n x="5"/>
      </t>
    </mdx>
    <mdx n="0" f="v">
      <t c="5" fi="14">
        <n x="10"/>
        <n x="11"/>
        <n x="35" s="1"/>
        <n x="4"/>
        <n x="5"/>
      </t>
    </mdx>
    <mdx n="0" f="v">
      <t c="5" fi="14">
        <n x="12"/>
        <n x="13"/>
        <n x="35" s="1"/>
        <n x="4"/>
        <n x="5"/>
      </t>
    </mdx>
    <mdx n="0" f="v">
      <t c="5" fi="14">
        <n x="14"/>
        <n x="15"/>
        <n x="35" s="1"/>
        <n x="4"/>
        <n x="5"/>
      </t>
    </mdx>
    <mdx n="0" f="v">
      <t c="5" fi="14">
        <n x="16"/>
        <n x="17"/>
        <n x="35" s="1"/>
        <n x="4"/>
        <n x="5"/>
      </t>
    </mdx>
    <mdx n="0" f="v">
      <t c="5" fi="14">
        <n x="18"/>
        <n x="19"/>
        <n x="35" s="1"/>
        <n x="4"/>
        <n x="5"/>
      </t>
    </mdx>
    <mdx n="0" f="v">
      <t c="5" fi="14">
        <n x="20"/>
        <n x="21"/>
        <n x="35" s="1"/>
        <n x="4"/>
        <n x="5"/>
      </t>
    </mdx>
    <mdx n="0" f="v">
      <t c="5" fi="14">
        <n x="22"/>
        <n x="23"/>
        <n x="35" s="1"/>
        <n x="4"/>
        <n x="5"/>
      </t>
    </mdx>
    <mdx n="0" f="v">
      <t c="5" fi="14">
        <n x="24"/>
        <n x="25"/>
        <n x="35" s="1"/>
        <n x="4"/>
        <n x="5"/>
      </t>
    </mdx>
    <mdx n="0" f="v">
      <t c="5" fi="14">
        <n x="26"/>
        <n x="27"/>
        <n x="35" s="1"/>
        <n x="4"/>
        <n x="5"/>
      </t>
    </mdx>
    <mdx n="0" f="v">
      <t c="5" fi="14">
        <n x="1"/>
        <n x="2"/>
        <n x="36" s="1"/>
        <n x="4"/>
        <n x="5"/>
      </t>
    </mdx>
    <mdx n="0" f="v">
      <t c="5" fi="14">
        <n x="6"/>
        <n x="7"/>
        <n x="36" s="1"/>
        <n x="4"/>
        <n x="5"/>
      </t>
    </mdx>
    <mdx n="0" f="v">
      <t c="5" fi="14">
        <n x="8"/>
        <n x="9"/>
        <n x="36" s="1"/>
        <n x="4"/>
        <n x="5"/>
      </t>
    </mdx>
    <mdx n="0" f="v">
      <t c="5" fi="14">
        <n x="10"/>
        <n x="11"/>
        <n x="36" s="1"/>
        <n x="4"/>
        <n x="5"/>
      </t>
    </mdx>
    <mdx n="0" f="v">
      <t c="5" fi="14">
        <n x="12"/>
        <n x="13"/>
        <n x="36" s="1"/>
        <n x="4"/>
        <n x="5"/>
      </t>
    </mdx>
    <mdx n="0" f="v">
      <t c="5" fi="14">
        <n x="14"/>
        <n x="15"/>
        <n x="36" s="1"/>
        <n x="4"/>
        <n x="5"/>
      </t>
    </mdx>
    <mdx n="0" f="v">
      <t c="5" fi="14">
        <n x="16"/>
        <n x="17"/>
        <n x="36" s="1"/>
        <n x="4"/>
        <n x="5"/>
      </t>
    </mdx>
    <mdx n="0" f="v">
      <t c="5" fi="14">
        <n x="18"/>
        <n x="19"/>
        <n x="36" s="1"/>
        <n x="4"/>
        <n x="5"/>
      </t>
    </mdx>
    <mdx n="0" f="v">
      <t c="5" fi="14">
        <n x="20"/>
        <n x="21"/>
        <n x="36" s="1"/>
        <n x="4"/>
        <n x="5"/>
      </t>
    </mdx>
    <mdx n="0" f="v">
      <t c="5" fi="14">
        <n x="22"/>
        <n x="23"/>
        <n x="36" s="1"/>
        <n x="4"/>
        <n x="5"/>
      </t>
    </mdx>
    <mdx n="0" f="v">
      <t c="5" fi="14">
        <n x="24"/>
        <n x="25"/>
        <n x="36" s="1"/>
        <n x="4"/>
        <n x="5"/>
      </t>
    </mdx>
    <mdx n="0" f="v">
      <t c="5" fi="14">
        <n x="26"/>
        <n x="27"/>
        <n x="36" s="1"/>
        <n x="4"/>
        <n x="5"/>
      </t>
    </mdx>
    <mdx n="0" f="v">
      <t c="6" si="30">
        <n x="6"/>
        <n x="7"/>
        <n x="36" s="1"/>
        <n x="28"/>
        <n x="5"/>
        <n x="29"/>
      </t>
    </mdx>
    <mdx n="0" f="v">
      <t c="6" si="30">
        <n x="8"/>
        <n x="9"/>
        <n x="36" s="1"/>
        <n x="28"/>
        <n x="5"/>
        <n x="29"/>
      </t>
    </mdx>
    <mdx n="0" f="v">
      <t c="6" si="30">
        <n x="10"/>
        <n x="11"/>
        <n x="36" s="1"/>
        <n x="28"/>
        <n x="5"/>
        <n x="29"/>
      </t>
    </mdx>
    <mdx n="0" f="v">
      <t c="6" si="30">
        <n x="12"/>
        <n x="13"/>
        <n x="36" s="1"/>
        <n x="28"/>
        <n x="5"/>
        <n x="29"/>
      </t>
    </mdx>
    <mdx n="0" f="v">
      <t c="6" si="30">
        <n x="14"/>
        <n x="15"/>
        <n x="36" s="1"/>
        <n x="28"/>
        <n x="5"/>
        <n x="29"/>
      </t>
    </mdx>
    <mdx n="0" f="v">
      <t c="6" si="30">
        <n x="16"/>
        <n x="17"/>
        <n x="36" s="1"/>
        <n x="28"/>
        <n x="5"/>
        <n x="29"/>
      </t>
    </mdx>
    <mdx n="0" f="v">
      <t c="6" si="30">
        <n x="18"/>
        <n x="19"/>
        <n x="36" s="1"/>
        <n x="28"/>
        <n x="5"/>
        <n x="29"/>
      </t>
    </mdx>
    <mdx n="0" f="v">
      <t c="6" si="30">
        <n x="20"/>
        <n x="21"/>
        <n x="36" s="1"/>
        <n x="28"/>
        <n x="5"/>
        <n x="29"/>
      </t>
    </mdx>
    <mdx n="0" f="v">
      <t c="6" si="30">
        <n x="22"/>
        <n x="23"/>
        <n x="36" s="1"/>
        <n x="28"/>
        <n x="5"/>
        <n x="29"/>
      </t>
    </mdx>
    <mdx n="0" f="v">
      <t c="6" si="30">
        <n x="24"/>
        <n x="25"/>
        <n x="36" s="1"/>
        <n x="28"/>
        <n x="5"/>
        <n x="29"/>
      </t>
    </mdx>
    <mdx n="0" f="v">
      <t c="6" si="30">
        <n x="26"/>
        <n x="27"/>
        <n x="36" s="1"/>
        <n x="28"/>
        <n x="5"/>
        <n x="29"/>
      </t>
    </mdx>
    <mdx n="0" f="v">
      <t c="5" fi="14">
        <n x="1"/>
        <n x="2"/>
        <n x="37" s="1"/>
        <n x="4"/>
        <n x="5"/>
      </t>
    </mdx>
    <mdx n="0" f="v">
      <t c="5" fi="14">
        <n x="6"/>
        <n x="7"/>
        <n x="37" s="1"/>
        <n x="4"/>
        <n x="5"/>
      </t>
    </mdx>
    <mdx n="0" f="v">
      <t c="5" fi="14">
        <n x="8"/>
        <n x="9"/>
        <n x="37" s="1"/>
        <n x="4"/>
        <n x="5"/>
      </t>
    </mdx>
    <mdx n="0" f="v">
      <t c="5" fi="14">
        <n x="10"/>
        <n x="11"/>
        <n x="37" s="1"/>
        <n x="4"/>
        <n x="5"/>
      </t>
    </mdx>
    <mdx n="0" f="v">
      <t c="5" fi="14">
        <n x="12"/>
        <n x="13"/>
        <n x="37" s="1"/>
        <n x="4"/>
        <n x="5"/>
      </t>
    </mdx>
    <mdx n="0" f="v">
      <t c="5" fi="14">
        <n x="14"/>
        <n x="15"/>
        <n x="37" s="1"/>
        <n x="4"/>
        <n x="5"/>
      </t>
    </mdx>
    <mdx n="0" f="v">
      <t c="5" fi="14">
        <n x="16"/>
        <n x="17"/>
        <n x="37" s="1"/>
        <n x="4"/>
        <n x="5"/>
      </t>
    </mdx>
    <mdx n="0" f="v">
      <t c="5" fi="14">
        <n x="18"/>
        <n x="19"/>
        <n x="37" s="1"/>
        <n x="4"/>
        <n x="5"/>
      </t>
    </mdx>
    <mdx n="0" f="v">
      <t c="5" fi="14">
        <n x="20"/>
        <n x="21"/>
        <n x="37" s="1"/>
        <n x="4"/>
        <n x="5"/>
      </t>
    </mdx>
    <mdx n="0" f="v">
      <t c="5" fi="14">
        <n x="22"/>
        <n x="23"/>
        <n x="37" s="1"/>
        <n x="4"/>
        <n x="5"/>
      </t>
    </mdx>
    <mdx n="0" f="v">
      <t c="5" fi="14">
        <n x="24"/>
        <n x="25"/>
        <n x="37" s="1"/>
        <n x="4"/>
        <n x="5"/>
      </t>
    </mdx>
    <mdx n="0" f="v">
      <t c="5" fi="14">
        <n x="26"/>
        <n x="27"/>
        <n x="37" s="1"/>
        <n x="4"/>
        <n x="5"/>
      </t>
    </mdx>
    <mdx n="0" f="v">
      <t c="6" si="30">
        <n x="6"/>
        <n x="7"/>
        <n x="37" s="1"/>
        <n x="28"/>
        <n x="5"/>
        <n x="29"/>
      </t>
    </mdx>
    <mdx n="0" f="v">
      <t c="6" si="30">
        <n x="8"/>
        <n x="9"/>
        <n x="37" s="1"/>
        <n x="28"/>
        <n x="5"/>
        <n x="29"/>
      </t>
    </mdx>
    <mdx n="0" f="v">
      <t c="6" si="30">
        <n x="10"/>
        <n x="11"/>
        <n x="37" s="1"/>
        <n x="28"/>
        <n x="5"/>
        <n x="29"/>
      </t>
    </mdx>
    <mdx n="0" f="v">
      <t c="6" si="30">
        <n x="12"/>
        <n x="13"/>
        <n x="37" s="1"/>
        <n x="28"/>
        <n x="5"/>
        <n x="29"/>
      </t>
    </mdx>
    <mdx n="0" f="v">
      <t c="6" si="30">
        <n x="14"/>
        <n x="15"/>
        <n x="37" s="1"/>
        <n x="28"/>
        <n x="5"/>
        <n x="29"/>
      </t>
    </mdx>
    <mdx n="0" f="v">
      <t c="6" si="30">
        <n x="16"/>
        <n x="17"/>
        <n x="37" s="1"/>
        <n x="28"/>
        <n x="5"/>
        <n x="29"/>
      </t>
    </mdx>
    <mdx n="0" f="v">
      <t c="6" si="30">
        <n x="18"/>
        <n x="19"/>
        <n x="37" s="1"/>
        <n x="28"/>
        <n x="5"/>
        <n x="29"/>
      </t>
    </mdx>
    <mdx n="0" f="v">
      <t c="6" si="30">
        <n x="20"/>
        <n x="21"/>
        <n x="37" s="1"/>
        <n x="28"/>
        <n x="5"/>
        <n x="29"/>
      </t>
    </mdx>
    <mdx n="0" f="v">
      <t c="6" si="30">
        <n x="22"/>
        <n x="23"/>
        <n x="37" s="1"/>
        <n x="28"/>
        <n x="5"/>
        <n x="29"/>
      </t>
    </mdx>
    <mdx n="0" f="v">
      <t c="6" si="30">
        <n x="24"/>
        <n x="25"/>
        <n x="37" s="1"/>
        <n x="28"/>
        <n x="5"/>
        <n x="29"/>
      </t>
    </mdx>
    <mdx n="0" f="v">
      <t c="6" si="30">
        <n x="26"/>
        <n x="27"/>
        <n x="37" s="1"/>
        <n x="28"/>
        <n x="5"/>
        <n x="29"/>
      </t>
    </mdx>
    <mdx n="0" f="v">
      <t c="5" fi="14">
        <n x="1"/>
        <n x="2"/>
        <n x="38" s="1"/>
        <n x="4"/>
        <n x="5"/>
      </t>
    </mdx>
    <mdx n="0" f="v">
      <t c="5" fi="14">
        <n x="6"/>
        <n x="7"/>
        <n x="38" s="1"/>
        <n x="4"/>
        <n x="5"/>
      </t>
    </mdx>
    <mdx n="0" f="v">
      <t c="5" fi="14">
        <n x="8"/>
        <n x="9"/>
        <n x="38" s="1"/>
        <n x="4"/>
        <n x="5"/>
      </t>
    </mdx>
    <mdx n="0" f="v">
      <t c="5" fi="14">
        <n x="10"/>
        <n x="11"/>
        <n x="38" s="1"/>
        <n x="4"/>
        <n x="5"/>
      </t>
    </mdx>
    <mdx n="0" f="v">
      <t c="5" fi="14">
        <n x="12"/>
        <n x="13"/>
        <n x="38" s="1"/>
        <n x="4"/>
        <n x="5"/>
      </t>
    </mdx>
    <mdx n="0" f="v">
      <t c="5" fi="14">
        <n x="14"/>
        <n x="15"/>
        <n x="38" s="1"/>
        <n x="4"/>
        <n x="5"/>
      </t>
    </mdx>
    <mdx n="0" f="v">
      <t c="5" fi="14">
        <n x="16"/>
        <n x="17"/>
        <n x="38" s="1"/>
        <n x="4"/>
        <n x="5"/>
      </t>
    </mdx>
    <mdx n="0" f="v">
      <t c="5" fi="14">
        <n x="18"/>
        <n x="19"/>
        <n x="38" s="1"/>
        <n x="4"/>
        <n x="5"/>
      </t>
    </mdx>
    <mdx n="0" f="v">
      <t c="5" fi="14">
        <n x="20"/>
        <n x="21"/>
        <n x="38" s="1"/>
        <n x="4"/>
        <n x="5"/>
      </t>
    </mdx>
    <mdx n="0" f="v">
      <t c="5" fi="14">
        <n x="22"/>
        <n x="23"/>
        <n x="38" s="1"/>
        <n x="4"/>
        <n x="5"/>
      </t>
    </mdx>
    <mdx n="0" f="v">
      <t c="5" fi="14">
        <n x="24"/>
        <n x="25"/>
        <n x="38" s="1"/>
        <n x="4"/>
        <n x="5"/>
      </t>
    </mdx>
    <mdx n="0" f="v">
      <t c="5" fi="14">
        <n x="26"/>
        <n x="27"/>
        <n x="38" s="1"/>
        <n x="4"/>
        <n x="5"/>
      </t>
    </mdx>
    <mdx n="0" f="v">
      <t c="6" si="30">
        <n x="6"/>
        <n x="7"/>
        <n x="38" s="1"/>
        <n x="28"/>
        <n x="5"/>
        <n x="29"/>
      </t>
    </mdx>
    <mdx n="0" f="v">
      <t c="6" si="30">
        <n x="8"/>
        <n x="9"/>
        <n x="38" s="1"/>
        <n x="28"/>
        <n x="5"/>
        <n x="29"/>
      </t>
    </mdx>
    <mdx n="0" f="v">
      <t c="6" si="30">
        <n x="10"/>
        <n x="11"/>
        <n x="38" s="1"/>
        <n x="28"/>
        <n x="5"/>
        <n x="29"/>
      </t>
    </mdx>
    <mdx n="0" f="v">
      <t c="6" si="30">
        <n x="12"/>
        <n x="13"/>
        <n x="38" s="1"/>
        <n x="28"/>
        <n x="5"/>
        <n x="29"/>
      </t>
    </mdx>
    <mdx n="0" f="v">
      <t c="6" si="30">
        <n x="14"/>
        <n x="15"/>
        <n x="38" s="1"/>
        <n x="28"/>
        <n x="5"/>
        <n x="29"/>
      </t>
    </mdx>
    <mdx n="0" f="v">
      <t c="6" si="30">
        <n x="16"/>
        <n x="17"/>
        <n x="38" s="1"/>
        <n x="28"/>
        <n x="5"/>
        <n x="29"/>
      </t>
    </mdx>
    <mdx n="0" f="v">
      <t c="6" si="30">
        <n x="18"/>
        <n x="19"/>
        <n x="38" s="1"/>
        <n x="28"/>
        <n x="5"/>
        <n x="29"/>
      </t>
    </mdx>
    <mdx n="0" f="v">
      <t c="6" si="30">
        <n x="20"/>
        <n x="21"/>
        <n x="38" s="1"/>
        <n x="28"/>
        <n x="5"/>
        <n x="29"/>
      </t>
    </mdx>
    <mdx n="0" f="v">
      <t c="6" si="30">
        <n x="22"/>
        <n x="23"/>
        <n x="38" s="1"/>
        <n x="28"/>
        <n x="5"/>
        <n x="29"/>
      </t>
    </mdx>
    <mdx n="0" f="v">
      <t c="6" si="30">
        <n x="24"/>
        <n x="25"/>
        <n x="38" s="1"/>
        <n x="28"/>
        <n x="5"/>
        <n x="29"/>
      </t>
    </mdx>
    <mdx n="0" f="v">
      <t c="6" si="30">
        <n x="26"/>
        <n x="27"/>
        <n x="38" s="1"/>
        <n x="28"/>
        <n x="5"/>
        <n x="29"/>
      </t>
    </mdx>
    <mdx n="0" f="v">
      <t c="5" fi="14">
        <n x="1"/>
        <n x="2"/>
        <n x="39" s="1"/>
        <n x="4"/>
        <n x="5"/>
      </t>
    </mdx>
    <mdx n="0" f="v">
      <t c="5" fi="14">
        <n x="6"/>
        <n x="7"/>
        <n x="39" s="1"/>
        <n x="4"/>
        <n x="5"/>
      </t>
    </mdx>
    <mdx n="0" f="v">
      <t c="5" fi="14">
        <n x="8"/>
        <n x="9"/>
        <n x="39" s="1"/>
        <n x="4"/>
        <n x="5"/>
      </t>
    </mdx>
    <mdx n="0" f="v">
      <t c="5" fi="14">
        <n x="10"/>
        <n x="11"/>
        <n x="39" s="1"/>
        <n x="4"/>
        <n x="5"/>
      </t>
    </mdx>
    <mdx n="0" f="v">
      <t c="5" fi="14">
        <n x="12"/>
        <n x="13"/>
        <n x="39" s="1"/>
        <n x="4"/>
        <n x="5"/>
      </t>
    </mdx>
    <mdx n="0" f="v">
      <t c="5" fi="14">
        <n x="14"/>
        <n x="15"/>
        <n x="39" s="1"/>
        <n x="4"/>
        <n x="5"/>
      </t>
    </mdx>
    <mdx n="0" f="v">
      <t c="5" fi="14">
        <n x="16"/>
        <n x="17"/>
        <n x="39" s="1"/>
        <n x="4"/>
        <n x="5"/>
      </t>
    </mdx>
    <mdx n="0" f="v">
      <t c="5" fi="14">
        <n x="18"/>
        <n x="19"/>
        <n x="39" s="1"/>
        <n x="4"/>
        <n x="5"/>
      </t>
    </mdx>
    <mdx n="0" f="v">
      <t c="5" fi="14">
        <n x="20"/>
        <n x="21"/>
        <n x="39" s="1"/>
        <n x="4"/>
        <n x="5"/>
      </t>
    </mdx>
    <mdx n="0" f="v">
      <t c="5" fi="14">
        <n x="22"/>
        <n x="23"/>
        <n x="39" s="1"/>
        <n x="4"/>
        <n x="5"/>
      </t>
    </mdx>
    <mdx n="0" f="v">
      <t c="5" fi="14">
        <n x="24"/>
        <n x="25"/>
        <n x="39" s="1"/>
        <n x="4"/>
        <n x="5"/>
      </t>
    </mdx>
    <mdx n="0" f="v">
      <t c="5" fi="14">
        <n x="26"/>
        <n x="27"/>
        <n x="39" s="1"/>
        <n x="4"/>
        <n x="5"/>
      </t>
    </mdx>
    <mdx n="0" f="v">
      <t c="6" si="30">
        <n x="6"/>
        <n x="7"/>
        <n x="39" s="1"/>
        <n x="28"/>
        <n x="5"/>
        <n x="29"/>
      </t>
    </mdx>
    <mdx n="0" f="v">
      <t c="6" si="30">
        <n x="8"/>
        <n x="9"/>
        <n x="39" s="1"/>
        <n x="28"/>
        <n x="5"/>
        <n x="29"/>
      </t>
    </mdx>
    <mdx n="0" f="v">
      <t c="6" si="30">
        <n x="10"/>
        <n x="11"/>
        <n x="39" s="1"/>
        <n x="28"/>
        <n x="5"/>
        <n x="29"/>
      </t>
    </mdx>
    <mdx n="0" f="v">
      <t c="6" si="30">
        <n x="12"/>
        <n x="13"/>
        <n x="39" s="1"/>
        <n x="28"/>
        <n x="5"/>
        <n x="29"/>
      </t>
    </mdx>
    <mdx n="0" f="v">
      <t c="6" si="30">
        <n x="14"/>
        <n x="15"/>
        <n x="39" s="1"/>
        <n x="28"/>
        <n x="5"/>
        <n x="29"/>
      </t>
    </mdx>
    <mdx n="0" f="v">
      <t c="6" si="30">
        <n x="16"/>
        <n x="17"/>
        <n x="39" s="1"/>
        <n x="28"/>
        <n x="5"/>
        <n x="29"/>
      </t>
    </mdx>
    <mdx n="0" f="v">
      <t c="6" si="30">
        <n x="18"/>
        <n x="19"/>
        <n x="39" s="1"/>
        <n x="28"/>
        <n x="5"/>
        <n x="29"/>
      </t>
    </mdx>
    <mdx n="0" f="v">
      <t c="6" si="30">
        <n x="20"/>
        <n x="21"/>
        <n x="39" s="1"/>
        <n x="28"/>
        <n x="5"/>
        <n x="29"/>
      </t>
    </mdx>
    <mdx n="0" f="v">
      <t c="6" si="30">
        <n x="22"/>
        <n x="23"/>
        <n x="39" s="1"/>
        <n x="28"/>
        <n x="5"/>
        <n x="29"/>
      </t>
    </mdx>
    <mdx n="0" f="v">
      <t c="6" si="30">
        <n x="24"/>
        <n x="25"/>
        <n x="39" s="1"/>
        <n x="28"/>
        <n x="5"/>
        <n x="29"/>
      </t>
    </mdx>
    <mdx n="0" f="v">
      <t c="6" si="30">
        <n x="26"/>
        <n x="27"/>
        <n x="39" s="1"/>
        <n x="28"/>
        <n x="5"/>
        <n x="29"/>
      </t>
    </mdx>
    <mdx n="0" f="v">
      <t c="5" fi="14">
        <n x="1"/>
        <n x="2"/>
        <n x="40" s="1"/>
        <n x="4"/>
        <n x="5"/>
      </t>
    </mdx>
    <mdx n="0" f="v">
      <t c="5" fi="14">
        <n x="6"/>
        <n x="7"/>
        <n x="40" s="1"/>
        <n x="4"/>
        <n x="5"/>
      </t>
    </mdx>
    <mdx n="0" f="v">
      <t c="5" fi="14">
        <n x="8"/>
        <n x="9"/>
        <n x="40" s="1"/>
        <n x="4"/>
        <n x="5"/>
      </t>
    </mdx>
    <mdx n="0" f="v">
      <t c="5" fi="14">
        <n x="10"/>
        <n x="11"/>
        <n x="40" s="1"/>
        <n x="4"/>
        <n x="5"/>
      </t>
    </mdx>
    <mdx n="0" f="v">
      <t c="5" fi="14">
        <n x="12"/>
        <n x="13"/>
        <n x="40" s="1"/>
        <n x="4"/>
        <n x="5"/>
      </t>
    </mdx>
    <mdx n="0" f="v">
      <t c="5" fi="14">
        <n x="14"/>
        <n x="15"/>
        <n x="40" s="1"/>
        <n x="4"/>
        <n x="5"/>
      </t>
    </mdx>
    <mdx n="0" f="v">
      <t c="5" fi="14">
        <n x="16"/>
        <n x="17"/>
        <n x="40" s="1"/>
        <n x="4"/>
        <n x="5"/>
      </t>
    </mdx>
    <mdx n="0" f="v">
      <t c="5" fi="14">
        <n x="18"/>
        <n x="19"/>
        <n x="40" s="1"/>
        <n x="4"/>
        <n x="5"/>
      </t>
    </mdx>
    <mdx n="0" f="v">
      <t c="5" fi="14">
        <n x="20"/>
        <n x="21"/>
        <n x="40" s="1"/>
        <n x="4"/>
        <n x="5"/>
      </t>
    </mdx>
    <mdx n="0" f="v">
      <t c="5" fi="14">
        <n x="22"/>
        <n x="23"/>
        <n x="40" s="1"/>
        <n x="4"/>
        <n x="5"/>
      </t>
    </mdx>
    <mdx n="0" f="v">
      <t c="5" fi="14">
        <n x="24"/>
        <n x="25"/>
        <n x="40" s="1"/>
        <n x="4"/>
        <n x="5"/>
      </t>
    </mdx>
    <mdx n="0" f="v">
      <t c="5" fi="14">
        <n x="26"/>
        <n x="27"/>
        <n x="40" s="1"/>
        <n x="4"/>
        <n x="5"/>
      </t>
    </mdx>
    <mdx n="0" f="v">
      <t c="5" fi="14">
        <n x="1"/>
        <n x="2"/>
        <n x="41" s="1"/>
        <n x="4"/>
        <n x="5"/>
      </t>
    </mdx>
    <mdx n="0" f="v">
      <t c="5" fi="14">
        <n x="6"/>
        <n x="7"/>
        <n x="41" s="1"/>
        <n x="4"/>
        <n x="5"/>
      </t>
    </mdx>
    <mdx n="0" f="v">
      <t c="5" fi="14">
        <n x="8"/>
        <n x="9"/>
        <n x="41" s="1"/>
        <n x="4"/>
        <n x="5"/>
      </t>
    </mdx>
    <mdx n="0" f="v">
      <t c="5" fi="14">
        <n x="10"/>
        <n x="11"/>
        <n x="41" s="1"/>
        <n x="4"/>
        <n x="5"/>
      </t>
    </mdx>
    <mdx n="0" f="v">
      <t c="5" fi="14">
        <n x="12"/>
        <n x="13"/>
        <n x="41" s="1"/>
        <n x="4"/>
        <n x="5"/>
      </t>
    </mdx>
    <mdx n="0" f="v">
      <t c="5" fi="14">
        <n x="14"/>
        <n x="15"/>
        <n x="41" s="1"/>
        <n x="4"/>
        <n x="5"/>
      </t>
    </mdx>
    <mdx n="0" f="v">
      <t c="5" fi="14">
        <n x="16"/>
        <n x="17"/>
        <n x="41" s="1"/>
        <n x="4"/>
        <n x="5"/>
      </t>
    </mdx>
    <mdx n="0" f="v">
      <t c="5" fi="14">
        <n x="18"/>
        <n x="19"/>
        <n x="41" s="1"/>
        <n x="4"/>
        <n x="5"/>
      </t>
    </mdx>
    <mdx n="0" f="v">
      <t c="5" fi="14">
        <n x="20"/>
        <n x="21"/>
        <n x="41" s="1"/>
        <n x="4"/>
        <n x="5"/>
      </t>
    </mdx>
    <mdx n="0" f="v">
      <t c="5" fi="14">
        <n x="22"/>
        <n x="23"/>
        <n x="41" s="1"/>
        <n x="4"/>
        <n x="5"/>
      </t>
    </mdx>
    <mdx n="0" f="v">
      <t c="5" fi="14">
        <n x="24"/>
        <n x="25"/>
        <n x="41" s="1"/>
        <n x="4"/>
        <n x="5"/>
      </t>
    </mdx>
    <mdx n="0" f="v">
      <t c="5" fi="14">
        <n x="26"/>
        <n x="27"/>
        <n x="41" s="1"/>
        <n x="4"/>
        <n x="5"/>
      </t>
    </mdx>
    <mdx n="0" f="v">
      <t c="5" fi="14">
        <n x="1"/>
        <n x="2"/>
        <n x="42" s="1"/>
        <n x="4"/>
        <n x="5"/>
      </t>
    </mdx>
    <mdx n="0" f="v">
      <t c="5" fi="14">
        <n x="6"/>
        <n x="7"/>
        <n x="42" s="1"/>
        <n x="4"/>
        <n x="5"/>
      </t>
    </mdx>
    <mdx n="0" f="v">
      <t c="5" fi="14">
        <n x="8"/>
        <n x="9"/>
        <n x="42" s="1"/>
        <n x="4"/>
        <n x="5"/>
      </t>
    </mdx>
    <mdx n="0" f="v">
      <t c="5" fi="14">
        <n x="10"/>
        <n x="11"/>
        <n x="42" s="1"/>
        <n x="4"/>
        <n x="5"/>
      </t>
    </mdx>
    <mdx n="0" f="v">
      <t c="5" fi="14">
        <n x="12"/>
        <n x="13"/>
        <n x="42" s="1"/>
        <n x="4"/>
        <n x="5"/>
      </t>
    </mdx>
    <mdx n="0" f="v">
      <t c="5" fi="14">
        <n x="14"/>
        <n x="15"/>
        <n x="42" s="1"/>
        <n x="4"/>
        <n x="5"/>
      </t>
    </mdx>
    <mdx n="0" f="v">
      <t c="5" fi="14">
        <n x="16"/>
        <n x="17"/>
        <n x="42" s="1"/>
        <n x="4"/>
        <n x="5"/>
      </t>
    </mdx>
    <mdx n="0" f="v">
      <t c="5" fi="14">
        <n x="18"/>
        <n x="19"/>
        <n x="42" s="1"/>
        <n x="4"/>
        <n x="5"/>
      </t>
    </mdx>
    <mdx n="0" f="v">
      <t c="5" fi="14">
        <n x="20"/>
        <n x="21"/>
        <n x="42" s="1"/>
        <n x="4"/>
        <n x="5"/>
      </t>
    </mdx>
    <mdx n="0" f="v">
      <t c="5" fi="14">
        <n x="22"/>
        <n x="23"/>
        <n x="42" s="1"/>
        <n x="4"/>
        <n x="5"/>
      </t>
    </mdx>
    <mdx n="0" f="v">
      <t c="5" fi="14">
        <n x="24"/>
        <n x="25"/>
        <n x="42" s="1"/>
        <n x="4"/>
        <n x="5"/>
      </t>
    </mdx>
    <mdx n="0" f="v">
      <t c="5" fi="14">
        <n x="26"/>
        <n x="27"/>
        <n x="42" s="1"/>
        <n x="4"/>
        <n x="5"/>
      </t>
    </mdx>
    <mdx n="0" f="v">
      <t c="5" fi="14">
        <n x="1"/>
        <n x="2"/>
        <n x="43" s="1"/>
        <n x="4"/>
        <n x="5"/>
      </t>
    </mdx>
    <mdx n="0" f="v">
      <t c="5" fi="14">
        <n x="6"/>
        <n x="7"/>
        <n x="43" s="1"/>
        <n x="4"/>
        <n x="5"/>
      </t>
    </mdx>
    <mdx n="0" f="v">
      <t c="5" fi="14">
        <n x="8"/>
        <n x="9"/>
        <n x="43" s="1"/>
        <n x="4"/>
        <n x="5"/>
      </t>
    </mdx>
    <mdx n="0" f="v">
      <t c="5" fi="14">
        <n x="10"/>
        <n x="11"/>
        <n x="43" s="1"/>
        <n x="4"/>
        <n x="5"/>
      </t>
    </mdx>
    <mdx n="0" f="v">
      <t c="5" fi="14">
        <n x="12"/>
        <n x="13"/>
        <n x="43" s="1"/>
        <n x="4"/>
        <n x="5"/>
      </t>
    </mdx>
    <mdx n="0" f="v">
      <t c="5" fi="14">
        <n x="14"/>
        <n x="15"/>
        <n x="43" s="1"/>
        <n x="4"/>
        <n x="5"/>
      </t>
    </mdx>
    <mdx n="0" f="v">
      <t c="5" fi="14">
        <n x="16"/>
        <n x="17"/>
        <n x="43" s="1"/>
        <n x="4"/>
        <n x="5"/>
      </t>
    </mdx>
    <mdx n="0" f="v">
      <t c="5" fi="14">
        <n x="18"/>
        <n x="19"/>
        <n x="43" s="1"/>
        <n x="4"/>
        <n x="5"/>
      </t>
    </mdx>
    <mdx n="0" f="v">
      <t c="5" fi="14">
        <n x="20"/>
        <n x="21"/>
        <n x="43" s="1"/>
        <n x="4"/>
        <n x="5"/>
      </t>
    </mdx>
    <mdx n="0" f="v">
      <t c="5" fi="14">
        <n x="22"/>
        <n x="23"/>
        <n x="43" s="1"/>
        <n x="4"/>
        <n x="5"/>
      </t>
    </mdx>
    <mdx n="0" f="v">
      <t c="5" fi="14">
        <n x="24"/>
        <n x="25"/>
        <n x="43" s="1"/>
        <n x="4"/>
        <n x="5"/>
      </t>
    </mdx>
    <mdx n="0" f="v">
      <t c="5" fi="14">
        <n x="26"/>
        <n x="27"/>
        <n x="43" s="1"/>
        <n x="4"/>
        <n x="5"/>
      </t>
    </mdx>
    <mdx n="0" f="v">
      <t c="5" fi="14">
        <n x="1"/>
        <n x="2"/>
        <n x="44" s="1"/>
        <n x="4"/>
        <n x="5"/>
      </t>
    </mdx>
    <mdx n="0" f="v">
      <t c="5" fi="14">
        <n x="6"/>
        <n x="7"/>
        <n x="44" s="1"/>
        <n x="4"/>
        <n x="5"/>
      </t>
    </mdx>
    <mdx n="0" f="v">
      <t c="5" fi="14">
        <n x="8"/>
        <n x="9"/>
        <n x="44" s="1"/>
        <n x="4"/>
        <n x="5"/>
      </t>
    </mdx>
    <mdx n="0" f="v">
      <t c="5" fi="14">
        <n x="10"/>
        <n x="11"/>
        <n x="44" s="1"/>
        <n x="4"/>
        <n x="5"/>
      </t>
    </mdx>
    <mdx n="0" f="v">
      <t c="5" fi="14">
        <n x="12"/>
        <n x="13"/>
        <n x="44" s="1"/>
        <n x="4"/>
        <n x="5"/>
      </t>
    </mdx>
    <mdx n="0" f="v">
      <t c="5" fi="14">
        <n x="14"/>
        <n x="15"/>
        <n x="44" s="1"/>
        <n x="4"/>
        <n x="5"/>
      </t>
    </mdx>
    <mdx n="0" f="v">
      <t c="5" fi="14">
        <n x="16"/>
        <n x="17"/>
        <n x="44" s="1"/>
        <n x="4"/>
        <n x="5"/>
      </t>
    </mdx>
    <mdx n="0" f="v">
      <t c="5" fi="14">
        <n x="18"/>
        <n x="19"/>
        <n x="44" s="1"/>
        <n x="4"/>
        <n x="5"/>
      </t>
    </mdx>
    <mdx n="0" f="v">
      <t c="5" fi="14">
        <n x="20"/>
        <n x="21"/>
        <n x="44" s="1"/>
        <n x="4"/>
        <n x="5"/>
      </t>
    </mdx>
    <mdx n="0" f="v">
      <t c="5" fi="14">
        <n x="22"/>
        <n x="23"/>
        <n x="44" s="1"/>
        <n x="4"/>
        <n x="5"/>
      </t>
    </mdx>
    <mdx n="0" f="v">
      <t c="5" fi="14">
        <n x="24"/>
        <n x="25"/>
        <n x="44" s="1"/>
        <n x="4"/>
        <n x="5"/>
      </t>
    </mdx>
    <mdx n="0" f="v">
      <t c="5" fi="14">
        <n x="26"/>
        <n x="27"/>
        <n x="44" s="1"/>
        <n x="4"/>
        <n x="5"/>
      </t>
    </mdx>
    <mdx n="0" f="v">
      <t c="5" fi="14">
        <n x="1"/>
        <n x="2"/>
        <n x="45" s="1"/>
        <n x="4"/>
        <n x="5"/>
      </t>
    </mdx>
    <mdx n="0" f="v">
      <t c="5" fi="14">
        <n x="6"/>
        <n x="7"/>
        <n x="45" s="1"/>
        <n x="4"/>
        <n x="5"/>
      </t>
    </mdx>
    <mdx n="0" f="v">
      <t c="5" fi="14">
        <n x="8"/>
        <n x="9"/>
        <n x="45" s="1"/>
        <n x="4"/>
        <n x="5"/>
      </t>
    </mdx>
    <mdx n="0" f="v">
      <t c="5" fi="14">
        <n x="10"/>
        <n x="11"/>
        <n x="45" s="1"/>
        <n x="4"/>
        <n x="5"/>
      </t>
    </mdx>
    <mdx n="0" f="v">
      <t c="5" fi="14">
        <n x="12"/>
        <n x="13"/>
        <n x="45" s="1"/>
        <n x="4"/>
        <n x="5"/>
      </t>
    </mdx>
    <mdx n="0" f="v">
      <t c="5" fi="14">
        <n x="14"/>
        <n x="15"/>
        <n x="45" s="1"/>
        <n x="4"/>
        <n x="5"/>
      </t>
    </mdx>
    <mdx n="0" f="v">
      <t c="5" fi="14">
        <n x="16"/>
        <n x="17"/>
        <n x="45" s="1"/>
        <n x="4"/>
        <n x="5"/>
      </t>
    </mdx>
    <mdx n="0" f="v">
      <t c="5" fi="14">
        <n x="18"/>
        <n x="19"/>
        <n x="45" s="1"/>
        <n x="4"/>
        <n x="5"/>
      </t>
    </mdx>
    <mdx n="0" f="v">
      <t c="5" fi="14">
        <n x="20"/>
        <n x="21"/>
        <n x="45" s="1"/>
        <n x="4"/>
        <n x="5"/>
      </t>
    </mdx>
    <mdx n="0" f="v">
      <t c="5" fi="14">
        <n x="22"/>
        <n x="23"/>
        <n x="45" s="1"/>
        <n x="4"/>
        <n x="5"/>
      </t>
    </mdx>
    <mdx n="0" f="v">
      <t c="5" fi="14">
        <n x="24"/>
        <n x="25"/>
        <n x="45" s="1"/>
        <n x="4"/>
        <n x="5"/>
      </t>
    </mdx>
    <mdx n="0" f="v">
      <t c="5" fi="14">
        <n x="26"/>
        <n x="27"/>
        <n x="45" s="1"/>
        <n x="4"/>
        <n x="5"/>
      </t>
    </mdx>
    <mdx n="0" f="v">
      <t c="6" si="30">
        <n x="6"/>
        <n x="7"/>
        <n x="45" s="1"/>
        <n x="28"/>
        <n x="5"/>
        <n x="29"/>
      </t>
    </mdx>
    <mdx n="0" f="v">
      <t c="6" si="30">
        <n x="8"/>
        <n x="9"/>
        <n x="45" s="1"/>
        <n x="28"/>
        <n x="5"/>
        <n x="29"/>
      </t>
    </mdx>
    <mdx n="0" f="v">
      <t c="6" si="30">
        <n x="10"/>
        <n x="11"/>
        <n x="45" s="1"/>
        <n x="28"/>
        <n x="5"/>
        <n x="29"/>
      </t>
    </mdx>
    <mdx n="0" f="v">
      <t c="6" si="30">
        <n x="12"/>
        <n x="13"/>
        <n x="45" s="1"/>
        <n x="28"/>
        <n x="5"/>
        <n x="29"/>
      </t>
    </mdx>
    <mdx n="0" f="v">
      <t c="6" si="30">
        <n x="14"/>
        <n x="15"/>
        <n x="45" s="1"/>
        <n x="28"/>
        <n x="5"/>
        <n x="29"/>
      </t>
    </mdx>
    <mdx n="0" f="v">
      <t c="6" si="30">
        <n x="16"/>
        <n x="17"/>
        <n x="45" s="1"/>
        <n x="28"/>
        <n x="5"/>
        <n x="29"/>
      </t>
    </mdx>
    <mdx n="0" f="v">
      <t c="6" si="30">
        <n x="18"/>
        <n x="19"/>
        <n x="45" s="1"/>
        <n x="28"/>
        <n x="5"/>
        <n x="29"/>
      </t>
    </mdx>
    <mdx n="0" f="v">
      <t c="6" si="30">
        <n x="20"/>
        <n x="21"/>
        <n x="45" s="1"/>
        <n x="28"/>
        <n x="5"/>
        <n x="29"/>
      </t>
    </mdx>
    <mdx n="0" f="v">
      <t c="6" si="30">
        <n x="22"/>
        <n x="23"/>
        <n x="45" s="1"/>
        <n x="28"/>
        <n x="5"/>
        <n x="29"/>
      </t>
    </mdx>
    <mdx n="0" f="v">
      <t c="6" si="30">
        <n x="24"/>
        <n x="25"/>
        <n x="45" s="1"/>
        <n x="28"/>
        <n x="5"/>
        <n x="29"/>
      </t>
    </mdx>
    <mdx n="0" f="v">
      <t c="6" si="30">
        <n x="26"/>
        <n x="27"/>
        <n x="45" s="1"/>
        <n x="28"/>
        <n x="5"/>
        <n x="29"/>
      </t>
    </mdx>
    <mdx n="0" f="v">
      <t c="5" fi="14">
        <n x="1"/>
        <n x="2"/>
        <n x="46" s="1"/>
        <n x="4"/>
        <n x="5"/>
      </t>
    </mdx>
    <mdx n="0" f="v">
      <t c="5" fi="14">
        <n x="6"/>
        <n x="7"/>
        <n x="46" s="1"/>
        <n x="4"/>
        <n x="5"/>
      </t>
    </mdx>
    <mdx n="0" f="v">
      <t c="5" fi="14">
        <n x="8"/>
        <n x="9"/>
        <n x="46" s="1"/>
        <n x="4"/>
        <n x="5"/>
      </t>
    </mdx>
    <mdx n="0" f="v">
      <t c="5" fi="14">
        <n x="10"/>
        <n x="11"/>
        <n x="46" s="1"/>
        <n x="4"/>
        <n x="5"/>
      </t>
    </mdx>
    <mdx n="0" f="v">
      <t c="5" fi="14">
        <n x="12"/>
        <n x="13"/>
        <n x="46" s="1"/>
        <n x="4"/>
        <n x="5"/>
      </t>
    </mdx>
    <mdx n="0" f="v">
      <t c="5" fi="14">
        <n x="14"/>
        <n x="15"/>
        <n x="46" s="1"/>
        <n x="4"/>
        <n x="5"/>
      </t>
    </mdx>
    <mdx n="0" f="v">
      <t c="5" fi="14">
        <n x="16"/>
        <n x="17"/>
        <n x="46" s="1"/>
        <n x="4"/>
        <n x="5"/>
      </t>
    </mdx>
    <mdx n="0" f="v">
      <t c="5" fi="14">
        <n x="18"/>
        <n x="19"/>
        <n x="46" s="1"/>
        <n x="4"/>
        <n x="5"/>
      </t>
    </mdx>
    <mdx n="0" f="v">
      <t c="5" fi="14">
        <n x="20"/>
        <n x="21"/>
        <n x="46" s="1"/>
        <n x="4"/>
        <n x="5"/>
      </t>
    </mdx>
    <mdx n="0" f="v">
      <t c="5" fi="14">
        <n x="22"/>
        <n x="23"/>
        <n x="46" s="1"/>
        <n x="4"/>
        <n x="5"/>
      </t>
    </mdx>
    <mdx n="0" f="v">
      <t c="5" fi="14">
        <n x="24"/>
        <n x="25"/>
        <n x="46" s="1"/>
        <n x="4"/>
        <n x="5"/>
      </t>
    </mdx>
    <mdx n="0" f="v">
      <t c="5" fi="14">
        <n x="26"/>
        <n x="27"/>
        <n x="46" s="1"/>
        <n x="4"/>
        <n x="5"/>
      </t>
    </mdx>
    <mdx n="0" f="v">
      <t c="6" si="30">
        <n x="6"/>
        <n x="7"/>
        <n x="46" s="1"/>
        <n x="28"/>
        <n x="5"/>
        <n x="29"/>
      </t>
    </mdx>
    <mdx n="0" f="v">
      <t c="6" si="30">
        <n x="8"/>
        <n x="9"/>
        <n x="46" s="1"/>
        <n x="28"/>
        <n x="5"/>
        <n x="29"/>
      </t>
    </mdx>
    <mdx n="0" f="v">
      <t c="6" si="30">
        <n x="10"/>
        <n x="11"/>
        <n x="46" s="1"/>
        <n x="28"/>
        <n x="5"/>
        <n x="29"/>
      </t>
    </mdx>
    <mdx n="0" f="v">
      <t c="6" si="30">
        <n x="12"/>
        <n x="13"/>
        <n x="46" s="1"/>
        <n x="28"/>
        <n x="5"/>
        <n x="29"/>
      </t>
    </mdx>
    <mdx n="0" f="v">
      <t c="6" si="30">
        <n x="14"/>
        <n x="15"/>
        <n x="46" s="1"/>
        <n x="28"/>
        <n x="5"/>
        <n x="29"/>
      </t>
    </mdx>
    <mdx n="0" f="v">
      <t c="6" si="30">
        <n x="16"/>
        <n x="17"/>
        <n x="46" s="1"/>
        <n x="28"/>
        <n x="5"/>
        <n x="29"/>
      </t>
    </mdx>
    <mdx n="0" f="v">
      <t c="6" si="30">
        <n x="18"/>
        <n x="19"/>
        <n x="46" s="1"/>
        <n x="28"/>
        <n x="5"/>
        <n x="29"/>
      </t>
    </mdx>
    <mdx n="0" f="v">
      <t c="6" si="30">
        <n x="20"/>
        <n x="21"/>
        <n x="46" s="1"/>
        <n x="28"/>
        <n x="5"/>
        <n x="29"/>
      </t>
    </mdx>
    <mdx n="0" f="v">
      <t c="6" si="30">
        <n x="22"/>
        <n x="23"/>
        <n x="46" s="1"/>
        <n x="28"/>
        <n x="5"/>
        <n x="29"/>
      </t>
    </mdx>
    <mdx n="0" f="v">
      <t c="6" si="30">
        <n x="24"/>
        <n x="25"/>
        <n x="46" s="1"/>
        <n x="28"/>
        <n x="5"/>
        <n x="29"/>
      </t>
    </mdx>
    <mdx n="0" f="v">
      <t c="6" si="30">
        <n x="26"/>
        <n x="27"/>
        <n x="46" s="1"/>
        <n x="28"/>
        <n x="5"/>
        <n x="29"/>
      </t>
    </mdx>
    <mdx n="0" f="v">
      <t c="5" fi="14">
        <n x="1"/>
        <n x="2"/>
        <n x="47" s="1"/>
        <n x="4"/>
        <n x="5"/>
      </t>
    </mdx>
    <mdx n="0" f="v">
      <t c="5" fi="14">
        <n x="6"/>
        <n x="7"/>
        <n x="47" s="1"/>
        <n x="4"/>
        <n x="5"/>
      </t>
    </mdx>
    <mdx n="0" f="v">
      <t c="5" fi="14">
        <n x="8"/>
        <n x="9"/>
        <n x="47" s="1"/>
        <n x="4"/>
        <n x="5"/>
      </t>
    </mdx>
    <mdx n="0" f="v">
      <t c="5" fi="14">
        <n x="10"/>
        <n x="11"/>
        <n x="47" s="1"/>
        <n x="4"/>
        <n x="5"/>
      </t>
    </mdx>
    <mdx n="0" f="v">
      <t c="5" fi="14">
        <n x="12"/>
        <n x="13"/>
        <n x="47" s="1"/>
        <n x="4"/>
        <n x="5"/>
      </t>
    </mdx>
    <mdx n="0" f="v">
      <t c="5" fi="14">
        <n x="14"/>
        <n x="15"/>
        <n x="47" s="1"/>
        <n x="4"/>
        <n x="5"/>
      </t>
    </mdx>
    <mdx n="0" f="v">
      <t c="5" fi="14">
        <n x="16"/>
        <n x="17"/>
        <n x="47" s="1"/>
        <n x="4"/>
        <n x="5"/>
      </t>
    </mdx>
    <mdx n="0" f="v">
      <t c="5" fi="14">
        <n x="18"/>
        <n x="19"/>
        <n x="47" s="1"/>
        <n x="4"/>
        <n x="5"/>
      </t>
    </mdx>
    <mdx n="0" f="v">
      <t c="5" fi="14">
        <n x="20"/>
        <n x="21"/>
        <n x="47" s="1"/>
        <n x="4"/>
        <n x="5"/>
      </t>
    </mdx>
    <mdx n="0" f="v">
      <t c="5" fi="14">
        <n x="22"/>
        <n x="23"/>
        <n x="47" s="1"/>
        <n x="4"/>
        <n x="5"/>
      </t>
    </mdx>
    <mdx n="0" f="v">
      <t c="5" fi="14">
        <n x="24"/>
        <n x="25"/>
        <n x="47" s="1"/>
        <n x="4"/>
        <n x="5"/>
      </t>
    </mdx>
    <mdx n="0" f="v">
      <t c="5" fi="14">
        <n x="26"/>
        <n x="27"/>
        <n x="47" s="1"/>
        <n x="4"/>
        <n x="5"/>
      </t>
    </mdx>
    <mdx n="0" f="v">
      <t c="6" si="30">
        <n x="6"/>
        <n x="7"/>
        <n x="47" s="1"/>
        <n x="28"/>
        <n x="5"/>
        <n x="29"/>
      </t>
    </mdx>
    <mdx n="0" f="v">
      <t c="6" si="30">
        <n x="8"/>
        <n x="9"/>
        <n x="47" s="1"/>
        <n x="28"/>
        <n x="5"/>
        <n x="29"/>
      </t>
    </mdx>
    <mdx n="0" f="v">
      <t c="6" si="30">
        <n x="10"/>
        <n x="11"/>
        <n x="47" s="1"/>
        <n x="28"/>
        <n x="5"/>
        <n x="29"/>
      </t>
    </mdx>
    <mdx n="0" f="v">
      <t c="6" si="30">
        <n x="12"/>
        <n x="13"/>
        <n x="47" s="1"/>
        <n x="28"/>
        <n x="5"/>
        <n x="29"/>
      </t>
    </mdx>
    <mdx n="0" f="v">
      <t c="6" si="30">
        <n x="14"/>
        <n x="15"/>
        <n x="47" s="1"/>
        <n x="28"/>
        <n x="5"/>
        <n x="29"/>
      </t>
    </mdx>
    <mdx n="0" f="v">
      <t c="6" si="30">
        <n x="16"/>
        <n x="17"/>
        <n x="47" s="1"/>
        <n x="28"/>
        <n x="5"/>
        <n x="29"/>
      </t>
    </mdx>
    <mdx n="0" f="v">
      <t c="6" si="30">
        <n x="18"/>
        <n x="19"/>
        <n x="47" s="1"/>
        <n x="28"/>
        <n x="5"/>
        <n x="29"/>
      </t>
    </mdx>
    <mdx n="0" f="v">
      <t c="6" si="30">
        <n x="20"/>
        <n x="21"/>
        <n x="47" s="1"/>
        <n x="28"/>
        <n x="5"/>
        <n x="29"/>
      </t>
    </mdx>
    <mdx n="0" f="v">
      <t c="6" si="30">
        <n x="22"/>
        <n x="23"/>
        <n x="47" s="1"/>
        <n x="28"/>
        <n x="5"/>
        <n x="29"/>
      </t>
    </mdx>
    <mdx n="0" f="v">
      <t c="6" si="30">
        <n x="24"/>
        <n x="25"/>
        <n x="47" s="1"/>
        <n x="28"/>
        <n x="5"/>
        <n x="29"/>
      </t>
    </mdx>
    <mdx n="0" f="v">
      <t c="6" si="30">
        <n x="26"/>
        <n x="27"/>
        <n x="47" s="1"/>
        <n x="28"/>
        <n x="5"/>
        <n x="29"/>
      </t>
    </mdx>
    <mdx n="0" f="v">
      <t c="5" fi="14">
        <n x="1"/>
        <n x="2"/>
        <n x="48" s="1"/>
        <n x="4"/>
        <n x="5"/>
      </t>
    </mdx>
    <mdx n="0" f="v">
      <t c="5" fi="14">
        <n x="6"/>
        <n x="7"/>
        <n x="48" s="1"/>
        <n x="4"/>
        <n x="5"/>
      </t>
    </mdx>
    <mdx n="0" f="v">
      <t c="5" fi="14">
        <n x="8"/>
        <n x="9"/>
        <n x="48" s="1"/>
        <n x="4"/>
        <n x="5"/>
      </t>
    </mdx>
    <mdx n="0" f="v">
      <t c="5" fi="14">
        <n x="10"/>
        <n x="11"/>
        <n x="48" s="1"/>
        <n x="4"/>
        <n x="5"/>
      </t>
    </mdx>
    <mdx n="0" f="v">
      <t c="5" fi="14">
        <n x="12"/>
        <n x="13"/>
        <n x="48" s="1"/>
        <n x="4"/>
        <n x="5"/>
      </t>
    </mdx>
    <mdx n="0" f="v">
      <t c="5" fi="14">
        <n x="14"/>
        <n x="15"/>
        <n x="48" s="1"/>
        <n x="4"/>
        <n x="5"/>
      </t>
    </mdx>
    <mdx n="0" f="v">
      <t c="5" fi="14">
        <n x="16"/>
        <n x="17"/>
        <n x="48" s="1"/>
        <n x="4"/>
        <n x="5"/>
      </t>
    </mdx>
    <mdx n="0" f="v">
      <t c="5" fi="14">
        <n x="18"/>
        <n x="19"/>
        <n x="48" s="1"/>
        <n x="4"/>
        <n x="5"/>
      </t>
    </mdx>
    <mdx n="0" f="v">
      <t c="5" fi="14">
        <n x="20"/>
        <n x="21"/>
        <n x="48" s="1"/>
        <n x="4"/>
        <n x="5"/>
      </t>
    </mdx>
    <mdx n="0" f="v">
      <t c="5" fi="14">
        <n x="22"/>
        <n x="23"/>
        <n x="48" s="1"/>
        <n x="4"/>
        <n x="5"/>
      </t>
    </mdx>
    <mdx n="0" f="v">
      <t c="5" fi="14">
        <n x="24"/>
        <n x="25"/>
        <n x="48" s="1"/>
        <n x="4"/>
        <n x="5"/>
      </t>
    </mdx>
    <mdx n="0" f="v">
      <t c="5" fi="14">
        <n x="26"/>
        <n x="27"/>
        <n x="48" s="1"/>
        <n x="4"/>
        <n x="5"/>
      </t>
    </mdx>
    <mdx n="0" f="v">
      <t c="6" si="30">
        <n x="6"/>
        <n x="7"/>
        <n x="48" s="1"/>
        <n x="28"/>
        <n x="5"/>
        <n x="29"/>
      </t>
    </mdx>
    <mdx n="0" f="v">
      <t c="6" si="30">
        <n x="8"/>
        <n x="9"/>
        <n x="48" s="1"/>
        <n x="28"/>
        <n x="5"/>
        <n x="29"/>
      </t>
    </mdx>
    <mdx n="0" f="v">
      <t c="6" si="30">
        <n x="10"/>
        <n x="11"/>
        <n x="48" s="1"/>
        <n x="28"/>
        <n x="5"/>
        <n x="29"/>
      </t>
    </mdx>
    <mdx n="0" f="v">
      <t c="6" si="30">
        <n x="12"/>
        <n x="13"/>
        <n x="48" s="1"/>
        <n x="28"/>
        <n x="5"/>
        <n x="29"/>
      </t>
    </mdx>
    <mdx n="0" f="v">
      <t c="6" si="30">
        <n x="14"/>
        <n x="15"/>
        <n x="48" s="1"/>
        <n x="28"/>
        <n x="5"/>
        <n x="29"/>
      </t>
    </mdx>
    <mdx n="0" f="v">
      <t c="6" si="30">
        <n x="16"/>
        <n x="17"/>
        <n x="48" s="1"/>
        <n x="28"/>
        <n x="5"/>
        <n x="29"/>
      </t>
    </mdx>
    <mdx n="0" f="v">
      <t c="6" si="30">
        <n x="18"/>
        <n x="19"/>
        <n x="48" s="1"/>
        <n x="28"/>
        <n x="5"/>
        <n x="29"/>
      </t>
    </mdx>
    <mdx n="0" f="v">
      <t c="6" si="30">
        <n x="20"/>
        <n x="21"/>
        <n x="48" s="1"/>
        <n x="28"/>
        <n x="5"/>
        <n x="29"/>
      </t>
    </mdx>
    <mdx n="0" f="v">
      <t c="6" si="30">
        <n x="22"/>
        <n x="23"/>
        <n x="48" s="1"/>
        <n x="28"/>
        <n x="5"/>
        <n x="29"/>
      </t>
    </mdx>
    <mdx n="0" f="v">
      <t c="6" si="30">
        <n x="24"/>
        <n x="25"/>
        <n x="48" s="1"/>
        <n x="28"/>
        <n x="5"/>
        <n x="29"/>
      </t>
    </mdx>
    <mdx n="0" f="v">
      <t c="6" si="30">
        <n x="26"/>
        <n x="27"/>
        <n x="48" s="1"/>
        <n x="28"/>
        <n x="5"/>
        <n x="29"/>
      </t>
    </mdx>
    <mdx n="0" f="v">
      <t c="5" fi="14">
        <n x="1"/>
        <n x="2"/>
        <n x="49" s="1"/>
        <n x="4"/>
        <n x="5"/>
      </t>
    </mdx>
    <mdx n="0" f="v">
      <t c="5" fi="14">
        <n x="6"/>
        <n x="7"/>
        <n x="49" s="1"/>
        <n x="4"/>
        <n x="5"/>
      </t>
    </mdx>
    <mdx n="0" f="v">
      <t c="5" fi="14">
        <n x="8"/>
        <n x="9"/>
        <n x="49" s="1"/>
        <n x="4"/>
        <n x="5"/>
      </t>
    </mdx>
    <mdx n="0" f="v">
      <t c="5" fi="14">
        <n x="10"/>
        <n x="11"/>
        <n x="49" s="1"/>
        <n x="4"/>
        <n x="5"/>
      </t>
    </mdx>
    <mdx n="0" f="v">
      <t c="5" fi="14">
        <n x="12"/>
        <n x="13"/>
        <n x="49" s="1"/>
        <n x="4"/>
        <n x="5"/>
      </t>
    </mdx>
    <mdx n="0" f="v">
      <t c="5" fi="14">
        <n x="14"/>
        <n x="15"/>
        <n x="49" s="1"/>
        <n x="4"/>
        <n x="5"/>
      </t>
    </mdx>
    <mdx n="0" f="v">
      <t c="5" fi="14">
        <n x="16"/>
        <n x="17"/>
        <n x="49" s="1"/>
        <n x="4"/>
        <n x="5"/>
      </t>
    </mdx>
    <mdx n="0" f="v">
      <t c="5" fi="14">
        <n x="18"/>
        <n x="19"/>
        <n x="49" s="1"/>
        <n x="4"/>
        <n x="5"/>
      </t>
    </mdx>
    <mdx n="0" f="v">
      <t c="5" fi="14">
        <n x="20"/>
        <n x="21"/>
        <n x="49" s="1"/>
        <n x="4"/>
        <n x="5"/>
      </t>
    </mdx>
    <mdx n="0" f="v">
      <t c="5" fi="14">
        <n x="22"/>
        <n x="23"/>
        <n x="49" s="1"/>
        <n x="4"/>
        <n x="5"/>
      </t>
    </mdx>
    <mdx n="0" f="v">
      <t c="5" fi="14">
        <n x="24"/>
        <n x="25"/>
        <n x="49" s="1"/>
        <n x="4"/>
        <n x="5"/>
      </t>
    </mdx>
    <mdx n="0" f="v">
      <t c="5" fi="14">
        <n x="26"/>
        <n x="27"/>
        <n x="49" s="1"/>
        <n x="4"/>
        <n x="5"/>
      </t>
    </mdx>
    <mdx n="0" f="v">
      <t c="6" si="30">
        <n x="6"/>
        <n x="7"/>
        <n x="49" s="1"/>
        <n x="28"/>
        <n x="5"/>
        <n x="29"/>
      </t>
    </mdx>
    <mdx n="0" f="v">
      <t c="6" si="30">
        <n x="8"/>
        <n x="9"/>
        <n x="49" s="1"/>
        <n x="28"/>
        <n x="5"/>
        <n x="29"/>
      </t>
    </mdx>
    <mdx n="0" f="v">
      <t c="6" si="30">
        <n x="10"/>
        <n x="11"/>
        <n x="49" s="1"/>
        <n x="28"/>
        <n x="5"/>
        <n x="29"/>
      </t>
    </mdx>
    <mdx n="0" f="v">
      <t c="6" si="30">
        <n x="12"/>
        <n x="13"/>
        <n x="49" s="1"/>
        <n x="28"/>
        <n x="5"/>
        <n x="29"/>
      </t>
    </mdx>
    <mdx n="0" f="v">
      <t c="6" si="30">
        <n x="14"/>
        <n x="15"/>
        <n x="49" s="1"/>
        <n x="28"/>
        <n x="5"/>
        <n x="29"/>
      </t>
    </mdx>
    <mdx n="0" f="v">
      <t c="6" si="30">
        <n x="16"/>
        <n x="17"/>
        <n x="49" s="1"/>
        <n x="28"/>
        <n x="5"/>
        <n x="29"/>
      </t>
    </mdx>
    <mdx n="0" f="v">
      <t c="6" si="30">
        <n x="18"/>
        <n x="19"/>
        <n x="49" s="1"/>
        <n x="28"/>
        <n x="5"/>
        <n x="29"/>
      </t>
    </mdx>
    <mdx n="0" f="v">
      <t c="6" si="30">
        <n x="20"/>
        <n x="21"/>
        <n x="49" s="1"/>
        <n x="28"/>
        <n x="5"/>
        <n x="29"/>
      </t>
    </mdx>
    <mdx n="0" f="v">
      <t c="6" si="30">
        <n x="22"/>
        <n x="23"/>
        <n x="49" s="1"/>
        <n x="28"/>
        <n x="5"/>
        <n x="29"/>
      </t>
    </mdx>
    <mdx n="0" f="v">
      <t c="6" si="30">
        <n x="24"/>
        <n x="25"/>
        <n x="49" s="1"/>
        <n x="28"/>
        <n x="5"/>
        <n x="29"/>
      </t>
    </mdx>
    <mdx n="0" f="v">
      <t c="6" si="30">
        <n x="26"/>
        <n x="27"/>
        <n x="49" s="1"/>
        <n x="28"/>
        <n x="5"/>
        <n x="29"/>
      </t>
    </mdx>
    <mdx n="0" f="v">
      <t c="5" fi="14">
        <n x="1"/>
        <n x="2"/>
        <n x="50" s="1"/>
        <n x="4"/>
        <n x="5"/>
      </t>
    </mdx>
    <mdx n="0" f="v">
      <t c="5" fi="14">
        <n x="6"/>
        <n x="7"/>
        <n x="50" s="1"/>
        <n x="4"/>
        <n x="5"/>
      </t>
    </mdx>
    <mdx n="0" f="v">
      <t c="5" fi="14">
        <n x="8"/>
        <n x="9"/>
        <n x="50" s="1"/>
        <n x="4"/>
        <n x="5"/>
      </t>
    </mdx>
    <mdx n="0" f="v">
      <t c="5" fi="14">
        <n x="10"/>
        <n x="11"/>
        <n x="50" s="1"/>
        <n x="4"/>
        <n x="5"/>
      </t>
    </mdx>
    <mdx n="0" f="v">
      <t c="5" fi="14">
        <n x="12"/>
        <n x="13"/>
        <n x="50" s="1"/>
        <n x="4"/>
        <n x="5"/>
      </t>
    </mdx>
    <mdx n="0" f="v">
      <t c="5" fi="14">
        <n x="14"/>
        <n x="15"/>
        <n x="50" s="1"/>
        <n x="4"/>
        <n x="5"/>
      </t>
    </mdx>
    <mdx n="0" f="v">
      <t c="5" fi="14">
        <n x="16"/>
        <n x="17"/>
        <n x="50" s="1"/>
        <n x="4"/>
        <n x="5"/>
      </t>
    </mdx>
    <mdx n="0" f="v">
      <t c="5" fi="14">
        <n x="18"/>
        <n x="19"/>
        <n x="50" s="1"/>
        <n x="4"/>
        <n x="5"/>
      </t>
    </mdx>
    <mdx n="0" f="v">
      <t c="5" fi="14">
        <n x="20"/>
        <n x="21"/>
        <n x="50" s="1"/>
        <n x="4"/>
        <n x="5"/>
      </t>
    </mdx>
    <mdx n="0" f="v">
      <t c="5" fi="14">
        <n x="22"/>
        <n x="23"/>
        <n x="50" s="1"/>
        <n x="4"/>
        <n x="5"/>
      </t>
    </mdx>
    <mdx n="0" f="v">
      <t c="5" fi="14">
        <n x="24"/>
        <n x="25"/>
        <n x="50" s="1"/>
        <n x="4"/>
        <n x="5"/>
      </t>
    </mdx>
    <mdx n="0" f="v">
      <t c="5" fi="14">
        <n x="26"/>
        <n x="27"/>
        <n x="50" s="1"/>
        <n x="4"/>
        <n x="5"/>
      </t>
    </mdx>
    <mdx n="0" f="v">
      <t c="6" si="30">
        <n x="6"/>
        <n x="7"/>
        <n x="50" s="1"/>
        <n x="28"/>
        <n x="5"/>
        <n x="29"/>
      </t>
    </mdx>
    <mdx n="0" f="v">
      <t c="6" si="30">
        <n x="8"/>
        <n x="9"/>
        <n x="50" s="1"/>
        <n x="28"/>
        <n x="5"/>
        <n x="29"/>
      </t>
    </mdx>
    <mdx n="0" f="v">
      <t c="6" si="30">
        <n x="10"/>
        <n x="11"/>
        <n x="50" s="1"/>
        <n x="28"/>
        <n x="5"/>
        <n x="29"/>
      </t>
    </mdx>
    <mdx n="0" f="v">
      <t c="6" si="30">
        <n x="12"/>
        <n x="13"/>
        <n x="50" s="1"/>
        <n x="28"/>
        <n x="5"/>
        <n x="29"/>
      </t>
    </mdx>
    <mdx n="0" f="v">
      <t c="6" si="30">
        <n x="14"/>
        <n x="15"/>
        <n x="50" s="1"/>
        <n x="28"/>
        <n x="5"/>
        <n x="29"/>
      </t>
    </mdx>
    <mdx n="0" f="v">
      <t c="6" si="30">
        <n x="16"/>
        <n x="17"/>
        <n x="50" s="1"/>
        <n x="28"/>
        <n x="5"/>
        <n x="29"/>
      </t>
    </mdx>
    <mdx n="0" f="v">
      <t c="6" si="30">
        <n x="18"/>
        <n x="19"/>
        <n x="50" s="1"/>
        <n x="28"/>
        <n x="5"/>
        <n x="29"/>
      </t>
    </mdx>
    <mdx n="0" f="v">
      <t c="6" si="30">
        <n x="20"/>
        <n x="21"/>
        <n x="50" s="1"/>
        <n x="28"/>
        <n x="5"/>
        <n x="29"/>
      </t>
    </mdx>
    <mdx n="0" f="v">
      <t c="6" si="30">
        <n x="22"/>
        <n x="23"/>
        <n x="50" s="1"/>
        <n x="28"/>
        <n x="5"/>
        <n x="29"/>
      </t>
    </mdx>
    <mdx n="0" f="v">
      <t c="6" si="30">
        <n x="24"/>
        <n x="25"/>
        <n x="50" s="1"/>
        <n x="28"/>
        <n x="5"/>
        <n x="29"/>
      </t>
    </mdx>
    <mdx n="0" f="v">
      <t c="6" si="30">
        <n x="26"/>
        <n x="27"/>
        <n x="50" s="1"/>
        <n x="28"/>
        <n x="5"/>
        <n x="29"/>
      </t>
    </mdx>
    <mdx n="0" f="v">
      <t c="5" fi="14">
        <n x="1"/>
        <n x="2"/>
        <n x="51" s="1"/>
        <n x="4"/>
        <n x="5"/>
      </t>
    </mdx>
    <mdx n="0" f="v">
      <t c="5" fi="14">
        <n x="6"/>
        <n x="7"/>
        <n x="51" s="1"/>
        <n x="4"/>
        <n x="5"/>
      </t>
    </mdx>
    <mdx n="0" f="v">
      <t c="5" fi="14">
        <n x="8"/>
        <n x="9"/>
        <n x="51" s="1"/>
        <n x="4"/>
        <n x="5"/>
      </t>
    </mdx>
    <mdx n="0" f="v">
      <t c="5" fi="14">
        <n x="10"/>
        <n x="11"/>
        <n x="51" s="1"/>
        <n x="4"/>
        <n x="5"/>
      </t>
    </mdx>
    <mdx n="0" f="v">
      <t c="5" fi="14">
        <n x="12"/>
        <n x="13"/>
        <n x="51" s="1"/>
        <n x="4"/>
        <n x="5"/>
      </t>
    </mdx>
    <mdx n="0" f="v">
      <t c="5" fi="14">
        <n x="14"/>
        <n x="15"/>
        <n x="51" s="1"/>
        <n x="4"/>
        <n x="5"/>
      </t>
    </mdx>
    <mdx n="0" f="v">
      <t c="5" fi="14">
        <n x="16"/>
        <n x="17"/>
        <n x="51" s="1"/>
        <n x="4"/>
        <n x="5"/>
      </t>
    </mdx>
    <mdx n="0" f="v">
      <t c="5" fi="14">
        <n x="18"/>
        <n x="19"/>
        <n x="51" s="1"/>
        <n x="4"/>
        <n x="5"/>
      </t>
    </mdx>
    <mdx n="0" f="v">
      <t c="5" fi="14">
        <n x="20"/>
        <n x="21"/>
        <n x="51" s="1"/>
        <n x="4"/>
        <n x="5"/>
      </t>
    </mdx>
    <mdx n="0" f="v">
      <t c="5" fi="14">
        <n x="22"/>
        <n x="23"/>
        <n x="51" s="1"/>
        <n x="4"/>
        <n x="5"/>
      </t>
    </mdx>
    <mdx n="0" f="v">
      <t c="5" fi="14">
        <n x="24"/>
        <n x="25"/>
        <n x="51" s="1"/>
        <n x="4"/>
        <n x="5"/>
      </t>
    </mdx>
    <mdx n="0" f="v">
      <t c="5" fi="14">
        <n x="26"/>
        <n x="27"/>
        <n x="51" s="1"/>
        <n x="4"/>
        <n x="5"/>
      </t>
    </mdx>
    <mdx n="0" f="v">
      <t c="6" si="30">
        <n x="6"/>
        <n x="7"/>
        <n x="51" s="1"/>
        <n x="28"/>
        <n x="5"/>
        <n x="29"/>
      </t>
    </mdx>
    <mdx n="0" f="v">
      <t c="6" si="30">
        <n x="8"/>
        <n x="9"/>
        <n x="51" s="1"/>
        <n x="28"/>
        <n x="5"/>
        <n x="29"/>
      </t>
    </mdx>
    <mdx n="0" f="v">
      <t c="6" si="30">
        <n x="10"/>
        <n x="11"/>
        <n x="51" s="1"/>
        <n x="28"/>
        <n x="5"/>
        <n x="29"/>
      </t>
    </mdx>
    <mdx n="0" f="v">
      <t c="6" si="30">
        <n x="12"/>
        <n x="13"/>
        <n x="51" s="1"/>
        <n x="28"/>
        <n x="5"/>
        <n x="29"/>
      </t>
    </mdx>
    <mdx n="0" f="v">
      <t c="6" si="30">
        <n x="14"/>
        <n x="15"/>
        <n x="51" s="1"/>
        <n x="28"/>
        <n x="5"/>
        <n x="29"/>
      </t>
    </mdx>
    <mdx n="0" f="v">
      <t c="6" si="30">
        <n x="16"/>
        <n x="17"/>
        <n x="51" s="1"/>
        <n x="28"/>
        <n x="5"/>
        <n x="29"/>
      </t>
    </mdx>
    <mdx n="0" f="v">
      <t c="6" si="30">
        <n x="18"/>
        <n x="19"/>
        <n x="51" s="1"/>
        <n x="28"/>
        <n x="5"/>
        <n x="29"/>
      </t>
    </mdx>
    <mdx n="0" f="v">
      <t c="6" si="30">
        <n x="20"/>
        <n x="21"/>
        <n x="51" s="1"/>
        <n x="28"/>
        <n x="5"/>
        <n x="29"/>
      </t>
    </mdx>
    <mdx n="0" f="v">
      <t c="6" si="30">
        <n x="22"/>
        <n x="23"/>
        <n x="51" s="1"/>
        <n x="28"/>
        <n x="5"/>
        <n x="29"/>
      </t>
    </mdx>
    <mdx n="0" f="v">
      <t c="6" si="30">
        <n x="24"/>
        <n x="25"/>
        <n x="51" s="1"/>
        <n x="28"/>
        <n x="5"/>
        <n x="29"/>
      </t>
    </mdx>
    <mdx n="0" f="v">
      <t c="6" si="30">
        <n x="26"/>
        <n x="27"/>
        <n x="51" s="1"/>
        <n x="28"/>
        <n x="5"/>
        <n x="29"/>
      </t>
    </mdx>
    <mdx n="0" f="v">
      <t c="5" fi="14">
        <n x="1"/>
        <n x="2"/>
        <n x="52" s="1"/>
        <n x="4"/>
        <n x="5"/>
      </t>
    </mdx>
    <mdx n="0" f="v">
      <t c="5" fi="14">
        <n x="6"/>
        <n x="7"/>
        <n x="52" s="1"/>
        <n x="4"/>
        <n x="5"/>
      </t>
    </mdx>
    <mdx n="0" f="v">
      <t c="5" fi="14">
        <n x="8"/>
        <n x="9"/>
        <n x="52" s="1"/>
        <n x="4"/>
        <n x="5"/>
      </t>
    </mdx>
    <mdx n="0" f="v">
      <t c="5" fi="14">
        <n x="10"/>
        <n x="11"/>
        <n x="52" s="1"/>
        <n x="4"/>
        <n x="5"/>
      </t>
    </mdx>
    <mdx n="0" f="v">
      <t c="5" fi="14">
        <n x="12"/>
        <n x="13"/>
        <n x="52" s="1"/>
        <n x="4"/>
        <n x="5"/>
      </t>
    </mdx>
    <mdx n="0" f="v">
      <t c="5" fi="14">
        <n x="14"/>
        <n x="15"/>
        <n x="52" s="1"/>
        <n x="4"/>
        <n x="5"/>
      </t>
    </mdx>
    <mdx n="0" f="v">
      <t c="5" fi="14">
        <n x="16"/>
        <n x="17"/>
        <n x="52" s="1"/>
        <n x="4"/>
        <n x="5"/>
      </t>
    </mdx>
    <mdx n="0" f="v">
      <t c="5" fi="14">
        <n x="18"/>
        <n x="19"/>
        <n x="52" s="1"/>
        <n x="4"/>
        <n x="5"/>
      </t>
    </mdx>
    <mdx n="0" f="v">
      <t c="5" fi="14">
        <n x="20"/>
        <n x="21"/>
        <n x="52" s="1"/>
        <n x="4"/>
        <n x="5"/>
      </t>
    </mdx>
    <mdx n="0" f="v">
      <t c="5" fi="14">
        <n x="22"/>
        <n x="23"/>
        <n x="52" s="1"/>
        <n x="4"/>
        <n x="5"/>
      </t>
    </mdx>
    <mdx n="0" f="v">
      <t c="5" fi="14">
        <n x="24"/>
        <n x="25"/>
        <n x="52" s="1"/>
        <n x="4"/>
        <n x="5"/>
      </t>
    </mdx>
    <mdx n="0" f="v">
      <t c="5" fi="14">
        <n x="26"/>
        <n x="27"/>
        <n x="52" s="1"/>
        <n x="4"/>
        <n x="5"/>
      </t>
    </mdx>
    <mdx n="0" f="v">
      <t c="6" si="30">
        <n x="6"/>
        <n x="7"/>
        <n x="52" s="1"/>
        <n x="28"/>
        <n x="5"/>
        <n x="29"/>
      </t>
    </mdx>
    <mdx n="0" f="v">
      <t c="6" si="30">
        <n x="8"/>
        <n x="9"/>
        <n x="52" s="1"/>
        <n x="28"/>
        <n x="5"/>
        <n x="29"/>
      </t>
    </mdx>
    <mdx n="0" f="v">
      <t c="6" si="30">
        <n x="10"/>
        <n x="11"/>
        <n x="52" s="1"/>
        <n x="28"/>
        <n x="5"/>
        <n x="29"/>
      </t>
    </mdx>
    <mdx n="0" f="v">
      <t c="6" si="30">
        <n x="12"/>
        <n x="13"/>
        <n x="52" s="1"/>
        <n x="28"/>
        <n x="5"/>
        <n x="29"/>
      </t>
    </mdx>
    <mdx n="0" f="v">
      <t c="6" si="30">
        <n x="14"/>
        <n x="15"/>
        <n x="52" s="1"/>
        <n x="28"/>
        <n x="5"/>
        <n x="29"/>
      </t>
    </mdx>
    <mdx n="0" f="v">
      <t c="6" si="30">
        <n x="16"/>
        <n x="17"/>
        <n x="52" s="1"/>
        <n x="28"/>
        <n x="5"/>
        <n x="29"/>
      </t>
    </mdx>
    <mdx n="0" f="v">
      <t c="6" si="30">
        <n x="18"/>
        <n x="19"/>
        <n x="52" s="1"/>
        <n x="28"/>
        <n x="5"/>
        <n x="29"/>
      </t>
    </mdx>
    <mdx n="0" f="v">
      <t c="6" si="30">
        <n x="20"/>
        <n x="21"/>
        <n x="52" s="1"/>
        <n x="28"/>
        <n x="5"/>
        <n x="29"/>
      </t>
    </mdx>
    <mdx n="0" f="v">
      <t c="6" si="30">
        <n x="22"/>
        <n x="23"/>
        <n x="52" s="1"/>
        <n x="28"/>
        <n x="5"/>
        <n x="29"/>
      </t>
    </mdx>
    <mdx n="0" f="v">
      <t c="6" si="30">
        <n x="24"/>
        <n x="25"/>
        <n x="52" s="1"/>
        <n x="28"/>
        <n x="5"/>
        <n x="29"/>
      </t>
    </mdx>
    <mdx n="0" f="v">
      <t c="6" si="30">
        <n x="26"/>
        <n x="27"/>
        <n x="52" s="1"/>
        <n x="28"/>
        <n x="5"/>
        <n x="29"/>
      </t>
    </mdx>
    <mdx n="0" f="v">
      <t c="5" fi="14">
        <n x="1"/>
        <n x="2"/>
        <n x="53" s="1"/>
        <n x="4"/>
        <n x="5"/>
      </t>
    </mdx>
    <mdx n="0" f="v">
      <t c="5" fi="14">
        <n x="6"/>
        <n x="7"/>
        <n x="53" s="1"/>
        <n x="4"/>
        <n x="5"/>
      </t>
    </mdx>
    <mdx n="0" f="v">
      <t c="5" fi="14">
        <n x="8"/>
        <n x="9"/>
        <n x="53" s="1"/>
        <n x="4"/>
        <n x="5"/>
      </t>
    </mdx>
    <mdx n="0" f="v">
      <t c="5" fi="14">
        <n x="10"/>
        <n x="11"/>
        <n x="53" s="1"/>
        <n x="4"/>
        <n x="5"/>
      </t>
    </mdx>
    <mdx n="0" f="v">
      <t c="5" fi="14">
        <n x="12"/>
        <n x="13"/>
        <n x="53" s="1"/>
        <n x="4"/>
        <n x="5"/>
      </t>
    </mdx>
    <mdx n="0" f="v">
      <t c="5" fi="14">
        <n x="14"/>
        <n x="15"/>
        <n x="53" s="1"/>
        <n x="4"/>
        <n x="5"/>
      </t>
    </mdx>
    <mdx n="0" f="v">
      <t c="5" fi="14">
        <n x="16"/>
        <n x="17"/>
        <n x="53" s="1"/>
        <n x="4"/>
        <n x="5"/>
      </t>
    </mdx>
    <mdx n="0" f="v">
      <t c="5" fi="14">
        <n x="18"/>
        <n x="19"/>
        <n x="53" s="1"/>
        <n x="4"/>
        <n x="5"/>
      </t>
    </mdx>
    <mdx n="0" f="v">
      <t c="5" fi="14">
        <n x="20"/>
        <n x="21"/>
        <n x="53" s="1"/>
        <n x="4"/>
        <n x="5"/>
      </t>
    </mdx>
    <mdx n="0" f="v">
      <t c="5" fi="14">
        <n x="22"/>
        <n x="23"/>
        <n x="53" s="1"/>
        <n x="4"/>
        <n x="5"/>
      </t>
    </mdx>
    <mdx n="0" f="v">
      <t c="5" fi="14">
        <n x="24"/>
        <n x="25"/>
        <n x="53" s="1"/>
        <n x="4"/>
        <n x="5"/>
      </t>
    </mdx>
    <mdx n="0" f="v">
      <t c="5" fi="14">
        <n x="26"/>
        <n x="27"/>
        <n x="53" s="1"/>
        <n x="4"/>
        <n x="5"/>
      </t>
    </mdx>
    <mdx n="0" f="v">
      <t c="6" si="30">
        <n x="6"/>
        <n x="7"/>
        <n x="53" s="1"/>
        <n x="28"/>
        <n x="5"/>
        <n x="29"/>
      </t>
    </mdx>
    <mdx n="0" f="v">
      <t c="6" si="30">
        <n x="8"/>
        <n x="9"/>
        <n x="53" s="1"/>
        <n x="28"/>
        <n x="5"/>
        <n x="29"/>
      </t>
    </mdx>
    <mdx n="0" f="v">
      <t c="6" si="30">
        <n x="10"/>
        <n x="11"/>
        <n x="53" s="1"/>
        <n x="28"/>
        <n x="5"/>
        <n x="29"/>
      </t>
    </mdx>
    <mdx n="0" f="v">
      <t c="6" si="30">
        <n x="12"/>
        <n x="13"/>
        <n x="53" s="1"/>
        <n x="28"/>
        <n x="5"/>
        <n x="29"/>
      </t>
    </mdx>
    <mdx n="0" f="v">
      <t c="6" si="30">
        <n x="14"/>
        <n x="15"/>
        <n x="53" s="1"/>
        <n x="28"/>
        <n x="5"/>
        <n x="29"/>
      </t>
    </mdx>
    <mdx n="0" f="v">
      <t c="6" si="30">
        <n x="16"/>
        <n x="17"/>
        <n x="53" s="1"/>
        <n x="28"/>
        <n x="5"/>
        <n x="29"/>
      </t>
    </mdx>
    <mdx n="0" f="v">
      <t c="6" si="30">
        <n x="18"/>
        <n x="19"/>
        <n x="53" s="1"/>
        <n x="28"/>
        <n x="5"/>
        <n x="29"/>
      </t>
    </mdx>
    <mdx n="0" f="v">
      <t c="6" si="30">
        <n x="20"/>
        <n x="21"/>
        <n x="53" s="1"/>
        <n x="28"/>
        <n x="5"/>
        <n x="29"/>
      </t>
    </mdx>
    <mdx n="0" f="v">
      <t c="6" si="30">
        <n x="22"/>
        <n x="23"/>
        <n x="53" s="1"/>
        <n x="28"/>
        <n x="5"/>
        <n x="29"/>
      </t>
    </mdx>
    <mdx n="0" f="v">
      <t c="6" si="30">
        <n x="24"/>
        <n x="25"/>
        <n x="53" s="1"/>
        <n x="28"/>
        <n x="5"/>
        <n x="29"/>
      </t>
    </mdx>
    <mdx n="0" f="v">
      <t c="6" si="30">
        <n x="26"/>
        <n x="27"/>
        <n x="53" s="1"/>
        <n x="28"/>
        <n x="5"/>
        <n x="29"/>
      </t>
    </mdx>
    <mdx n="0" f="v">
      <t c="5" fi="14">
        <n x="1"/>
        <n x="2"/>
        <n x="54" s="1"/>
        <n x="4"/>
        <n x="5"/>
      </t>
    </mdx>
    <mdx n="0" f="v">
      <t c="5" fi="14">
        <n x="6"/>
        <n x="7"/>
        <n x="54" s="1"/>
        <n x="4"/>
        <n x="5"/>
      </t>
    </mdx>
    <mdx n="0" f="v">
      <t c="5" fi="14">
        <n x="8"/>
        <n x="9"/>
        <n x="54" s="1"/>
        <n x="4"/>
        <n x="5"/>
      </t>
    </mdx>
    <mdx n="0" f="v">
      <t c="5" fi="14">
        <n x="10"/>
        <n x="11"/>
        <n x="54" s="1"/>
        <n x="4"/>
        <n x="5"/>
      </t>
    </mdx>
    <mdx n="0" f="v">
      <t c="5" fi="14">
        <n x="12"/>
        <n x="13"/>
        <n x="54" s="1"/>
        <n x="4"/>
        <n x="5"/>
      </t>
    </mdx>
    <mdx n="0" f="v">
      <t c="5" fi="14">
        <n x="14"/>
        <n x="15"/>
        <n x="54" s="1"/>
        <n x="4"/>
        <n x="5"/>
      </t>
    </mdx>
    <mdx n="0" f="v">
      <t c="5" fi="14">
        <n x="16"/>
        <n x="17"/>
        <n x="54" s="1"/>
        <n x="4"/>
        <n x="5"/>
      </t>
    </mdx>
    <mdx n="0" f="v">
      <t c="5" fi="14">
        <n x="18"/>
        <n x="19"/>
        <n x="54" s="1"/>
        <n x="4"/>
        <n x="5"/>
      </t>
    </mdx>
    <mdx n="0" f="v">
      <t c="5" fi="14">
        <n x="20"/>
        <n x="21"/>
        <n x="54" s="1"/>
        <n x="4"/>
        <n x="5"/>
      </t>
    </mdx>
    <mdx n="0" f="v">
      <t c="5" fi="14">
        <n x="22"/>
        <n x="23"/>
        <n x="54" s="1"/>
        <n x="4"/>
        <n x="5"/>
      </t>
    </mdx>
    <mdx n="0" f="v">
      <t c="5" fi="14">
        <n x="24"/>
        <n x="25"/>
        <n x="54" s="1"/>
        <n x="4"/>
        <n x="5"/>
      </t>
    </mdx>
    <mdx n="0" f="v">
      <t c="5" fi="14">
        <n x="26"/>
        <n x="27"/>
        <n x="54" s="1"/>
        <n x="4"/>
        <n x="5"/>
      </t>
    </mdx>
    <mdx n="0" f="v">
      <t c="6" si="30">
        <n x="6"/>
        <n x="7"/>
        <n x="54" s="1"/>
        <n x="28"/>
        <n x="5"/>
        <n x="29"/>
      </t>
    </mdx>
    <mdx n="0" f="v">
      <t c="6" si="30">
        <n x="8"/>
        <n x="9"/>
        <n x="54" s="1"/>
        <n x="28"/>
        <n x="5"/>
        <n x="29"/>
      </t>
    </mdx>
    <mdx n="0" f="v">
      <t c="6" si="30">
        <n x="10"/>
        <n x="11"/>
        <n x="54" s="1"/>
        <n x="28"/>
        <n x="5"/>
        <n x="29"/>
      </t>
    </mdx>
    <mdx n="0" f="v">
      <t c="6" si="30">
        <n x="12"/>
        <n x="13"/>
        <n x="54" s="1"/>
        <n x="28"/>
        <n x="5"/>
        <n x="29"/>
      </t>
    </mdx>
    <mdx n="0" f="v">
      <t c="6" si="30">
        <n x="14"/>
        <n x="15"/>
        <n x="54" s="1"/>
        <n x="28"/>
        <n x="5"/>
        <n x="29"/>
      </t>
    </mdx>
    <mdx n="0" f="v">
      <t c="6" si="30">
        <n x="16"/>
        <n x="17"/>
        <n x="54" s="1"/>
        <n x="28"/>
        <n x="5"/>
        <n x="29"/>
      </t>
    </mdx>
    <mdx n="0" f="v">
      <t c="6" si="30">
        <n x="18"/>
        <n x="19"/>
        <n x="54" s="1"/>
        <n x="28"/>
        <n x="5"/>
        <n x="29"/>
      </t>
    </mdx>
    <mdx n="0" f="v">
      <t c="6" si="30">
        <n x="20"/>
        <n x="21"/>
        <n x="54" s="1"/>
        <n x="28"/>
        <n x="5"/>
        <n x="29"/>
      </t>
    </mdx>
    <mdx n="0" f="v">
      <t c="6" si="30">
        <n x="22"/>
        <n x="23"/>
        <n x="54" s="1"/>
        <n x="28"/>
        <n x="5"/>
        <n x="29"/>
      </t>
    </mdx>
    <mdx n="0" f="v">
      <t c="6" si="30">
        <n x="24"/>
        <n x="25"/>
        <n x="54" s="1"/>
        <n x="28"/>
        <n x="5"/>
        <n x="29"/>
      </t>
    </mdx>
    <mdx n="0" f="v">
      <t c="6" si="30">
        <n x="26"/>
        <n x="27"/>
        <n x="54" s="1"/>
        <n x="28"/>
        <n x="5"/>
        <n x="29"/>
      </t>
    </mdx>
  </mdxMetadata>
  <valueMetadata count="48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</valueMetadata>
</metadata>
</file>

<file path=xl/sharedStrings.xml><?xml version="1.0" encoding="utf-8"?>
<sst xmlns="http://schemas.openxmlformats.org/spreadsheetml/2006/main" count="6034" uniqueCount="137">
  <si>
    <t>תוכן עניניים</t>
  </si>
  <si>
    <t>לא קיים מידע נוסף. המשך בשורה הבאה.</t>
  </si>
  <si>
    <t>פירוט תרומת אפיקי ההשקעה לתשואה הכוללת</t>
  </si>
  <si>
    <t>מס מסלול:</t>
  </si>
  <si>
    <t>שם מסלול:</t>
  </si>
  <si>
    <t xml:space="preserve">הראל מסלול כללי </t>
  </si>
  <si>
    <t>שם חברה:</t>
  </si>
  <si>
    <t>הראל חברה לביטוח בע"מ</t>
  </si>
  <si>
    <t>שנת דיווח:</t>
  </si>
  <si>
    <t>2023</t>
  </si>
  <si>
    <t>דיווח ל:</t>
  </si>
  <si>
    <t>31.12.23</t>
  </si>
  <si>
    <t>אפיקי השקעה: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</si>
  <si>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</si>
  <si>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</si>
  <si>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</si>
  <si>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</si>
  <si>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</si>
  <si>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</si>
  <si>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</si>
  <si>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</si>
  <si>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</si>
  <si>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</si>
  <si>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</si>
  <si>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</si>
  <si>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</si>
  <si>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</si>
  <si>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</si>
  <si>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</si>
  <si>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</si>
  <si>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</si>
  <si>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</si>
  <si>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</si>
  <si>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</si>
  <si>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</si>
  <si>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</si>
  <si>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</si>
  <si>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>מזומנים ושווי מזומנים</t>
  </si>
  <si>
    <t>אג"ח ממשלתיות סחירות, לא סחירות ואפיק השקעה מובטח תשואה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</si>
  <si>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</si>
  <si>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</si>
  <si>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</si>
  <si>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</si>
  <si>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</si>
  <si>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</si>
  <si>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</si>
  <si>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</si>
  <si>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</si>
  <si>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</si>
  <si>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</si>
  <si>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</si>
  <si>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</si>
  <si>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</si>
  <si>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</si>
  <si>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</si>
  <si>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</si>
  <si>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</si>
  <si>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</si>
  <si>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תא ללא תוכן. המשך תוכן בתא הבא.</t>
  </si>
  <si>
    <t>שורה ללא תוכן. המשך תוכן בשורה הבאה.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</si>
  <si>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</si>
  <si>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</si>
  <si>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</si>
  <si>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</si>
  <si>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</si>
  <si>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</si>
  <si>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</si>
  <si>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</si>
  <si>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</si>
  <si>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</si>
  <si>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</si>
  <si>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</si>
  <si>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</si>
  <si>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תשואה מצטברת</t>
  </si>
  <si>
    <t>סוף הגיליון. אין נתונים נוספים.</t>
  </si>
  <si>
    <t>הראל מסלול כללי  (88)</t>
  </si>
  <si>
    <t>הראל מסלול אג"ח ללא מניות</t>
  </si>
  <si>
    <t>הראל מסלול אג"ח ללא מניות (89)</t>
  </si>
  <si>
    <t>הראל מסלול אג"ח ללא מניות- מסלולית (196)</t>
  </si>
  <si>
    <t xml:space="preserve">הראל אג"ח עד 20% מניות </t>
  </si>
  <si>
    <t>הראל אג"ח עד 20% מניות  (90)</t>
  </si>
  <si>
    <t xml:space="preserve">הראל מסלול אג"ח עד 10% במניות </t>
  </si>
  <si>
    <t>הראל מסלול אג"ח עד 10% במניות  (91)</t>
  </si>
  <si>
    <t xml:space="preserve">הראל מסלול מניות </t>
  </si>
  <si>
    <t>הראל מסלול מניות  (92)</t>
  </si>
  <si>
    <t>הראל מסלול מניות - מסלולית (197)</t>
  </si>
  <si>
    <t>הראל מסלול שיקלי טווח קצר</t>
  </si>
  <si>
    <t>הראל מסלול שיקלי טווח קצר (93)</t>
  </si>
  <si>
    <t>הראל מסלול שיקלי טווח קצר- מסלולית (195)</t>
  </si>
  <si>
    <t xml:space="preserve">הראל מסלול חו"ל </t>
  </si>
  <si>
    <t>הראל מסלול חו"ל  (163)</t>
  </si>
  <si>
    <t xml:space="preserve">הראל מסלול אג"ח ממשלת ישראל </t>
  </si>
  <si>
    <t>הראל מסלול אג"ח ממשלת ישראל  (177)</t>
  </si>
  <si>
    <t>הראל מסלול אג"ח קונצרני</t>
  </si>
  <si>
    <t>הראל מסלול אג"ח קונצרני (178)</t>
  </si>
  <si>
    <t>הראל מסלול פאסיבי -  כללי</t>
  </si>
  <si>
    <t>הראל מסלול פאסיבי -  כללי (9561)</t>
  </si>
  <si>
    <t>הראל מסלול לבני 50 ומטה</t>
  </si>
  <si>
    <t>הראל מסלול לבני 50 ומטה (9562)</t>
  </si>
  <si>
    <t>הראל מסלול לבני 50 ומטה- מסלולית (11400)</t>
  </si>
  <si>
    <t>הראל מסלול לבני 50 עד 60</t>
  </si>
  <si>
    <t>הראל מסלול לבני 50 עד 60 (9563)</t>
  </si>
  <si>
    <t>הראל מסלול לבני 50 עד 60- מסלולית (11401)</t>
  </si>
  <si>
    <t>הראל מסלול לבני 60 ומעלה</t>
  </si>
  <si>
    <t>הראל מסלול לבני 60 ומעלה (9564)</t>
  </si>
  <si>
    <t>הראל מסלול לבני 60 ומעלה- מסלולית (11402)</t>
  </si>
  <si>
    <t>הראל מסלול בסיסי למקבלי קצבה</t>
  </si>
  <si>
    <t>הראל מסלול בסיסי למקבלי קצבה (9565)</t>
  </si>
  <si>
    <t>הראל מסלול בסיסי למקבלי קצבה- מסלולית (11403)</t>
  </si>
  <si>
    <t xml:space="preserve">הראל מסלול אג"ח עד 20% במניות למקבלי קצבה </t>
  </si>
  <si>
    <t>הראל מסלול אג"ח עד 20% במניות למקבלי קצבה  (9566)</t>
  </si>
  <si>
    <t>הראל מסלול אג"ח עד 20% במניות למקבלי קצבה - מסלולית (11404)</t>
  </si>
  <si>
    <t>הראל מסלול אג"ח חו"ל</t>
  </si>
  <si>
    <t>הראל מסלול אג"ח חו"ל (8592)</t>
  </si>
  <si>
    <t>הראל מסלול הוני ללא אג"ח</t>
  </si>
  <si>
    <t>הראל מסלול הוני ללא אג"ח (12981)</t>
  </si>
  <si>
    <t>הראל מסלול מחקה מדד ממשלתי שקלי ריבית קבועה</t>
  </si>
  <si>
    <t>הראל מסלול מחקה מדד ממשלתי שקלי ריבית קבועה (13433)</t>
  </si>
  <si>
    <t>הראל מסלול מחקה מדד S&amp;P 500</t>
  </si>
  <si>
    <t>הראל מסלול מחקה מדד S&amp;P 500 (13434)</t>
  </si>
  <si>
    <t>הראל מסלול מחקה מדד ממשלתי צמוד 5-10</t>
  </si>
  <si>
    <t>הראל מסלול מחקה מדד ממשלתי צמוד 5-10 (13435)</t>
  </si>
  <si>
    <t>הראל מסלול מחקה מדד תל בונד 60</t>
  </si>
  <si>
    <t>הראל מסלול מחקה מדד תל בונד 60 (13436)</t>
  </si>
  <si>
    <t>הראל מסלול מחקה מדד תל אביב 35</t>
  </si>
  <si>
    <t>הראל מסלול מחקה מדד תל אביב 35 (13437)</t>
  </si>
  <si>
    <t>הראל מסלול משולב סחיר</t>
  </si>
  <si>
    <t>הראל מסלול משולב סחיר (14210)</t>
  </si>
  <si>
    <t xml:space="preserve">הראל מסלול קיימות </t>
  </si>
  <si>
    <t>הראל מסלול קיימות  (14211)</t>
  </si>
  <si>
    <t>הראל מסלול עוקב מדדים גמיש</t>
  </si>
  <si>
    <t>הראל מסלול עוקב מדדים גמיש (14414)</t>
  </si>
  <si>
    <t>הראל מסלול משתתף ברווחים שקלי טווח קצר</t>
  </si>
  <si>
    <t>הראל-מסלול משתתף ברווחים כללי לא מניות</t>
  </si>
  <si>
    <t>הראל-מסלול משתתף ברווחים מניות</t>
  </si>
  <si>
    <t>הראל חברה לביטוח בע"מ מסלול לגילאי עד 50</t>
  </si>
  <si>
    <t>הראל מסלול אג"ח עד 20% במניות למקבלי קצבה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</si>
</sst>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4"/>
      <name val="David"/>
      <family val="2"/>
      <charset val="177"/>
    </font>
    <font>
      <b/>
      <sz val="11"/>
      <color theme="1"/>
      <name val="Arial"/>
      <family val="2"/>
      <scheme val="minor"/>
    </font>
    <font>
      <b/>
      <sz val="12"/>
      <color theme="1"/>
      <name val="David"/>
      <family val="2"/>
    </font>
    <font>
      <b/>
      <sz val="1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b/>
      <sz val="11"/>
      <color theme="0" tint="-0.1499984740745262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indexed="81"/>
      <name val="Tahoma"/>
      <charset val="177"/>
    </font>
    <font>
      <u/>
      <sz val="11"/>
      <color theme="10"/>
      <name val="Arial"/>
      <family val="2"/>
      <charset val="177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Fill="1" applyAlignment="1"/>
    <xf numFmtId="0" fontId="3" fillId="0" borderId="0" xfId="0" applyFont="1" applyAlignment="1">
      <alignment horizontal="left" readingOrder="2"/>
    </xf>
    <xf numFmtId="0" fontId="3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0" borderId="0" xfId="0" applyFont="1" applyFill="1" applyAlignment="1"/>
    <xf numFmtId="0" fontId="8" fillId="5" borderId="5" xfId="0" applyFont="1" applyFill="1" applyBorder="1"/>
    <xf numFmtId="10" fontId="8" fillId="3" borderId="6" xfId="1" applyNumberFormat="1" applyFont="1" applyFill="1" applyBorder="1"/>
    <xf numFmtId="10" fontId="8" fillId="3" borderId="7" xfId="1" applyNumberFormat="1" applyFont="1" applyFill="1" applyBorder="1"/>
    <xf numFmtId="10" fontId="8" fillId="4" borderId="6" xfId="1" applyNumberFormat="1" applyFont="1" applyFill="1" applyBorder="1"/>
    <xf numFmtId="10" fontId="8" fillId="4" borderId="7" xfId="1" applyNumberFormat="1" applyFont="1" applyFill="1" applyBorder="1"/>
    <xf numFmtId="0" fontId="8" fillId="5" borderId="8" xfId="0" applyFont="1" applyFill="1" applyBorder="1" applyAlignment="1">
      <alignment wrapText="1"/>
    </xf>
    <xf numFmtId="0" fontId="8" fillId="5" borderId="8" xfId="0" applyFont="1" applyFill="1" applyBorder="1"/>
    <xf numFmtId="0" fontId="6" fillId="5" borderId="9" xfId="0" applyFont="1" applyFill="1" applyBorder="1"/>
    <xf numFmtId="10" fontId="6" fillId="3" borderId="6" xfId="1" applyNumberFormat="1" applyFont="1" applyFill="1" applyBorder="1"/>
    <xf numFmtId="10" fontId="6" fillId="3" borderId="10" xfId="1" applyNumberFormat="1" applyFont="1" applyFill="1" applyBorder="1"/>
    <xf numFmtId="10" fontId="6" fillId="4" borderId="11" xfId="1" applyNumberFormat="1" applyFont="1" applyFill="1" applyBorder="1"/>
    <xf numFmtId="10" fontId="6" fillId="4" borderId="10" xfId="1" applyNumberFormat="1" applyFont="1" applyFill="1" applyBorder="1"/>
    <xf numFmtId="10" fontId="6" fillId="3" borderId="11" xfId="1" applyNumberFormat="1" applyFont="1" applyFill="1" applyBorder="1"/>
    <xf numFmtId="0" fontId="6" fillId="6" borderId="12" xfId="0" applyFont="1" applyFill="1" applyBorder="1"/>
    <xf numFmtId="3" fontId="6" fillId="3" borderId="13" xfId="1" applyNumberFormat="1" applyFont="1" applyFill="1" applyBorder="1"/>
    <xf numFmtId="10" fontId="9" fillId="7" borderId="14" xfId="1" applyNumberFormat="1" applyFont="1" applyFill="1" applyBorder="1"/>
    <xf numFmtId="3" fontId="6" fillId="4" borderId="13" xfId="1" applyNumberFormat="1" applyFont="1" applyFill="1" applyBorder="1"/>
    <xf numFmtId="10" fontId="9" fillId="7" borderId="14" xfId="1" applyNumberFormat="1" applyFont="1" applyFill="1" applyBorder="1" applyAlignment="1">
      <alignment horizontal="left"/>
    </xf>
    <xf numFmtId="10" fontId="8" fillId="3" borderId="3" xfId="1" applyNumberFormat="1" applyFont="1" applyFill="1" applyBorder="1"/>
    <xf numFmtId="10" fontId="8" fillId="3" borderId="4" xfId="1" applyNumberFormat="1" applyFont="1" applyFill="1" applyBorder="1"/>
    <xf numFmtId="10" fontId="8" fillId="4" borderId="3" xfId="1" applyNumberFormat="1" applyFont="1" applyFill="1" applyBorder="1"/>
    <xf numFmtId="10" fontId="8" fillId="4" borderId="4" xfId="1" applyNumberFormat="1" applyFont="1" applyFill="1" applyBorder="1"/>
    <xf numFmtId="0" fontId="8" fillId="5" borderId="5" xfId="0" applyFont="1" applyFill="1" applyBorder="1" applyAlignment="1">
      <alignment wrapText="1"/>
    </xf>
    <xf numFmtId="0" fontId="12" fillId="0" borderId="0" xfId="2"/>
    <xf numFmtId="0" fontId="10" fillId="0" borderId="0" xfId="0" applyFont="1" applyBorder="1" applyAlignme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horizontal="right" vertical="center"/>
    </xf>
    <xf numFmtId="0" fontId="2" fillId="0" borderId="15" xfId="0" applyFont="1" applyFill="1" applyBorder="1" applyAlignment="1"/>
    <xf numFmtId="0" fontId="2" fillId="0" borderId="0" xfId="0" applyFont="1" applyFill="1" applyAlignment="1"/>
    <xf numFmtId="0" fontId="10" fillId="0" borderId="0" xfId="0" applyFont="1" applyAlignment="1"/>
  </cellXfs>
  <cellStyles count="3">
    <cellStyle name="Normal" xfId="0" builtinId="0"/>
    <cellStyle name="Percent" xfId="1" builtinId="5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43" Type="http://schemas.openxmlformats.org/officeDocument/2006/relationships/customXml" Target="../customXml/item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eetMetadata" Target="metadata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5"/>
  <sheetViews>
    <sheetView rightToLeft="1" topLeftCell="A16" workbookViewId="0">
      <selection activeCell="B32" sqref="B32"/>
    </sheetView>
  </sheetViews>
  <sheetFormatPr defaultColWidth="0" defaultRowHeight="14" zeroHeight="1" x14ac:dyDescent="0.3"/>
  <cols>
    <col min="1" max="1" width="9" customWidth="1"/>
    <col min="2" max="2" width="51.5" bestFit="1" customWidth="1"/>
    <col min="3" max="3" width="9" customWidth="1"/>
    <col min="4" max="16384" width="9" hidden="1"/>
  </cols>
  <sheetData>
    <row r="1" spans="1:3" x14ac:dyDescent="0.3">
      <c r="B1" t="s">
        <v>0</v>
      </c>
      <c r="C1" s="1" t="s">
        <v>1</v>
      </c>
    </row>
    <row r="2" spans="1:3" x14ac:dyDescent="0.3">
      <c r="B2" s="36" t="s">
        <v>75</v>
      </c>
      <c r="C2" s="1" t="s">
        <v>1</v>
      </c>
    </row>
    <row r="3" spans="1:3" x14ac:dyDescent="0.3">
      <c r="B3" s="36" t="s">
        <v>77</v>
      </c>
      <c r="C3" s="1" t="s">
        <v>1</v>
      </c>
    </row>
    <row r="4" spans="1:3" x14ac:dyDescent="0.3">
      <c r="B4" s="36" t="s">
        <v>78</v>
      </c>
      <c r="C4" s="1" t="s">
        <v>1</v>
      </c>
    </row>
    <row r="5" spans="1:3" x14ac:dyDescent="0.3">
      <c r="B5" s="36" t="s">
        <v>80</v>
      </c>
      <c r="C5" s="1" t="s">
        <v>1</v>
      </c>
    </row>
    <row r="6" spans="1:3" x14ac:dyDescent="0.3">
      <c r="B6" s="36" t="s">
        <v>82</v>
      </c>
      <c r="C6" s="1" t="s">
        <v>1</v>
      </c>
    </row>
    <row r="7" spans="1:3" x14ac:dyDescent="0.3">
      <c r="B7" s="36" t="s">
        <v>84</v>
      </c>
      <c r="C7" s="1" t="s">
        <v>1</v>
      </c>
    </row>
    <row r="8" spans="1:3" x14ac:dyDescent="0.3">
      <c r="B8" s="36" t="s">
        <v>85</v>
      </c>
      <c r="C8" s="1" t="s">
        <v>1</v>
      </c>
    </row>
    <row r="9" spans="1:3" x14ac:dyDescent="0.3">
      <c r="B9" s="36" t="s">
        <v>87</v>
      </c>
      <c r="C9" s="1" t="s">
        <v>1</v>
      </c>
    </row>
    <row r="10" spans="1:3" x14ac:dyDescent="0.3">
      <c r="B10" s="36" t="s">
        <v>88</v>
      </c>
      <c r="C10" s="1" t="s">
        <v>1</v>
      </c>
    </row>
    <row r="11" spans="1:3" x14ac:dyDescent="0.3">
      <c r="B11" s="36" t="s">
        <v>90</v>
      </c>
      <c r="C11" s="1" t="s">
        <v>1</v>
      </c>
    </row>
    <row r="12" spans="1:3" x14ac:dyDescent="0.3">
      <c r="B12" s="36" t="s">
        <v>92</v>
      </c>
      <c r="C12" s="1" t="s">
        <v>1</v>
      </c>
    </row>
    <row r="13" spans="1:3" x14ac:dyDescent="0.3">
      <c r="B13" s="36" t="s">
        <v>94</v>
      </c>
      <c r="C13" s="1" t="s">
        <v>1</v>
      </c>
    </row>
    <row r="14" spans="1:3" x14ac:dyDescent="0.3">
      <c r="B14" s="36" t="s">
        <v>96</v>
      </c>
      <c r="C14" s="1" t="s">
        <v>1</v>
      </c>
    </row>
    <row r="15" spans="1:3" x14ac:dyDescent="0.3">
      <c r="B15" s="36" t="s">
        <v>98</v>
      </c>
      <c r="C15" s="1" t="s">
        <v>1</v>
      </c>
    </row>
    <row r="16" spans="1:3" x14ac:dyDescent="0.3">
      <c r="B16" s="36" t="s">
        <v>99</v>
      </c>
      <c r="C16" s="1" t="s">
        <v>1</v>
      </c>
    </row>
    <row r="17" spans="2:3" x14ac:dyDescent="0.3">
      <c r="B17" s="36" t="s">
        <v>101</v>
      </c>
      <c r="C17" s="1" t="s">
        <v>1</v>
      </c>
    </row>
    <row r="18" spans="2:3" x14ac:dyDescent="0.3">
      <c r="B18" s="36" t="s">
        <v>102</v>
      </c>
      <c r="C18" s="1" t="s">
        <v>1</v>
      </c>
    </row>
    <row r="19" spans="2:3" x14ac:dyDescent="0.3">
      <c r="B19" s="36" t="s">
        <v>104</v>
      </c>
      <c r="C19" s="1" t="s">
        <v>1</v>
      </c>
    </row>
    <row r="20" spans="2:3" x14ac:dyDescent="0.3">
      <c r="B20" s="36" t="s">
        <v>105</v>
      </c>
      <c r="C20" s="1" t="s">
        <v>1</v>
      </c>
    </row>
    <row r="21" spans="2:3" x14ac:dyDescent="0.3">
      <c r="B21" s="36" t="s">
        <v>107</v>
      </c>
      <c r="C21" s="1" t="s">
        <v>1</v>
      </c>
    </row>
    <row r="22" spans="2:3" x14ac:dyDescent="0.3">
      <c r="B22" s="36" t="s">
        <v>108</v>
      </c>
      <c r="C22" s="1" t="s">
        <v>1</v>
      </c>
    </row>
    <row r="23" spans="2:3" x14ac:dyDescent="0.3">
      <c r="B23" s="36" t="s">
        <v>110</v>
      </c>
      <c r="C23" s="1" t="s">
        <v>1</v>
      </c>
    </row>
    <row r="24" spans="2:3" x14ac:dyDescent="0.3">
      <c r="B24" s="36" t="s">
        <v>111</v>
      </c>
      <c r="C24" s="1" t="s">
        <v>1</v>
      </c>
    </row>
    <row r="25" spans="2:3" x14ac:dyDescent="0.3">
      <c r="B25" s="36" t="s">
        <v>113</v>
      </c>
      <c r="C25" s="1" t="s">
        <v>1</v>
      </c>
    </row>
    <row r="26" spans="2:3" x14ac:dyDescent="0.3">
      <c r="B26" s="36" t="s">
        <v>115</v>
      </c>
      <c r="C26" s="1" t="s">
        <v>1</v>
      </c>
    </row>
    <row r="27" spans="2:3" x14ac:dyDescent="0.3">
      <c r="B27" s="36" t="s">
        <v>117</v>
      </c>
      <c r="C27" s="1" t="s">
        <v>1</v>
      </c>
    </row>
    <row r="28" spans="2:3" x14ac:dyDescent="0.3">
      <c r="B28" s="36" t="s">
        <v>119</v>
      </c>
      <c r="C28" s="1" t="s">
        <v>1</v>
      </c>
    </row>
    <row r="29" spans="2:3" x14ac:dyDescent="0.3">
      <c r="B29" s="36" t="s">
        <v>121</v>
      </c>
      <c r="C29" s="1" t="s">
        <v>1</v>
      </c>
    </row>
    <row r="30" spans="2:3" x14ac:dyDescent="0.3">
      <c r="B30" s="36" t="s">
        <v>123</v>
      </c>
      <c r="C30" s="1" t="s">
        <v>1</v>
      </c>
    </row>
    <row r="31" spans="2:3" x14ac:dyDescent="0.3">
      <c r="B31" s="36" t="s">
        <v>125</v>
      </c>
      <c r="C31" s="1" t="s">
        <v>1</v>
      </c>
    </row>
    <row r="32" spans="2:3" x14ac:dyDescent="0.3">
      <c r="B32" s="36" t="s">
        <v>127</v>
      </c>
      <c r="C32" s="1" t="s">
        <v>1</v>
      </c>
    </row>
    <row r="33" spans="2:3" x14ac:dyDescent="0.3">
      <c r="B33" s="36" t="s">
        <v>129</v>
      </c>
      <c r="C33" s="1" t="s">
        <v>1</v>
      </c>
    </row>
    <row r="34" spans="2:3" x14ac:dyDescent="0.3">
      <c r="B34" s="36" t="s">
        <v>131</v>
      </c>
      <c r="C34" s="1" t="s">
        <v>1</v>
      </c>
    </row>
    <row r="35" spans="2:3" x14ac:dyDescent="0.3">
      <c r="B35" s="1" t="s">
        <v>74</v>
      </c>
    </row>
  </sheetData>
  <hyperlinks>
    <hyperlink ref="B2" location="'88'!B1" display="הראל מסלול כללי  (88)"/>
    <hyperlink ref="B3" location="'89'!B1" display="הראל מסלול אג&quot;ח ללא מניות (89)"/>
    <hyperlink ref="B4" location="'196'!B1" display="הראל מסלול אג&quot;ח ללא מניות- מסלולית (196)"/>
    <hyperlink ref="B5" location="'90'!B1" display="הראל אג&quot;ח עד 20% מניות  (90)"/>
    <hyperlink ref="B6" location="'91'!B1" display="הראל מסלול אג&quot;ח עד 10% במניות  (91)"/>
    <hyperlink ref="B7" location="'92'!B1" display="הראל מסלול מניות  (92)"/>
    <hyperlink ref="B8" location="'197'!B1" display="הראל מסלול מניות - מסלולית (197)"/>
    <hyperlink ref="B9" location="'93'!B1" display="הראל מסלול שיקלי טווח קצר (93)"/>
    <hyperlink ref="B10" location="'195'!B1" display="הראל מסלול שיקלי טווח קצר- מסלולית (195)"/>
    <hyperlink ref="B11" location="'163'!B1" display="הראל מסלול חו&quot;ל  (163)"/>
    <hyperlink ref="B12" location="'177'!B1" display="הראל מסלול אג&quot;ח ממשלת ישראל  (177)"/>
    <hyperlink ref="B13" location="'178'!B1" display="הראל מסלול אג&quot;ח קונצרני (178)"/>
    <hyperlink ref="B14" location="'9561'!B1" display="הראל מסלול פאסיבי -  כללי (9561)"/>
    <hyperlink ref="B15" location="'9562'!B1" display="הראל מסלול לבני 50 ומטה (9562)"/>
    <hyperlink ref="B16" location="'11400'!B1" display="הראל מסלול לבני 50 ומטה- מסלולית (11400)"/>
    <hyperlink ref="B17" location="'9563'!B1" display="הראל מסלול לבני 50 עד 60 (9563)"/>
    <hyperlink ref="B18" location="'11401'!B1" display="הראל מסלול לבני 50 עד 60- מסלולית (11401)"/>
    <hyperlink ref="B19" location="'9564'!B1" display="הראל מסלול לבני 60 ומעלה (9564)"/>
    <hyperlink ref="B20" location="'11402'!B1" display="הראל מסלול לבני 60 ומעלה- מסלולית (11402)"/>
    <hyperlink ref="B21" location="'9565'!B1" display="הראל מסלול בסיסי למקבלי קצבה (9565)"/>
    <hyperlink ref="B22" location="'11403'!B1" display="הראל מסלול בסיסי למקבלי קצבה- מסלולית (11403)"/>
    <hyperlink ref="B23" location="'9566'!B1" display="הראל מסלול אג&quot;ח עד 20% במניות למקבלי קצבה  (9566)"/>
    <hyperlink ref="B24" location="'11404'!B1" display="הראל מסלול אג&quot;ח עד 20% במניות למקבלי קצבה - מסלולית (11404)"/>
    <hyperlink ref="B25" location="'8592'!B1" display="הראל מסלול אג&quot;ח חו&quot;ל (8592)"/>
    <hyperlink ref="B26" location="'12981'!B1" display="הראל מסלול הוני ללא אג&quot;ח (12981)"/>
    <hyperlink ref="B27" location="'13433'!B1" display="הראל מסלול מחקה מדד ממשלתי שקלי ריבית קבועה (13433)"/>
    <hyperlink ref="B28" location="'13434'!B1" display="הראל מסלול מחקה מדד S&amp;P 500 (13434)"/>
    <hyperlink ref="B29" location="'13435'!B1" display="הראל מסלול מחקה מדד ממשלתי צמוד 5-10 (13435)"/>
    <hyperlink ref="B30" location="'13436'!B1" display="הראל מסלול מחקה מדד תל בונד 60 (13436)"/>
    <hyperlink ref="B31" location="'13437'!B1" display="הראל מסלול מחקה מדד תל אביב 35 (13437)"/>
    <hyperlink ref="B32" location="'14210'!B1" display="הראל מסלול משולב סחיר (14210)"/>
    <hyperlink ref="B33" location="'14211'!B1" display="הראל מסלול קיימות  (14211)"/>
    <hyperlink ref="B34" location="'14414'!B1" display="הראל מסלול עוקב מדדים גמיש (14414)"/>
  </hyperlink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opLeftCell="A52" workbookViewId="0">
      <selection activeCell="C58" sqref="C58:J58"/>
    </sheetView>
  </sheetViews>
  <sheetFormatPr defaultColWidth="0" defaultRowHeight="14" zeroHeight="1" x14ac:dyDescent="0.3"/>
  <cols>
    <col min="1" max="1" width="9" customWidth="1"/>
    <col min="2" max="2" width="34.08203125" bestFit="1" customWidth="1"/>
    <col min="3" max="3" width="11.83203125" bestFit="1" customWidth="1"/>
    <col min="4" max="4" width="28.5" bestFit="1" customWidth="1"/>
    <col min="5" max="5" width="11.83203125" bestFit="1" customWidth="1"/>
    <col min="6" max="6" width="28.5" bestFit="1" customWidth="1"/>
    <col min="7" max="7" width="11.83203125" bestFit="1" customWidth="1"/>
    <col min="8" max="8" width="28.5" bestFit="1" customWidth="1"/>
    <col min="9" max="9" width="12" bestFit="1" customWidth="1"/>
    <col min="10" max="10" width="28.5" bestFit="1" customWidth="1"/>
    <col min="11" max="11" width="10.08203125" bestFit="1" customWidth="1"/>
    <col min="12" max="12" width="28.5" bestFit="1" customWidth="1"/>
    <col min="13" max="13" width="10" bestFit="1" customWidth="1"/>
    <col min="14" max="14" width="28.5" bestFit="1" customWidth="1"/>
    <col min="15" max="15" width="10.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08203125" customWidth="1"/>
    <col min="28" max="16384" width="9" hidden="1"/>
  </cols>
  <sheetData>
    <row r="1" spans="1:27" ht="18" x14ac:dyDescent="0.4">
      <c r="B1" s="38" t="s">
        <v>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2" t="s">
        <v>1</v>
      </c>
    </row>
    <row r="2" spans="1:27" ht="18" x14ac:dyDescent="0.4">
      <c r="B2" s="3" t="s">
        <v>3</v>
      </c>
      <c r="C2" s="39">
        <v>195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2" t="s">
        <v>1</v>
      </c>
    </row>
    <row r="3" spans="1:27" ht="18" x14ac:dyDescent="0.4">
      <c r="B3" s="4" t="s">
        <v>4</v>
      </c>
      <c r="C3" s="39" t="s">
        <v>132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2" t="s">
        <v>1</v>
      </c>
    </row>
    <row r="4" spans="1:27" ht="18" x14ac:dyDescent="0.4">
      <c r="B4" s="3" t="s">
        <v>6</v>
      </c>
      <c r="C4" s="39" t="s">
        <v>7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2" t="s">
        <v>1</v>
      </c>
    </row>
    <row r="5" spans="1:27" ht="18" x14ac:dyDescent="0.4">
      <c r="B5" s="4" t="s">
        <v>8</v>
      </c>
      <c r="C5" s="5" t="s">
        <v>9</v>
      </c>
      <c r="D5" s="6" t="s">
        <v>10</v>
      </c>
      <c r="E5" s="40" t="s">
        <v>11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2" t="s">
        <v>1</v>
      </c>
    </row>
    <row r="6" spans="1:27" ht="42" x14ac:dyDescent="0.3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3">
      <c r="B7" s="13" t="s">
        <v>37</v>
      </c>
      <c r="C7" s="14">
        <v>5.7358689159728901E-4</v>
      </c>
      <c r="D7" s="15">
        <v>0.13012218930374739</v>
      </c>
      <c r="E7" s="16">
        <v>3.8377086942064762E-5</v>
      </c>
      <c r="F7" s="17">
        <v>6.7641166176230713E-2</v>
      </c>
      <c r="G7" s="14">
        <v>1.2123462477571582E-4</v>
      </c>
      <c r="H7" s="15">
        <v>0.12793350327864611</v>
      </c>
      <c r="I7" s="16">
        <v>8.0020611521865051E-4</v>
      </c>
      <c r="J7" s="17">
        <v>0.13136637182658331</v>
      </c>
      <c r="K7" s="14">
        <v>2.5841955576838142E-4</v>
      </c>
      <c r="L7" s="15">
        <v>0.14277384445185379</v>
      </c>
      <c r="M7" s="16">
        <v>8.7118302231015973E-5</v>
      </c>
      <c r="N7" s="17">
        <v>0.10865587183889544</v>
      </c>
      <c r="O7" s="14">
        <v>9.6140648041434051E-4</v>
      </c>
      <c r="P7" s="15">
        <v>8.7367000627242938E-2</v>
      </c>
      <c r="Q7" s="16">
        <v>3.8287874345104606E-5</v>
      </c>
      <c r="R7" s="17">
        <v>8.3521909256727728E-2</v>
      </c>
      <c r="S7" s="14">
        <v>1.9410728347176274E-5</v>
      </c>
      <c r="T7" s="15">
        <v>7.3894868895762217E-2</v>
      </c>
      <c r="U7" s="16">
        <v>8.4514538251618079E-4</v>
      </c>
      <c r="V7" s="17">
        <v>8.9513067880278074E-2</v>
      </c>
      <c r="W7" s="14">
        <v>1.1485355628494619E-4</v>
      </c>
      <c r="X7" s="15">
        <v>9.367514752079488E-2</v>
      </c>
      <c r="Y7" s="16">
        <v>7.1920067560025578E-4</v>
      </c>
      <c r="Z7" s="17">
        <v>6.1469718701200472E-2</v>
      </c>
      <c r="AA7" s="2" t="s">
        <v>1</v>
      </c>
    </row>
    <row r="8" spans="1:27" ht="28" x14ac:dyDescent="0.3">
      <c r="B8" s="18" t="s">
        <v>38</v>
      </c>
      <c r="C8" s="14">
        <v>2.1697584215637391E-3</v>
      </c>
      <c r="D8" s="15">
        <v>0.8638502635019244</v>
      </c>
      <c r="E8" s="16">
        <v>-1.1892569020594513E-3</v>
      </c>
      <c r="F8" s="17">
        <v>0.92662315161618847</v>
      </c>
      <c r="G8" s="14">
        <v>4.0578254128034522E-3</v>
      </c>
      <c r="H8" s="15">
        <v>0.86619126499034749</v>
      </c>
      <c r="I8" s="16">
        <v>3.4529049340224021E-3</v>
      </c>
      <c r="J8" s="17">
        <v>0.86317237848101347</v>
      </c>
      <c r="K8" s="14">
        <v>2.4279363701051708E-3</v>
      </c>
      <c r="L8" s="15">
        <v>0.85223734318532607</v>
      </c>
      <c r="M8" s="16">
        <v>2.9957517649105867E-3</v>
      </c>
      <c r="N8" s="17">
        <v>0.88607604548794472</v>
      </c>
      <c r="O8" s="14">
        <v>3.9675076738061631E-3</v>
      </c>
      <c r="P8" s="15">
        <v>0.90696765532780144</v>
      </c>
      <c r="Q8" s="16">
        <v>3.8516911757181561E-3</v>
      </c>
      <c r="R8" s="17">
        <v>0.91153837055778664</v>
      </c>
      <c r="S8" s="14">
        <v>3.066685037993502E-3</v>
      </c>
      <c r="T8" s="15">
        <v>0.92091209611849911</v>
      </c>
      <c r="U8" s="16">
        <v>4.6189860335852546E-3</v>
      </c>
      <c r="V8" s="17">
        <v>0.90549769468980146</v>
      </c>
      <c r="W8" s="14">
        <v>3.3567992829098715E-3</v>
      </c>
      <c r="X8" s="15">
        <v>0.90172001570539395</v>
      </c>
      <c r="Y8" s="16">
        <v>3.483793112221262E-3</v>
      </c>
      <c r="Z8" s="17">
        <v>0.93391833038727956</v>
      </c>
      <c r="AA8" s="2" t="s">
        <v>1</v>
      </c>
    </row>
    <row r="9" spans="1:27" x14ac:dyDescent="0.3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3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3">
      <c r="B11" s="19" t="s">
        <v>41</v>
      </c>
      <c r="C11" s="14">
        <v>3.403557796359843E-5</v>
      </c>
      <c r="D11" s="15">
        <v>2.4405629732431465E-3</v>
      </c>
      <c r="E11" s="16">
        <v>-1.0163378769013803E-4</v>
      </c>
      <c r="F11" s="17">
        <v>2.4155936125027813E-3</v>
      </c>
      <c r="G11" s="14">
        <v>4.2067904620558484E-5</v>
      </c>
      <c r="H11" s="15">
        <v>2.2477659683636645E-3</v>
      </c>
      <c r="I11" s="16">
        <v>1.4404346420475528E-5</v>
      </c>
      <c r="J11" s="17">
        <v>2.152378226661348E-3</v>
      </c>
      <c r="K11" s="14">
        <v>2.2669531146054835E-5</v>
      </c>
      <c r="L11" s="15">
        <v>2.2020740622014979E-3</v>
      </c>
      <c r="M11" s="16">
        <v>1.6655823125154387E-5</v>
      </c>
      <c r="N11" s="17">
        <v>2.2077106268367022E-3</v>
      </c>
      <c r="O11" s="14">
        <v>2.413186356764097E-5</v>
      </c>
      <c r="P11" s="15">
        <v>2.2572024026817571E-3</v>
      </c>
      <c r="Q11" s="16">
        <v>9.3965222299684278E-6</v>
      </c>
      <c r="R11" s="17">
        <v>2.2320259832260929E-3</v>
      </c>
      <c r="S11" s="14">
        <v>-2.5259577199433238E-5</v>
      </c>
      <c r="T11" s="15">
        <v>2.2385607495355206E-3</v>
      </c>
      <c r="U11" s="16">
        <v>-4.5298987158490258E-5</v>
      </c>
      <c r="V11" s="17">
        <v>2.2389320391014225E-3</v>
      </c>
      <c r="W11" s="14">
        <v>9.003293068289236E-5</v>
      </c>
      <c r="X11" s="15">
        <v>2.1689430363331713E-3</v>
      </c>
      <c r="Y11" s="16">
        <v>4.7955247325539942E-5</v>
      </c>
      <c r="Z11" s="17">
        <v>2.2014090611001567E-3</v>
      </c>
      <c r="AA11" s="2" t="s">
        <v>1</v>
      </c>
    </row>
    <row r="12" spans="1:27" x14ac:dyDescent="0.3">
      <c r="B12" s="19" t="s">
        <v>42</v>
      </c>
      <c r="C12" s="14">
        <v>0</v>
      </c>
      <c r="D12" s="15">
        <v>0</v>
      </c>
      <c r="E12" s="16">
        <v>0</v>
      </c>
      <c r="F12" s="17">
        <v>0</v>
      </c>
      <c r="G12" s="14">
        <v>0</v>
      </c>
      <c r="H12" s="15">
        <v>0</v>
      </c>
      <c r="I12" s="16">
        <v>0</v>
      </c>
      <c r="J12" s="17">
        <v>0</v>
      </c>
      <c r="K12" s="14">
        <v>0</v>
      </c>
      <c r="L12" s="15">
        <v>0</v>
      </c>
      <c r="M12" s="16">
        <v>0</v>
      </c>
      <c r="N12" s="17">
        <v>0</v>
      </c>
      <c r="O12" s="14">
        <v>0</v>
      </c>
      <c r="P12" s="15">
        <v>0</v>
      </c>
      <c r="Q12" s="16">
        <v>0</v>
      </c>
      <c r="R12" s="17">
        <v>0</v>
      </c>
      <c r="S12" s="14">
        <v>0</v>
      </c>
      <c r="T12" s="15">
        <v>0</v>
      </c>
      <c r="U12" s="16">
        <v>0</v>
      </c>
      <c r="V12" s="17">
        <v>0</v>
      </c>
      <c r="W12" s="14">
        <v>0</v>
      </c>
      <c r="X12" s="15">
        <v>0</v>
      </c>
      <c r="Y12" s="16">
        <v>0</v>
      </c>
      <c r="Z12" s="17">
        <v>0</v>
      </c>
      <c r="AA12" s="2" t="s">
        <v>1</v>
      </c>
    </row>
    <row r="13" spans="1:27" x14ac:dyDescent="0.3">
      <c r="B13" s="19" t="s">
        <v>43</v>
      </c>
      <c r="C13" s="14">
        <v>0</v>
      </c>
      <c r="D13" s="15">
        <v>0</v>
      </c>
      <c r="E13" s="16">
        <v>0</v>
      </c>
      <c r="F13" s="17">
        <v>0</v>
      </c>
      <c r="G13" s="14">
        <v>0</v>
      </c>
      <c r="H13" s="15">
        <v>0</v>
      </c>
      <c r="I13" s="16">
        <v>0</v>
      </c>
      <c r="J13" s="17">
        <v>0</v>
      </c>
      <c r="K13" s="14">
        <v>0</v>
      </c>
      <c r="L13" s="15">
        <v>0</v>
      </c>
      <c r="M13" s="16">
        <v>0</v>
      </c>
      <c r="N13" s="17">
        <v>0</v>
      </c>
      <c r="O13" s="14">
        <v>0</v>
      </c>
      <c r="P13" s="15">
        <v>0</v>
      </c>
      <c r="Q13" s="16">
        <v>0</v>
      </c>
      <c r="R13" s="17">
        <v>0</v>
      </c>
      <c r="S13" s="14">
        <v>0</v>
      </c>
      <c r="T13" s="15">
        <v>0</v>
      </c>
      <c r="U13" s="16">
        <v>0</v>
      </c>
      <c r="V13" s="17">
        <v>0</v>
      </c>
      <c r="W13" s="14">
        <v>0</v>
      </c>
      <c r="X13" s="15">
        <v>0</v>
      </c>
      <c r="Y13" s="16">
        <v>0</v>
      </c>
      <c r="Z13" s="17">
        <v>0</v>
      </c>
      <c r="AA13" s="2" t="s">
        <v>1</v>
      </c>
    </row>
    <row r="14" spans="1:27" x14ac:dyDescent="0.3">
      <c r="B14" s="19" t="s">
        <v>44</v>
      </c>
      <c r="C14" s="14">
        <v>6.5053558382488495E-6</v>
      </c>
      <c r="D14" s="15">
        <v>5.1705126236672506E-4</v>
      </c>
      <c r="E14" s="16">
        <v>-1.2859912880751635E-5</v>
      </c>
      <c r="F14" s="17">
        <v>5.1765748063212018E-4</v>
      </c>
      <c r="G14" s="14">
        <v>2.8800528938730524E-6</v>
      </c>
      <c r="H14" s="15">
        <v>5.3647027336876972E-4</v>
      </c>
      <c r="I14" s="16">
        <v>-3.4847515464275899E-7</v>
      </c>
      <c r="J14" s="17">
        <v>5.1769496517209E-4</v>
      </c>
      <c r="K14" s="14">
        <v>5.2158279238971085E-6</v>
      </c>
      <c r="L14" s="15">
        <v>5.1258275554190414E-4</v>
      </c>
      <c r="M14" s="16">
        <v>4.3029722633492122E-6</v>
      </c>
      <c r="N14" s="17">
        <v>5.0273308033351827E-4</v>
      </c>
      <c r="O14" s="14">
        <v>4.1349970767916524E-6</v>
      </c>
      <c r="P14" s="15">
        <v>5.1162720295081833E-4</v>
      </c>
      <c r="Q14" s="16">
        <v>2.073449315353789E-7</v>
      </c>
      <c r="R14" s="17">
        <v>4.9554323364188674E-4</v>
      </c>
      <c r="S14" s="14">
        <v>-1.2621541037119655E-7</v>
      </c>
      <c r="T14" s="15">
        <v>4.8066270191508641E-4</v>
      </c>
      <c r="U14" s="16">
        <v>-7.6753433749727072E-6</v>
      </c>
      <c r="V14" s="17">
        <v>4.7866837770928634E-4</v>
      </c>
      <c r="W14" s="14">
        <v>1.6364453496144799E-5</v>
      </c>
      <c r="X14" s="15">
        <v>4.7813290954185089E-4</v>
      </c>
      <c r="Y14" s="16">
        <v>9.1431936896515694E-6</v>
      </c>
      <c r="Z14" s="17">
        <v>4.9577997384239899E-4</v>
      </c>
      <c r="AA14" s="2" t="s">
        <v>1</v>
      </c>
    </row>
    <row r="15" spans="1:27" x14ac:dyDescent="0.3">
      <c r="B15" s="19" t="s">
        <v>45</v>
      </c>
      <c r="C15" s="14">
        <v>0</v>
      </c>
      <c r="D15" s="15">
        <v>0</v>
      </c>
      <c r="E15" s="16">
        <v>0</v>
      </c>
      <c r="F15" s="17">
        <v>0</v>
      </c>
      <c r="G15" s="14">
        <v>0</v>
      </c>
      <c r="H15" s="15">
        <v>0</v>
      </c>
      <c r="I15" s="16">
        <v>0</v>
      </c>
      <c r="J15" s="17">
        <v>0</v>
      </c>
      <c r="K15" s="14">
        <v>0</v>
      </c>
      <c r="L15" s="15">
        <v>0</v>
      </c>
      <c r="M15" s="16">
        <v>0</v>
      </c>
      <c r="N15" s="17">
        <v>0</v>
      </c>
      <c r="O15" s="14">
        <v>0</v>
      </c>
      <c r="P15" s="15">
        <v>0</v>
      </c>
      <c r="Q15" s="16">
        <v>0</v>
      </c>
      <c r="R15" s="17">
        <v>0</v>
      </c>
      <c r="S15" s="14">
        <v>0</v>
      </c>
      <c r="T15" s="15">
        <v>0</v>
      </c>
      <c r="U15" s="16">
        <v>0</v>
      </c>
      <c r="V15" s="17">
        <v>0</v>
      </c>
      <c r="W15" s="14">
        <v>0</v>
      </c>
      <c r="X15" s="15">
        <v>0</v>
      </c>
      <c r="Y15" s="16">
        <v>0</v>
      </c>
      <c r="Z15" s="17">
        <v>0</v>
      </c>
      <c r="AA15" s="2" t="s">
        <v>1</v>
      </c>
    </row>
    <row r="16" spans="1:27" x14ac:dyDescent="0.3">
      <c r="B16" s="19" t="s">
        <v>46</v>
      </c>
      <c r="C16" s="14">
        <v>0</v>
      </c>
      <c r="D16" s="15">
        <v>0</v>
      </c>
      <c r="E16" s="16">
        <v>0</v>
      </c>
      <c r="F16" s="17">
        <v>0</v>
      </c>
      <c r="G16" s="14">
        <v>0</v>
      </c>
      <c r="H16" s="15">
        <v>0</v>
      </c>
      <c r="I16" s="16">
        <v>0</v>
      </c>
      <c r="J16" s="17">
        <v>0</v>
      </c>
      <c r="K16" s="14">
        <v>0</v>
      </c>
      <c r="L16" s="15">
        <v>0</v>
      </c>
      <c r="M16" s="16">
        <v>0</v>
      </c>
      <c r="N16" s="17">
        <v>0</v>
      </c>
      <c r="O16" s="14">
        <v>0</v>
      </c>
      <c r="P16" s="15">
        <v>0</v>
      </c>
      <c r="Q16" s="16">
        <v>0</v>
      </c>
      <c r="R16" s="17">
        <v>0</v>
      </c>
      <c r="S16" s="14">
        <v>0</v>
      </c>
      <c r="T16" s="15">
        <v>0</v>
      </c>
      <c r="U16" s="16">
        <v>0</v>
      </c>
      <c r="V16" s="17">
        <v>0</v>
      </c>
      <c r="W16" s="14">
        <v>0</v>
      </c>
      <c r="X16" s="15">
        <v>0</v>
      </c>
      <c r="Y16" s="16">
        <v>0</v>
      </c>
      <c r="Z16" s="17">
        <v>0</v>
      </c>
      <c r="AA16" s="2" t="s">
        <v>1</v>
      </c>
    </row>
    <row r="17" spans="2:27" x14ac:dyDescent="0.3">
      <c r="B17" s="19" t="s">
        <v>47</v>
      </c>
      <c r="C17" s="14">
        <v>0</v>
      </c>
      <c r="D17" s="15">
        <v>0</v>
      </c>
      <c r="E17" s="16">
        <v>0</v>
      </c>
      <c r="F17" s="17">
        <v>0</v>
      </c>
      <c r="G17" s="14">
        <v>0</v>
      </c>
      <c r="H17" s="15">
        <v>0</v>
      </c>
      <c r="I17" s="16">
        <v>0</v>
      </c>
      <c r="J17" s="17">
        <v>0</v>
      </c>
      <c r="K17" s="14">
        <v>0</v>
      </c>
      <c r="L17" s="15">
        <v>0</v>
      </c>
      <c r="M17" s="16">
        <v>0</v>
      </c>
      <c r="N17" s="17">
        <v>0</v>
      </c>
      <c r="O17" s="14">
        <v>0</v>
      </c>
      <c r="P17" s="15">
        <v>0</v>
      </c>
      <c r="Q17" s="16">
        <v>0</v>
      </c>
      <c r="R17" s="17">
        <v>0</v>
      </c>
      <c r="S17" s="14">
        <v>0</v>
      </c>
      <c r="T17" s="15">
        <v>0</v>
      </c>
      <c r="U17" s="16">
        <v>0</v>
      </c>
      <c r="V17" s="17">
        <v>0</v>
      </c>
      <c r="W17" s="14">
        <v>0</v>
      </c>
      <c r="X17" s="15">
        <v>0</v>
      </c>
      <c r="Y17" s="16">
        <v>0</v>
      </c>
      <c r="Z17" s="17">
        <v>0</v>
      </c>
      <c r="AA17" s="2" t="s">
        <v>1</v>
      </c>
    </row>
    <row r="18" spans="2:27" x14ac:dyDescent="0.3">
      <c r="B18" s="19" t="s">
        <v>48</v>
      </c>
      <c r="C18" s="14">
        <v>0</v>
      </c>
      <c r="D18" s="15">
        <v>0</v>
      </c>
      <c r="E18" s="16">
        <v>0</v>
      </c>
      <c r="F18" s="17">
        <v>0</v>
      </c>
      <c r="G18" s="14">
        <v>0</v>
      </c>
      <c r="H18" s="15">
        <v>0</v>
      </c>
      <c r="I18" s="16">
        <v>0</v>
      </c>
      <c r="J18" s="17">
        <v>0</v>
      </c>
      <c r="K18" s="14">
        <v>0</v>
      </c>
      <c r="L18" s="15">
        <v>0</v>
      </c>
      <c r="M18" s="16">
        <v>0</v>
      </c>
      <c r="N18" s="17">
        <v>0</v>
      </c>
      <c r="O18" s="14">
        <v>0</v>
      </c>
      <c r="P18" s="15">
        <v>0</v>
      </c>
      <c r="Q18" s="16">
        <v>0</v>
      </c>
      <c r="R18" s="17">
        <v>0</v>
      </c>
      <c r="S18" s="14">
        <v>0</v>
      </c>
      <c r="T18" s="15">
        <v>0</v>
      </c>
      <c r="U18" s="16">
        <v>0</v>
      </c>
      <c r="V18" s="17">
        <v>0</v>
      </c>
      <c r="W18" s="14">
        <v>0</v>
      </c>
      <c r="X18" s="15">
        <v>0</v>
      </c>
      <c r="Y18" s="16">
        <v>0</v>
      </c>
      <c r="Z18" s="17">
        <v>0</v>
      </c>
      <c r="AA18" s="2" t="s">
        <v>1</v>
      </c>
    </row>
    <row r="19" spans="2:27" x14ac:dyDescent="0.3">
      <c r="B19" s="19" t="s">
        <v>49</v>
      </c>
      <c r="C19" s="14">
        <v>0</v>
      </c>
      <c r="D19" s="15">
        <v>0</v>
      </c>
      <c r="E19" s="16">
        <v>0</v>
      </c>
      <c r="F19" s="17">
        <v>0</v>
      </c>
      <c r="G19" s="14">
        <v>0</v>
      </c>
      <c r="H19" s="15">
        <v>0</v>
      </c>
      <c r="I19" s="16">
        <v>0</v>
      </c>
      <c r="J19" s="17">
        <v>0</v>
      </c>
      <c r="K19" s="14">
        <v>0</v>
      </c>
      <c r="L19" s="15">
        <v>0</v>
      </c>
      <c r="M19" s="16">
        <v>0</v>
      </c>
      <c r="N19" s="17">
        <v>0</v>
      </c>
      <c r="O19" s="14">
        <v>0</v>
      </c>
      <c r="P19" s="15">
        <v>0</v>
      </c>
      <c r="Q19" s="16">
        <v>0</v>
      </c>
      <c r="R19" s="17">
        <v>0</v>
      </c>
      <c r="S19" s="14">
        <v>0</v>
      </c>
      <c r="T19" s="15">
        <v>0</v>
      </c>
      <c r="U19" s="16">
        <v>0</v>
      </c>
      <c r="V19" s="17">
        <v>0</v>
      </c>
      <c r="W19" s="14">
        <v>0</v>
      </c>
      <c r="X19" s="15">
        <v>0</v>
      </c>
      <c r="Y19" s="16">
        <v>0</v>
      </c>
      <c r="Z19" s="17">
        <v>0</v>
      </c>
      <c r="AA19" s="2" t="s">
        <v>1</v>
      </c>
    </row>
    <row r="20" spans="2:27" x14ac:dyDescent="0.3">
      <c r="B20" s="19" t="s">
        <v>50</v>
      </c>
      <c r="C20" s="14">
        <v>0</v>
      </c>
      <c r="D20" s="15">
        <v>0</v>
      </c>
      <c r="E20" s="16">
        <v>0</v>
      </c>
      <c r="F20" s="17">
        <v>0</v>
      </c>
      <c r="G20" s="14">
        <v>0</v>
      </c>
      <c r="H20" s="15">
        <v>0</v>
      </c>
      <c r="I20" s="16">
        <v>0</v>
      </c>
      <c r="J20" s="17">
        <v>0</v>
      </c>
      <c r="K20" s="14">
        <v>0</v>
      </c>
      <c r="L20" s="15">
        <v>0</v>
      </c>
      <c r="M20" s="16">
        <v>0</v>
      </c>
      <c r="N20" s="17">
        <v>0</v>
      </c>
      <c r="O20" s="14">
        <v>0</v>
      </c>
      <c r="P20" s="15">
        <v>0</v>
      </c>
      <c r="Q20" s="16">
        <v>0</v>
      </c>
      <c r="R20" s="17">
        <v>0</v>
      </c>
      <c r="S20" s="14">
        <v>0</v>
      </c>
      <c r="T20" s="15">
        <v>0</v>
      </c>
      <c r="U20" s="16">
        <v>0</v>
      </c>
      <c r="V20" s="17">
        <v>0</v>
      </c>
      <c r="W20" s="14">
        <v>0</v>
      </c>
      <c r="X20" s="15">
        <v>0</v>
      </c>
      <c r="Y20" s="16">
        <v>0</v>
      </c>
      <c r="Z20" s="17">
        <v>0</v>
      </c>
      <c r="AA20" s="2" t="s">
        <v>1</v>
      </c>
    </row>
    <row r="21" spans="2:27" x14ac:dyDescent="0.3">
      <c r="B21" s="19" t="s">
        <v>51</v>
      </c>
      <c r="C21" s="14">
        <v>1.2435436977836445E-5</v>
      </c>
      <c r="D21" s="15">
        <v>2.5533484487776509E-3</v>
      </c>
      <c r="E21" s="16">
        <v>-1.652171726538116E-5</v>
      </c>
      <c r="F21" s="17">
        <v>2.4779823567480505E-3</v>
      </c>
      <c r="G21" s="14">
        <v>1.6988071181292882E-5</v>
      </c>
      <c r="H21" s="15">
        <v>2.2661977095326863E-3</v>
      </c>
      <c r="I21" s="16">
        <v>1.8148762462883679E-5</v>
      </c>
      <c r="J21" s="17">
        <v>2.0946748727581955E-3</v>
      </c>
      <c r="K21" s="14">
        <v>1.4349983645632932E-5</v>
      </c>
      <c r="L21" s="15">
        <v>2.0654478279413021E-3</v>
      </c>
      <c r="M21" s="16">
        <v>1.3020776543266595E-5</v>
      </c>
      <c r="N21" s="17">
        <v>2.0668024210307523E-3</v>
      </c>
      <c r="O21" s="14">
        <v>1.7918806050172087E-5</v>
      </c>
      <c r="P21" s="15">
        <v>2.0708388093348454E-3</v>
      </c>
      <c r="Q21" s="16">
        <v>7.89898471631032E-6</v>
      </c>
      <c r="R21" s="17">
        <v>2.1022170334575947E-3</v>
      </c>
      <c r="S21" s="14">
        <v>1.595096032239905E-5</v>
      </c>
      <c r="T21" s="15">
        <v>2.0086185088000101E-3</v>
      </c>
      <c r="U21" s="16">
        <v>9.5046363449649739E-8</v>
      </c>
      <c r="V21" s="17">
        <v>1.8303549561993261E-3</v>
      </c>
      <c r="W21" s="14">
        <v>1.5374504687177075E-5</v>
      </c>
      <c r="X21" s="15">
        <v>1.5826057506222358E-3</v>
      </c>
      <c r="Y21" s="16">
        <v>1.6046514318319787E-5</v>
      </c>
      <c r="Z21" s="17">
        <v>1.5180964178896402E-3</v>
      </c>
      <c r="AA21" s="2" t="s">
        <v>1</v>
      </c>
    </row>
    <row r="22" spans="2:27" x14ac:dyDescent="0.3">
      <c r="B22" s="19" t="s">
        <v>52</v>
      </c>
      <c r="C22" s="14">
        <v>0</v>
      </c>
      <c r="D22" s="15">
        <v>0</v>
      </c>
      <c r="E22" s="16">
        <v>0</v>
      </c>
      <c r="F22" s="17">
        <v>0</v>
      </c>
      <c r="G22" s="14">
        <v>0</v>
      </c>
      <c r="H22" s="15">
        <v>0</v>
      </c>
      <c r="I22" s="16">
        <v>0</v>
      </c>
      <c r="J22" s="17">
        <v>0</v>
      </c>
      <c r="K22" s="14">
        <v>0</v>
      </c>
      <c r="L22" s="15">
        <v>0</v>
      </c>
      <c r="M22" s="16">
        <v>0</v>
      </c>
      <c r="N22" s="17">
        <v>0</v>
      </c>
      <c r="O22" s="14">
        <v>0</v>
      </c>
      <c r="P22" s="15">
        <v>0</v>
      </c>
      <c r="Q22" s="16">
        <v>0</v>
      </c>
      <c r="R22" s="17">
        <v>0</v>
      </c>
      <c r="S22" s="14">
        <v>0</v>
      </c>
      <c r="T22" s="15">
        <v>0</v>
      </c>
      <c r="U22" s="16">
        <v>0</v>
      </c>
      <c r="V22" s="17">
        <v>0</v>
      </c>
      <c r="W22" s="14">
        <v>0</v>
      </c>
      <c r="X22" s="15">
        <v>0</v>
      </c>
      <c r="Y22" s="16">
        <v>0</v>
      </c>
      <c r="Z22" s="17">
        <v>0</v>
      </c>
      <c r="AA22" s="2" t="s">
        <v>1</v>
      </c>
    </row>
    <row r="23" spans="2:27" x14ac:dyDescent="0.3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3">
      <c r="B24" s="19" t="s">
        <v>54</v>
      </c>
      <c r="C24" s="14">
        <v>0</v>
      </c>
      <c r="D24" s="15">
        <v>0</v>
      </c>
      <c r="E24" s="16">
        <v>0</v>
      </c>
      <c r="F24" s="17">
        <v>0</v>
      </c>
      <c r="G24" s="14">
        <v>0</v>
      </c>
      <c r="H24" s="15">
        <v>0</v>
      </c>
      <c r="I24" s="16">
        <v>0</v>
      </c>
      <c r="J24" s="17">
        <v>0</v>
      </c>
      <c r="K24" s="14">
        <v>0</v>
      </c>
      <c r="L24" s="15">
        <v>0</v>
      </c>
      <c r="M24" s="16">
        <v>0</v>
      </c>
      <c r="N24" s="17">
        <v>0</v>
      </c>
      <c r="O24" s="14">
        <v>0</v>
      </c>
      <c r="P24" s="15">
        <v>0</v>
      </c>
      <c r="Q24" s="16">
        <v>0</v>
      </c>
      <c r="R24" s="17">
        <v>0</v>
      </c>
      <c r="S24" s="14">
        <v>0</v>
      </c>
      <c r="T24" s="15">
        <v>0</v>
      </c>
      <c r="U24" s="16">
        <v>0</v>
      </c>
      <c r="V24" s="17">
        <v>0</v>
      </c>
      <c r="W24" s="14">
        <v>0</v>
      </c>
      <c r="X24" s="15">
        <v>0</v>
      </c>
      <c r="Y24" s="16">
        <v>0</v>
      </c>
      <c r="Z24" s="17">
        <v>0</v>
      </c>
      <c r="AA24" s="2" t="s">
        <v>1</v>
      </c>
    </row>
    <row r="25" spans="2:27" x14ac:dyDescent="0.3">
      <c r="B25" s="19" t="s">
        <v>55</v>
      </c>
      <c r="C25" s="14">
        <v>-1.6255410177966125E-4</v>
      </c>
      <c r="D25" s="15">
        <v>5.165845099377093E-4</v>
      </c>
      <c r="E25" s="16">
        <v>1.6341889130135949E-4</v>
      </c>
      <c r="F25" s="17">
        <v>3.2444875770393597E-4</v>
      </c>
      <c r="G25" s="14">
        <v>2.9779982381509759E-4</v>
      </c>
      <c r="H25" s="15">
        <v>8.2479777974796243E-4</v>
      </c>
      <c r="I25" s="16">
        <v>-3.3691484746647455E-4</v>
      </c>
      <c r="J25" s="17">
        <v>6.965016278222809E-4</v>
      </c>
      <c r="K25" s="14">
        <v>2.6635830363520992E-4</v>
      </c>
      <c r="L25" s="15">
        <v>2.087077170738042E-4</v>
      </c>
      <c r="M25" s="16">
        <v>2.9999195775138687E-4</v>
      </c>
      <c r="N25" s="17">
        <v>4.9083654497001044E-4</v>
      </c>
      <c r="O25" s="14">
        <v>-6.2245935024380955E-4</v>
      </c>
      <c r="P25" s="15">
        <v>8.2567562997285903E-4</v>
      </c>
      <c r="Q25" s="16">
        <v>2.7319619865378371E-4</v>
      </c>
      <c r="R25" s="17">
        <v>1.0993393519813485E-4</v>
      </c>
      <c r="S25" s="14">
        <v>2.3200342662839423E-4</v>
      </c>
      <c r="T25" s="15">
        <v>4.6519302551591997E-4</v>
      </c>
      <c r="U25" s="16">
        <v>-4.881502360581173E-4</v>
      </c>
      <c r="V25" s="17">
        <v>4.4128205688930591E-4</v>
      </c>
      <c r="W25" s="14">
        <v>2.3342836353888231E-4</v>
      </c>
      <c r="X25" s="15">
        <v>3.7515507733581945E-4</v>
      </c>
      <c r="Y25" s="16">
        <v>-4.8187776930975308E-4</v>
      </c>
      <c r="Z25" s="17">
        <v>3.9666545868294675E-4</v>
      </c>
      <c r="AA25" s="2" t="s">
        <v>1</v>
      </c>
    </row>
    <row r="26" spans="2:27" x14ac:dyDescent="0.3">
      <c r="B26" s="20" t="s">
        <v>56</v>
      </c>
      <c r="C26" s="21" vm="94">
        <v>2.6337675821610507E-3</v>
      </c>
      <c r="D26" s="22">
        <v>0.999999999999997</v>
      </c>
      <c r="E26" s="23" vm="95">
        <v>-1.1184763416522969E-3</v>
      </c>
      <c r="F26" s="24">
        <v>1.000000000000006</v>
      </c>
      <c r="G26" s="25" vm="96">
        <v>4.5387958900899861E-3</v>
      </c>
      <c r="H26" s="22">
        <v>1.0000000000000067</v>
      </c>
      <c r="I26" s="23" vm="97">
        <v>3.9484008355032962E-3</v>
      </c>
      <c r="J26" s="24">
        <v>1.0000000000000107</v>
      </c>
      <c r="K26" s="25" vm="98">
        <v>2.994949572224348E-3</v>
      </c>
      <c r="L26" s="22">
        <v>0.99999999999993838</v>
      </c>
      <c r="M26" s="23" vm="99">
        <v>3.4168415968247601E-3</v>
      </c>
      <c r="N26" s="24">
        <v>1.0000000000000111</v>
      </c>
      <c r="O26" s="25" vm="100">
        <v>4.3526404706712984E-3</v>
      </c>
      <c r="P26" s="22">
        <v>0.99999999999998468</v>
      </c>
      <c r="Q26" s="23" vm="101">
        <v>4.180678100594859E-3</v>
      </c>
      <c r="R26" s="24">
        <v>1.0000000000000382</v>
      </c>
      <c r="S26" s="25" vm="102">
        <v>3.3086643606816679E-3</v>
      </c>
      <c r="T26" s="22">
        <v>1.0000000000000278</v>
      </c>
      <c r="U26" s="23" vm="103">
        <v>4.9231018958733053E-3</v>
      </c>
      <c r="V26" s="24">
        <v>0.99999999999997879</v>
      </c>
      <c r="W26" s="25" vm="104">
        <v>3.8268530915999133E-3</v>
      </c>
      <c r="X26" s="22">
        <v>1.000000000000022</v>
      </c>
      <c r="Y26" s="23" vm="105">
        <v>3.7942609738452759E-3</v>
      </c>
      <c r="Z26" s="24">
        <v>0.99999999999999523</v>
      </c>
      <c r="AA26" s="2" t="s">
        <v>1</v>
      </c>
    </row>
    <row r="27" spans="2:27" x14ac:dyDescent="0.3">
      <c r="B27" s="26" t="s">
        <v>57</v>
      </c>
      <c r="C27" s="27">
        <v>165.72774999999999</v>
      </c>
      <c r="D27" s="28" t="s">
        <v>58</v>
      </c>
      <c r="E27" s="29">
        <v>-72.543440000000004</v>
      </c>
      <c r="F27" s="28" t="s">
        <v>58</v>
      </c>
      <c r="G27" s="27">
        <v>301.62941999999998</v>
      </c>
      <c r="H27" s="28" t="s">
        <v>58</v>
      </c>
      <c r="I27" s="29">
        <v>247.27294000000001</v>
      </c>
      <c r="J27" s="28" t="s">
        <v>58</v>
      </c>
      <c r="K27" s="27">
        <v>190.98935</v>
      </c>
      <c r="L27" s="28" t="s">
        <v>58</v>
      </c>
      <c r="M27" s="29">
        <v>206.91156000000001</v>
      </c>
      <c r="N27" s="28" t="s">
        <v>58</v>
      </c>
      <c r="O27" s="27">
        <v>263.26589000000001</v>
      </c>
      <c r="P27" s="28" t="s">
        <v>58</v>
      </c>
      <c r="Q27" s="29">
        <v>227.59043</v>
      </c>
      <c r="R27" s="28" t="s">
        <v>58</v>
      </c>
      <c r="S27" s="27">
        <v>178.41060999999999</v>
      </c>
      <c r="T27" s="28" t="s">
        <v>58</v>
      </c>
      <c r="U27" s="29">
        <v>257.12</v>
      </c>
      <c r="V27" s="30" t="s">
        <v>58</v>
      </c>
      <c r="W27" s="27">
        <v>226.51</v>
      </c>
      <c r="X27" s="30" t="s">
        <v>58</v>
      </c>
      <c r="Y27" s="29">
        <v>214.18</v>
      </c>
      <c r="Z27" s="30" t="s">
        <v>58</v>
      </c>
      <c r="AA27" s="2" t="s">
        <v>1</v>
      </c>
    </row>
    <row r="28" spans="2:27" x14ac:dyDescent="0.3">
      <c r="B28" s="37" t="s">
        <v>59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2:27" x14ac:dyDescent="0.3">
      <c r="B29" s="13" t="s">
        <v>60</v>
      </c>
      <c r="C29" s="31">
        <v>2.6337675821610511E-3</v>
      </c>
      <c r="D29" s="32">
        <v>1</v>
      </c>
      <c r="E29" s="33">
        <v>-1.1184763416522969E-3</v>
      </c>
      <c r="F29" s="34">
        <v>1</v>
      </c>
      <c r="G29" s="31">
        <v>4.5387958900899861E-3</v>
      </c>
      <c r="H29" s="32">
        <v>1</v>
      </c>
      <c r="I29" s="33">
        <v>3.9484008355032962E-3</v>
      </c>
      <c r="J29" s="34">
        <v>1</v>
      </c>
      <c r="K29" s="31">
        <v>2.994949572224348E-3</v>
      </c>
      <c r="L29" s="32">
        <v>1</v>
      </c>
      <c r="M29" s="33">
        <v>3.4168415968247614E-3</v>
      </c>
      <c r="N29" s="34">
        <v>1.0000000000000004</v>
      </c>
      <c r="O29" s="31">
        <v>4.3526404706712984E-3</v>
      </c>
      <c r="P29" s="32">
        <v>1</v>
      </c>
      <c r="Q29" s="33">
        <v>4.1806781005948599E-3</v>
      </c>
      <c r="R29" s="34">
        <v>1.0000000000000002</v>
      </c>
      <c r="S29" s="31">
        <v>3.3086643606816679E-3</v>
      </c>
      <c r="T29" s="32">
        <v>1</v>
      </c>
      <c r="U29" s="33">
        <v>4.9231018958733044E-3</v>
      </c>
      <c r="V29" s="34">
        <v>0.99999999999999989</v>
      </c>
      <c r="W29" s="31">
        <v>3.8268530915999141E-3</v>
      </c>
      <c r="X29" s="32">
        <v>1.0000000000000002</v>
      </c>
      <c r="Y29" s="33">
        <v>3.7942609738452755E-3</v>
      </c>
      <c r="Z29" s="34">
        <v>0.99999999999999989</v>
      </c>
      <c r="AA29" s="2" t="s">
        <v>1</v>
      </c>
    </row>
    <row r="30" spans="2:27" x14ac:dyDescent="0.3">
      <c r="B30" s="19" t="s">
        <v>61</v>
      </c>
      <c r="C30" s="14">
        <v>0</v>
      </c>
      <c r="D30" s="15">
        <v>0</v>
      </c>
      <c r="E30" s="16">
        <v>0</v>
      </c>
      <c r="F30" s="17">
        <v>0</v>
      </c>
      <c r="G30" s="14">
        <v>0</v>
      </c>
      <c r="H30" s="15">
        <v>0</v>
      </c>
      <c r="I30" s="16">
        <v>0</v>
      </c>
      <c r="J30" s="17">
        <v>0</v>
      </c>
      <c r="K30" s="14">
        <v>0</v>
      </c>
      <c r="L30" s="15">
        <v>0</v>
      </c>
      <c r="M30" s="16">
        <v>0</v>
      </c>
      <c r="N30" s="17">
        <v>0</v>
      </c>
      <c r="O30" s="14">
        <v>0</v>
      </c>
      <c r="P30" s="15">
        <v>0</v>
      </c>
      <c r="Q30" s="16">
        <v>0</v>
      </c>
      <c r="R30" s="17">
        <v>0</v>
      </c>
      <c r="S30" s="14">
        <v>0</v>
      </c>
      <c r="T30" s="15">
        <v>0</v>
      </c>
      <c r="U30" s="16">
        <v>0</v>
      </c>
      <c r="V30" s="17">
        <v>0</v>
      </c>
      <c r="W30" s="14">
        <v>0</v>
      </c>
      <c r="X30" s="15">
        <v>0</v>
      </c>
      <c r="Y30" s="16">
        <v>0</v>
      </c>
      <c r="Z30" s="17">
        <v>0</v>
      </c>
      <c r="AA30" s="2" t="s">
        <v>1</v>
      </c>
    </row>
    <row r="31" spans="2:27" x14ac:dyDescent="0.3">
      <c r="B31" s="20" t="s">
        <v>56</v>
      </c>
      <c r="C31" s="25" vm="94">
        <v>2.6337675821610507E-3</v>
      </c>
      <c r="D31" s="22">
        <v>1</v>
      </c>
      <c r="E31" s="23" vm="95">
        <v>-1.1184763416522969E-3</v>
      </c>
      <c r="F31" s="24">
        <v>1</v>
      </c>
      <c r="G31" s="25" vm="96">
        <v>4.5387958900899861E-3</v>
      </c>
      <c r="H31" s="22">
        <v>1</v>
      </c>
      <c r="I31" s="23" vm="97">
        <v>3.9484008355032962E-3</v>
      </c>
      <c r="J31" s="24">
        <v>1</v>
      </c>
      <c r="K31" s="25" vm="98">
        <v>2.994949572224348E-3</v>
      </c>
      <c r="L31" s="22">
        <v>1</v>
      </c>
      <c r="M31" s="23" vm="99">
        <v>3.4168415968247601E-3</v>
      </c>
      <c r="N31" s="24">
        <v>1.0000000000000004</v>
      </c>
      <c r="O31" s="25" vm="100">
        <v>4.3526404706712984E-3</v>
      </c>
      <c r="P31" s="22">
        <v>1</v>
      </c>
      <c r="Q31" s="23" vm="101">
        <v>4.180678100594859E-3</v>
      </c>
      <c r="R31" s="24">
        <v>1.0000000000000002</v>
      </c>
      <c r="S31" s="25" vm="102">
        <v>3.3086643606816679E-3</v>
      </c>
      <c r="T31" s="22">
        <v>1</v>
      </c>
      <c r="U31" s="23" vm="103">
        <v>4.9231018958733053E-3</v>
      </c>
      <c r="V31" s="24">
        <v>0.99999999999999989</v>
      </c>
      <c r="W31" s="25" vm="104">
        <v>3.8268530915999133E-3</v>
      </c>
      <c r="X31" s="22">
        <v>1.0000000000000002</v>
      </c>
      <c r="Y31" s="23" vm="105">
        <v>3.7942609738452759E-3</v>
      </c>
      <c r="Z31" s="24">
        <v>0.99999999999999989</v>
      </c>
      <c r="AA31" s="2" t="s">
        <v>1</v>
      </c>
    </row>
    <row r="32" spans="2:27" x14ac:dyDescent="0.3">
      <c r="B32" s="37" t="s">
        <v>59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2:27" x14ac:dyDescent="0.3">
      <c r="B33" s="13" t="s">
        <v>62</v>
      </c>
      <c r="C33" s="31">
        <v>2.7838862469628757E-3</v>
      </c>
      <c r="D33" s="32">
        <v>0.99693006704130427</v>
      </c>
      <c r="E33" s="33">
        <v>-1.2653735156882748E-3</v>
      </c>
      <c r="F33" s="34">
        <v>0.99719756888559752</v>
      </c>
      <c r="G33" s="31">
        <v>4.2240079950935962E-3</v>
      </c>
      <c r="H33" s="32">
        <v>0.99690900451071973</v>
      </c>
      <c r="I33" s="33">
        <v>4.267166920506887E-3</v>
      </c>
      <c r="J33" s="34">
        <v>0.99720882349942785</v>
      </c>
      <c r="K33" s="31">
        <v>2.7142412849435042E-3</v>
      </c>
      <c r="L33" s="32">
        <v>0.9977258444549284</v>
      </c>
      <c r="M33" s="33">
        <v>3.1038288625301075E-3</v>
      </c>
      <c r="N33" s="34">
        <v>0.99744236103402428</v>
      </c>
      <c r="O33" s="31">
        <v>4.9571810148649363E-3</v>
      </c>
      <c r="P33" s="32">
        <v>0.99710348556068762</v>
      </c>
      <c r="Q33" s="33">
        <v>3.8995829172247653E-3</v>
      </c>
      <c r="R33" s="34">
        <v>0.99778784903129691</v>
      </c>
      <c r="S33" s="31">
        <v>3.0607099737308746E-3</v>
      </c>
      <c r="T33" s="32">
        <v>0.99752618846568242</v>
      </c>
      <c r="U33" s="33">
        <v>5.4111570855679744E-3</v>
      </c>
      <c r="V33" s="34">
        <v>0.9977283629868875</v>
      </c>
      <c r="W33" s="31">
        <v>3.5780502233738556E-3</v>
      </c>
      <c r="X33" s="32">
        <v>0.99804223917206092</v>
      </c>
      <c r="Y33" s="33">
        <v>4.2600922288367083E-3</v>
      </c>
      <c r="Z33" s="34">
        <v>0.99808523812343886</v>
      </c>
      <c r="AA33" s="2" t="s">
        <v>1</v>
      </c>
    </row>
    <row r="34" spans="2:27" x14ac:dyDescent="0.3">
      <c r="B34" s="19" t="s">
        <v>63</v>
      </c>
      <c r="C34" s="14">
        <v>-1.5011866480182484E-4</v>
      </c>
      <c r="D34" s="15">
        <v>3.0699329587154118E-3</v>
      </c>
      <c r="E34" s="16">
        <v>1.4689717403597826E-4</v>
      </c>
      <c r="F34" s="17">
        <v>2.8024311144519746E-3</v>
      </c>
      <c r="G34" s="14">
        <v>3.1478789499639033E-4</v>
      </c>
      <c r="H34" s="15">
        <v>3.0909954892806421E-3</v>
      </c>
      <c r="I34" s="16">
        <v>-3.1876608500359103E-4</v>
      </c>
      <c r="J34" s="17">
        <v>2.7911765005804719E-3</v>
      </c>
      <c r="K34" s="14">
        <v>2.8070828728084279E-4</v>
      </c>
      <c r="L34" s="15">
        <v>2.2741555450151107E-3</v>
      </c>
      <c r="M34" s="16">
        <v>3.1301273429465334E-4</v>
      </c>
      <c r="N34" s="17">
        <v>2.557638966000743E-3</v>
      </c>
      <c r="O34" s="14">
        <v>-6.0454054419363751E-4</v>
      </c>
      <c r="P34" s="15">
        <v>2.8965144393077263E-3</v>
      </c>
      <c r="Q34" s="16">
        <v>2.8109518337009421E-4</v>
      </c>
      <c r="R34" s="17">
        <v>2.2121509686556726E-3</v>
      </c>
      <c r="S34" s="14">
        <v>2.4795438695079328E-4</v>
      </c>
      <c r="T34" s="15">
        <v>2.4738115343159151E-3</v>
      </c>
      <c r="U34" s="16">
        <v>-4.8805518969466762E-4</v>
      </c>
      <c r="V34" s="17">
        <v>2.271637013087188E-3</v>
      </c>
      <c r="W34" s="14">
        <v>2.4880286822605936E-4</v>
      </c>
      <c r="X34" s="15">
        <v>1.95776082795805E-3</v>
      </c>
      <c r="Y34" s="16">
        <v>-4.658312549914334E-4</v>
      </c>
      <c r="Z34" s="17">
        <v>1.9147618765725928E-3</v>
      </c>
      <c r="AA34" s="2" t="s">
        <v>1</v>
      </c>
    </row>
    <row r="35" spans="2:27" x14ac:dyDescent="0.3">
      <c r="B35" s="20" t="s">
        <v>56</v>
      </c>
      <c r="C35" s="25" vm="94">
        <v>2.6337675821610507E-3</v>
      </c>
      <c r="D35" s="22">
        <v>1.0000000000000198</v>
      </c>
      <c r="E35" s="23" vm="95">
        <v>-1.1184763416522969E-3</v>
      </c>
      <c r="F35" s="24">
        <v>1.0000000000000495</v>
      </c>
      <c r="G35" s="25" vm="96">
        <v>4.5387958900899861E-3</v>
      </c>
      <c r="H35" s="22">
        <v>1.0000000000000004</v>
      </c>
      <c r="I35" s="23" vm="97">
        <v>3.9484008355032962E-3</v>
      </c>
      <c r="J35" s="24">
        <v>1.0000000000000082</v>
      </c>
      <c r="K35" s="25" vm="98">
        <v>2.994949572224348E-3</v>
      </c>
      <c r="L35" s="22">
        <v>0.99999999999994349</v>
      </c>
      <c r="M35" s="23" vm="99">
        <v>3.4168415968247601E-3</v>
      </c>
      <c r="N35" s="24">
        <v>1.0000000000000251</v>
      </c>
      <c r="O35" s="25" vm="100">
        <v>4.3526404706712984E-3</v>
      </c>
      <c r="P35" s="22">
        <v>0.99999999999999534</v>
      </c>
      <c r="Q35" s="23" vm="101">
        <v>4.180678100594859E-3</v>
      </c>
      <c r="R35" s="24">
        <v>0.99999999999995259</v>
      </c>
      <c r="S35" s="25" vm="102">
        <v>3.3086643606816679E-3</v>
      </c>
      <c r="T35" s="22">
        <v>0.99999999999999833</v>
      </c>
      <c r="U35" s="23" vm="103">
        <v>4.9231018958733053E-3</v>
      </c>
      <c r="V35" s="24">
        <v>0.99999999999997469</v>
      </c>
      <c r="W35" s="25" vm="104">
        <v>3.8268530915999133E-3</v>
      </c>
      <c r="X35" s="22">
        <v>1.0000000000000189</v>
      </c>
      <c r="Y35" s="23" vm="105">
        <v>3.7942609738452759E-3</v>
      </c>
      <c r="Z35" s="24">
        <v>1.0000000000000115</v>
      </c>
      <c r="AA35" s="2" t="s">
        <v>1</v>
      </c>
    </row>
    <row r="36" spans="2:27" x14ac:dyDescent="0.3">
      <c r="B36" s="37" t="s">
        <v>59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2:27" ht="42" x14ac:dyDescent="0.3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41" t="s">
        <v>1</v>
      </c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2:27" x14ac:dyDescent="0.3">
      <c r="B38" s="13" t="s">
        <v>37</v>
      </c>
      <c r="C38" s="14">
        <v>7.3125207013341302E-4</v>
      </c>
      <c r="D38" s="15">
        <v>0.10856561958620814</v>
      </c>
      <c r="E38" s="16">
        <v>1.8901020911939936E-3</v>
      </c>
      <c r="F38" s="17">
        <v>0.11808215781265942</v>
      </c>
      <c r="G38" s="14">
        <v>2.9413299880992759E-3</v>
      </c>
      <c r="H38" s="15">
        <v>0.10591963618396495</v>
      </c>
      <c r="I38" s="16">
        <v>4.6751549969460317E-3</v>
      </c>
      <c r="J38" s="17">
        <v>9.9827888313163179E-2</v>
      </c>
      <c r="K38" s="41" t="s">
        <v>1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2:27" ht="28" x14ac:dyDescent="0.3">
      <c r="B39" s="35" t="s">
        <v>38</v>
      </c>
      <c r="C39" s="14">
        <v>5.0485441353350325E-3</v>
      </c>
      <c r="D39" s="15">
        <v>0.88555489336948667</v>
      </c>
      <c r="E39" s="16">
        <v>1.4009778788712086E-2</v>
      </c>
      <c r="F39" s="17">
        <v>0.87635840787712393</v>
      </c>
      <c r="G39" s="14">
        <v>2.5105888767267232E-2</v>
      </c>
      <c r="H39" s="15">
        <v>0.88861872991853152</v>
      </c>
      <c r="I39" s="16">
        <v>3.6955852723608448E-2</v>
      </c>
      <c r="J39" s="17">
        <v>0.89489205083743817</v>
      </c>
      <c r="K39" s="41" t="s">
        <v>1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2:27" x14ac:dyDescent="0.3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41" t="s">
        <v>1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2:27" x14ac:dyDescent="0.3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41" t="s">
        <v>1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2:27" x14ac:dyDescent="0.3">
      <c r="B42" s="19" t="s">
        <v>41</v>
      </c>
      <c r="C42" s="14">
        <v>-2.2173431840404747E-5</v>
      </c>
      <c r="D42" s="15">
        <v>2.3679741847031973E-3</v>
      </c>
      <c r="E42" s="16">
        <v>3.2716740162637842E-5</v>
      </c>
      <c r="F42" s="17">
        <v>2.2776809116348564E-3</v>
      </c>
      <c r="G42" s="14">
        <v>4.1180074713249593E-5</v>
      </c>
      <c r="H42" s="15">
        <v>2.2659860672502655E-3</v>
      </c>
      <c r="I42" s="16">
        <v>1.5131524440085395E-4</v>
      </c>
      <c r="J42" s="17">
        <v>2.2502632284822619E-3</v>
      </c>
      <c r="K42" s="41" t="s">
        <v>1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2:27" x14ac:dyDescent="0.3">
      <c r="B43" s="19" t="s">
        <v>42</v>
      </c>
      <c r="C43" s="14">
        <v>0</v>
      </c>
      <c r="D43" s="15">
        <v>0</v>
      </c>
      <c r="E43" s="16">
        <v>0</v>
      </c>
      <c r="F43" s="17">
        <v>0</v>
      </c>
      <c r="G43" s="14">
        <v>0</v>
      </c>
      <c r="H43" s="15">
        <v>0</v>
      </c>
      <c r="I43" s="16">
        <v>0</v>
      </c>
      <c r="J43" s="17">
        <v>0</v>
      </c>
      <c r="K43" s="41" t="s">
        <v>1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2:27" x14ac:dyDescent="0.3">
      <c r="B44" s="19" t="s">
        <v>43</v>
      </c>
      <c r="C44" s="14">
        <v>0</v>
      </c>
      <c r="D44" s="15">
        <v>0</v>
      </c>
      <c r="E44" s="16">
        <v>0</v>
      </c>
      <c r="F44" s="17">
        <v>0</v>
      </c>
      <c r="G44" s="14">
        <v>0</v>
      </c>
      <c r="H44" s="15">
        <v>0</v>
      </c>
      <c r="I44" s="16">
        <v>0</v>
      </c>
      <c r="J44" s="17">
        <v>0</v>
      </c>
      <c r="K44" s="41" t="s">
        <v>1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2:27" x14ac:dyDescent="0.3">
      <c r="B45" s="19" t="s">
        <v>44</v>
      </c>
      <c r="C45" s="14">
        <v>-3.0269526530837394E-6</v>
      </c>
      <c r="D45" s="15">
        <v>5.2372633878920488E-4</v>
      </c>
      <c r="E45" s="16">
        <v>6.322977802164271E-6</v>
      </c>
      <c r="F45" s="17">
        <v>5.1736496956918782E-4</v>
      </c>
      <c r="G45" s="14">
        <v>1.0653977614829416E-5</v>
      </c>
      <c r="H45" s="15">
        <v>5.1022477288032136E-4</v>
      </c>
      <c r="I45" s="16">
        <v>3.1641259504122242E-5</v>
      </c>
      <c r="J45" s="17">
        <v>5.0371701808470234E-4</v>
      </c>
      <c r="K45" s="41" t="s">
        <v>1</v>
      </c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2:27" x14ac:dyDescent="0.3">
      <c r="B46" s="19" t="s">
        <v>45</v>
      </c>
      <c r="C46" s="14">
        <v>0</v>
      </c>
      <c r="D46" s="15">
        <v>0</v>
      </c>
      <c r="E46" s="16">
        <v>0</v>
      </c>
      <c r="F46" s="17">
        <v>0</v>
      </c>
      <c r="G46" s="14">
        <v>0</v>
      </c>
      <c r="H46" s="15">
        <v>0</v>
      </c>
      <c r="I46" s="16">
        <v>0</v>
      </c>
      <c r="J46" s="17">
        <v>0</v>
      </c>
      <c r="K46" s="41" t="s">
        <v>1</v>
      </c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2:27" x14ac:dyDescent="0.3">
      <c r="B47" s="19" t="s">
        <v>46</v>
      </c>
      <c r="C47" s="14">
        <v>0</v>
      </c>
      <c r="D47" s="15">
        <v>0</v>
      </c>
      <c r="E47" s="16">
        <v>0</v>
      </c>
      <c r="F47" s="17">
        <v>0</v>
      </c>
      <c r="G47" s="14">
        <v>0</v>
      </c>
      <c r="H47" s="15">
        <v>0</v>
      </c>
      <c r="I47" s="16">
        <v>0</v>
      </c>
      <c r="J47" s="17">
        <v>0</v>
      </c>
      <c r="K47" s="41" t="s">
        <v>1</v>
      </c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2:27" x14ac:dyDescent="0.3">
      <c r="B48" s="19" t="s">
        <v>47</v>
      </c>
      <c r="C48" s="14">
        <v>0</v>
      </c>
      <c r="D48" s="15">
        <v>0</v>
      </c>
      <c r="E48" s="16">
        <v>0</v>
      </c>
      <c r="F48" s="17">
        <v>0</v>
      </c>
      <c r="G48" s="14">
        <v>0</v>
      </c>
      <c r="H48" s="15">
        <v>0</v>
      </c>
      <c r="I48" s="16">
        <v>0</v>
      </c>
      <c r="J48" s="17">
        <v>0</v>
      </c>
      <c r="K48" s="41" t="s">
        <v>1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2:27" x14ac:dyDescent="0.3">
      <c r="B49" s="19" t="s">
        <v>48</v>
      </c>
      <c r="C49" s="14">
        <v>0</v>
      </c>
      <c r="D49" s="15">
        <v>0</v>
      </c>
      <c r="E49" s="16">
        <v>0</v>
      </c>
      <c r="F49" s="17">
        <v>0</v>
      </c>
      <c r="G49" s="14">
        <v>0</v>
      </c>
      <c r="H49" s="15">
        <v>0</v>
      </c>
      <c r="I49" s="16">
        <v>0</v>
      </c>
      <c r="J49" s="17">
        <v>0</v>
      </c>
      <c r="K49" s="41" t="s">
        <v>1</v>
      </c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2:27" x14ac:dyDescent="0.3">
      <c r="B50" s="19" t="s">
        <v>49</v>
      </c>
      <c r="C50" s="14">
        <v>0</v>
      </c>
      <c r="D50" s="15">
        <v>0</v>
      </c>
      <c r="E50" s="16">
        <v>0</v>
      </c>
      <c r="F50" s="17">
        <v>0</v>
      </c>
      <c r="G50" s="14">
        <v>0</v>
      </c>
      <c r="H50" s="15">
        <v>0</v>
      </c>
      <c r="I50" s="16">
        <v>0</v>
      </c>
      <c r="J50" s="17">
        <v>0</v>
      </c>
      <c r="K50" s="41" t="s">
        <v>1</v>
      </c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2:27" x14ac:dyDescent="0.3">
      <c r="B51" s="19" t="s">
        <v>50</v>
      </c>
      <c r="C51" s="14">
        <v>0</v>
      </c>
      <c r="D51" s="15">
        <v>0</v>
      </c>
      <c r="E51" s="16">
        <v>0</v>
      </c>
      <c r="F51" s="17">
        <v>0</v>
      </c>
      <c r="G51" s="14">
        <v>0</v>
      </c>
      <c r="H51" s="15">
        <v>0</v>
      </c>
      <c r="I51" s="16">
        <v>0</v>
      </c>
      <c r="J51" s="17">
        <v>0</v>
      </c>
      <c r="K51" s="41" t="s">
        <v>1</v>
      </c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2:27" x14ac:dyDescent="0.3">
      <c r="B52" s="19" t="s">
        <v>51</v>
      </c>
      <c r="C52" s="14">
        <v>1.3366334711300697E-5</v>
      </c>
      <c r="D52" s="15">
        <v>2.4325095050194618E-3</v>
      </c>
      <c r="E52" s="16">
        <v>5.9496025366106501E-5</v>
      </c>
      <c r="F52" s="17">
        <v>2.2540756061314397E-3</v>
      </c>
      <c r="G52" s="14">
        <v>1.0229009492950082E-4</v>
      </c>
      <c r="H52" s="15">
        <v>2.1895697764867891E-3</v>
      </c>
      <c r="I52" s="16">
        <v>1.3539044773092077E-4</v>
      </c>
      <c r="J52" s="17">
        <v>2.0530987594243586E-3</v>
      </c>
      <c r="K52" s="41" t="s">
        <v>1</v>
      </c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2:27" x14ac:dyDescent="0.3">
      <c r="B53" s="19" t="s">
        <v>52</v>
      </c>
      <c r="C53" s="14">
        <v>0</v>
      </c>
      <c r="D53" s="15">
        <v>0</v>
      </c>
      <c r="E53" s="16">
        <v>0</v>
      </c>
      <c r="F53" s="17">
        <v>0</v>
      </c>
      <c r="G53" s="14">
        <v>0</v>
      </c>
      <c r="H53" s="15">
        <v>0</v>
      </c>
      <c r="I53" s="16">
        <v>0</v>
      </c>
      <c r="J53" s="17">
        <v>0</v>
      </c>
      <c r="K53" s="41" t="s">
        <v>1</v>
      </c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2:27" x14ac:dyDescent="0.3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41" t="s">
        <v>1</v>
      </c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2:27" x14ac:dyDescent="0.3">
      <c r="B55" s="19" t="s">
        <v>54</v>
      </c>
      <c r="C55" s="14">
        <v>0</v>
      </c>
      <c r="D55" s="15">
        <v>0</v>
      </c>
      <c r="E55" s="16">
        <v>0</v>
      </c>
      <c r="F55" s="17">
        <v>0</v>
      </c>
      <c r="G55" s="14">
        <v>0</v>
      </c>
      <c r="H55" s="15">
        <v>0</v>
      </c>
      <c r="I55" s="16">
        <v>0</v>
      </c>
      <c r="J55" s="17">
        <v>0</v>
      </c>
      <c r="K55" s="41" t="s">
        <v>1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2:27" x14ac:dyDescent="0.3">
      <c r="B56" s="19" t="s">
        <v>55</v>
      </c>
      <c r="C56" s="14">
        <v>2.9004339542143591E-4</v>
      </c>
      <c r="D56" s="15">
        <v>5.5527701579653581E-4</v>
      </c>
      <c r="E56" s="16">
        <v>5.1834863241694137E-4</v>
      </c>
      <c r="F56" s="17">
        <v>5.1031282287595061E-4</v>
      </c>
      <c r="G56" s="14">
        <v>4.0025550299663357E-4</v>
      </c>
      <c r="H56" s="15">
        <v>4.9585328088251244E-4</v>
      </c>
      <c r="I56" s="16">
        <v>-3.9115413343501082E-4</v>
      </c>
      <c r="J56" s="17">
        <v>4.7298184340422372E-4</v>
      </c>
      <c r="K56" s="41" t="s">
        <v>1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2:27" x14ac:dyDescent="0.3">
      <c r="B57" s="20" t="s">
        <v>73</v>
      </c>
      <c r="C57" s="25">
        <v>6.0580055511076925E-3</v>
      </c>
      <c r="D57" s="22">
        <v>1.0000000000000033</v>
      </c>
      <c r="E57" s="23">
        <v>1.6516765255653931E-2</v>
      </c>
      <c r="F57" s="24">
        <v>0.99999999999999478</v>
      </c>
      <c r="G57" s="25">
        <v>2.860159840562071E-2</v>
      </c>
      <c r="H57" s="22">
        <v>0.99999999999999634</v>
      </c>
      <c r="I57" s="23">
        <v>4.1558200538755363E-2</v>
      </c>
      <c r="J57" s="24">
        <v>0.99999999999999689</v>
      </c>
      <c r="K57" s="41" t="s">
        <v>1</v>
      </c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2:27" x14ac:dyDescent="0.3">
      <c r="B58" s="26" t="s">
        <v>57</v>
      </c>
      <c r="C58" s="27">
        <v>394.8</v>
      </c>
      <c r="D58" s="28" t="s">
        <v>58</v>
      </c>
      <c r="E58" s="29">
        <v>1039.99</v>
      </c>
      <c r="F58" s="28" t="s">
        <v>58</v>
      </c>
      <c r="G58" s="27">
        <v>1709.25</v>
      </c>
      <c r="H58" s="28" t="s">
        <v>58</v>
      </c>
      <c r="I58" s="29">
        <v>2407.0700000000002</v>
      </c>
      <c r="J58" s="28" t="s">
        <v>58</v>
      </c>
      <c r="K58" s="41" t="s">
        <v>1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</row>
    <row r="59" spans="2:27" x14ac:dyDescent="0.3">
      <c r="B59" s="43" t="s">
        <v>59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2:27" x14ac:dyDescent="0.3">
      <c r="B60" s="13" t="s">
        <v>60</v>
      </c>
      <c r="C60" s="31">
        <v>6.0580055511076925E-3</v>
      </c>
      <c r="D60" s="32">
        <v>1</v>
      </c>
      <c r="E60" s="33">
        <v>1.6516765255653931E-2</v>
      </c>
      <c r="F60" s="17">
        <v>1</v>
      </c>
      <c r="G60" s="31">
        <v>2.8601598405620716E-2</v>
      </c>
      <c r="H60" s="32">
        <v>1</v>
      </c>
      <c r="I60" s="33">
        <v>4.1558200538755356E-2</v>
      </c>
      <c r="J60" s="34">
        <v>1</v>
      </c>
      <c r="K60" s="41" t="s">
        <v>1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2:27" x14ac:dyDescent="0.3">
      <c r="B61" s="19" t="s">
        <v>61</v>
      </c>
      <c r="C61" s="14">
        <v>0</v>
      </c>
      <c r="D61" s="32">
        <v>0</v>
      </c>
      <c r="E61" s="16">
        <v>0</v>
      </c>
      <c r="F61" s="17">
        <v>0</v>
      </c>
      <c r="G61" s="14">
        <v>0</v>
      </c>
      <c r="H61" s="32">
        <v>0</v>
      </c>
      <c r="I61" s="16">
        <v>0</v>
      </c>
      <c r="J61" s="34">
        <v>0</v>
      </c>
      <c r="K61" s="41" t="s">
        <v>1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2:27" x14ac:dyDescent="0.3">
      <c r="B62" s="20" t="s">
        <v>73</v>
      </c>
      <c r="C62" s="25">
        <v>6.0580055511076925E-3</v>
      </c>
      <c r="D62" s="22">
        <v>1</v>
      </c>
      <c r="E62" s="23">
        <v>1.6516765255653931E-2</v>
      </c>
      <c r="F62" s="24">
        <v>1</v>
      </c>
      <c r="G62" s="25">
        <v>2.860159840562071E-2</v>
      </c>
      <c r="H62" s="22">
        <v>1</v>
      </c>
      <c r="I62" s="23">
        <v>4.1558200538755363E-2</v>
      </c>
      <c r="J62" s="24">
        <v>1</v>
      </c>
      <c r="K62" s="41" t="s">
        <v>1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2:27" x14ac:dyDescent="0.3">
      <c r="B63" s="43" t="s">
        <v>59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2:27" x14ac:dyDescent="0.3">
      <c r="B64" s="13" t="s">
        <v>62</v>
      </c>
      <c r="C64" s="31">
        <v>5.7545958209749568E-3</v>
      </c>
      <c r="D64" s="32">
        <v>0.9970122134792071</v>
      </c>
      <c r="E64" s="33">
        <v>1.5938920597870887E-2</v>
      </c>
      <c r="F64" s="17">
        <v>0.99723561157100038</v>
      </c>
      <c r="G64" s="31">
        <v>2.8099052807694581E-2</v>
      </c>
      <c r="H64" s="32">
        <v>0.99731457694262993</v>
      </c>
      <c r="I64" s="33">
        <v>4.181396422445946E-2</v>
      </c>
      <c r="J64" s="34">
        <v>0.99747391939717145</v>
      </c>
      <c r="K64" s="41" t="s">
        <v>1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2:27" x14ac:dyDescent="0.3">
      <c r="B65" s="19" t="s">
        <v>63</v>
      </c>
      <c r="C65" s="14">
        <v>3.0340973013273653E-4</v>
      </c>
      <c r="D65" s="32">
        <v>2.9877865208160098E-3</v>
      </c>
      <c r="E65" s="33">
        <v>5.7784465778304775E-4</v>
      </c>
      <c r="F65" s="17">
        <v>2.764388429007393E-3</v>
      </c>
      <c r="G65" s="31">
        <v>5.0254559792613424E-4</v>
      </c>
      <c r="H65" s="32">
        <v>2.6854230573692965E-3</v>
      </c>
      <c r="I65" s="33">
        <v>-2.5576368570409024E-4</v>
      </c>
      <c r="J65" s="34">
        <v>2.5260806028284582E-3</v>
      </c>
      <c r="K65" s="41" t="s">
        <v>1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2:27" x14ac:dyDescent="0.3">
      <c r="B66" s="20" t="s">
        <v>73</v>
      </c>
      <c r="C66" s="25">
        <v>6.0580055511076925E-3</v>
      </c>
      <c r="D66" s="22">
        <v>1.0000000000000231</v>
      </c>
      <c r="E66" s="23">
        <v>1.6516765255653931E-2</v>
      </c>
      <c r="F66" s="24">
        <v>1.0000000000000078</v>
      </c>
      <c r="G66" s="25">
        <v>2.860159840562071E-2</v>
      </c>
      <c r="H66" s="22">
        <v>0.99999999999999922</v>
      </c>
      <c r="I66" s="23">
        <v>4.1558200538755363E-2</v>
      </c>
      <c r="J66" s="24">
        <v>0.99999999999999989</v>
      </c>
      <c r="K66" s="41" t="s">
        <v>1</v>
      </c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2:27" x14ac:dyDescent="0.3">
      <c r="B67" s="37" t="s">
        <v>74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</sheetData>
  <mergeCells count="39"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28:AA28"/>
    <mergeCell ref="B1:Z1"/>
    <mergeCell ref="C2:Z2"/>
    <mergeCell ref="C3:Z3"/>
    <mergeCell ref="C4:Z4"/>
    <mergeCell ref="E5:Z5"/>
  </mergeCells>
  <pageMargins left="0.7" right="0.7" top="0.75" bottom="0.75" header="0.3" footer="0.3"/>
  <pageSetup paperSize="9" scale="24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workbookViewId="0">
      <selection activeCell="A68" sqref="A68:XFD1048576"/>
    </sheetView>
  </sheetViews>
  <sheetFormatPr defaultColWidth="0" defaultRowHeight="14" zeroHeight="1" x14ac:dyDescent="0.3"/>
  <cols>
    <col min="1" max="1" width="9" customWidth="1"/>
    <col min="2" max="2" width="34.08203125" bestFit="1" customWidth="1"/>
    <col min="3" max="3" width="11.83203125" bestFit="1" customWidth="1"/>
    <col min="4" max="4" width="28.5" bestFit="1" customWidth="1"/>
    <col min="5" max="5" width="11.83203125" bestFit="1" customWidth="1"/>
    <col min="6" max="6" width="28.5" bestFit="1" customWidth="1"/>
    <col min="7" max="7" width="11.83203125" bestFit="1" customWidth="1"/>
    <col min="8" max="8" width="28.5" bestFit="1" customWidth="1"/>
    <col min="9" max="9" width="12" bestFit="1" customWidth="1"/>
    <col min="10" max="10" width="28.5" bestFit="1" customWidth="1"/>
    <col min="11" max="11" width="10.08203125" bestFit="1" customWidth="1"/>
    <col min="12" max="12" width="28.5" bestFit="1" customWidth="1"/>
    <col min="13" max="13" width="10" bestFit="1" customWidth="1"/>
    <col min="14" max="14" width="28.5" bestFit="1" customWidth="1"/>
    <col min="15" max="15" width="10.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08203125" customWidth="1"/>
    <col min="28" max="16384" width="9" hidden="1"/>
  </cols>
  <sheetData>
    <row r="1" spans="1:27" ht="18" x14ac:dyDescent="0.4">
      <c r="B1" s="38" t="s">
        <v>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2" t="s">
        <v>1</v>
      </c>
    </row>
    <row r="2" spans="1:27" ht="18" x14ac:dyDescent="0.4">
      <c r="B2" s="3" t="s">
        <v>3</v>
      </c>
      <c r="C2" s="39">
        <v>163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2" t="s">
        <v>1</v>
      </c>
    </row>
    <row r="3" spans="1:27" ht="18" x14ac:dyDescent="0.4">
      <c r="B3" s="4" t="s">
        <v>4</v>
      </c>
      <c r="C3" s="39" t="s">
        <v>89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2" t="s">
        <v>1</v>
      </c>
    </row>
    <row r="4" spans="1:27" ht="18" x14ac:dyDescent="0.4">
      <c r="B4" s="3" t="s">
        <v>6</v>
      </c>
      <c r="C4" s="39" t="s">
        <v>7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2" t="s">
        <v>1</v>
      </c>
    </row>
    <row r="5" spans="1:27" ht="18" x14ac:dyDescent="0.4">
      <c r="B5" s="4" t="s">
        <v>8</v>
      </c>
      <c r="C5" s="5" t="s">
        <v>9</v>
      </c>
      <c r="D5" s="6" t="s">
        <v>10</v>
      </c>
      <c r="E5" s="40" t="s">
        <v>11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2" t="s">
        <v>1</v>
      </c>
    </row>
    <row r="6" spans="1:27" ht="42" x14ac:dyDescent="0.3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3">
      <c r="B7" s="13" t="s">
        <v>37</v>
      </c>
      <c r="C7" s="14">
        <v>1.6789315664338959E-3</v>
      </c>
      <c r="D7" s="15">
        <v>6.4186183100837582E-2</v>
      </c>
      <c r="E7" s="16">
        <v>8.7371777592302362E-4</v>
      </c>
      <c r="F7" s="17">
        <v>0.12857026439410468</v>
      </c>
      <c r="G7" s="14">
        <v>-1.1499693898386191E-3</v>
      </c>
      <c r="H7" s="15">
        <v>0.13809479947583894</v>
      </c>
      <c r="I7" s="16">
        <v>1.21369833069835E-3</v>
      </c>
      <c r="J7" s="17">
        <v>0.12152088112580242</v>
      </c>
      <c r="K7" s="14">
        <v>6.2133667542183251E-4</v>
      </c>
      <c r="L7" s="15">
        <v>0.11430509277208027</v>
      </c>
      <c r="M7" s="16">
        <v>5.5852615669337491E-4</v>
      </c>
      <c r="N7" s="17">
        <v>0.11945871378955311</v>
      </c>
      <c r="O7" s="14">
        <v>8.2253352187005896E-4</v>
      </c>
      <c r="P7" s="15">
        <v>0.11667208576991675</v>
      </c>
      <c r="Q7" s="16">
        <v>2.6826977284494465E-3</v>
      </c>
      <c r="R7" s="17">
        <v>0.17062341095723374</v>
      </c>
      <c r="S7" s="14">
        <v>1.1385020328287592E-3</v>
      </c>
      <c r="T7" s="15">
        <v>0.14411857032740083</v>
      </c>
      <c r="U7" s="16">
        <v>6.9926348330746962E-3</v>
      </c>
      <c r="V7" s="17">
        <v>0.14558106986135502</v>
      </c>
      <c r="W7" s="14">
        <v>-7.9655548668246656E-3</v>
      </c>
      <c r="X7" s="15">
        <v>0.15058717019467729</v>
      </c>
      <c r="Y7" s="16">
        <v>-1.0253036431112071E-3</v>
      </c>
      <c r="Z7" s="17">
        <v>0.13443886656113738</v>
      </c>
      <c r="AA7" s="2" t="s">
        <v>1</v>
      </c>
    </row>
    <row r="8" spans="1:27" ht="28" x14ac:dyDescent="0.3">
      <c r="B8" s="18" t="s">
        <v>38</v>
      </c>
      <c r="C8" s="14">
        <v>6.1320016438682422E-5</v>
      </c>
      <c r="D8" s="15">
        <v>9.1318063535028738E-3</v>
      </c>
      <c r="E8" s="16">
        <v>-3.3329210419481495E-4</v>
      </c>
      <c r="F8" s="17">
        <v>0.205775031949716</v>
      </c>
      <c r="G8" s="14">
        <v>1.9705705514998051E-3</v>
      </c>
      <c r="H8" s="15">
        <v>0.17773669961439845</v>
      </c>
      <c r="I8" s="16">
        <v>9.5813560153207224E-4</v>
      </c>
      <c r="J8" s="17">
        <v>0.19593885635823372</v>
      </c>
      <c r="K8" s="14">
        <v>3.4525062352290422E-4</v>
      </c>
      <c r="L8" s="15">
        <v>0.19404614636233772</v>
      </c>
      <c r="M8" s="16">
        <v>3.2555093742310703E-5</v>
      </c>
      <c r="N8" s="17">
        <v>0.20400449912923829</v>
      </c>
      <c r="O8" s="14">
        <v>8.1418956445556496E-4</v>
      </c>
      <c r="P8" s="15">
        <v>0.19852181013481418</v>
      </c>
      <c r="Q8" s="16">
        <v>1.2107350897699149E-3</v>
      </c>
      <c r="R8" s="17">
        <v>0.25075820003113986</v>
      </c>
      <c r="S8" s="14">
        <v>5.5766599465722881E-4</v>
      </c>
      <c r="T8" s="15">
        <v>0.24365896559946115</v>
      </c>
      <c r="U8" s="16">
        <v>2.6106198427139037E-3</v>
      </c>
      <c r="V8" s="17">
        <v>0.23022837451368824</v>
      </c>
      <c r="W8" s="14">
        <v>-1.592892541268238E-3</v>
      </c>
      <c r="X8" s="15">
        <v>0.23546705749777386</v>
      </c>
      <c r="Y8" s="16">
        <v>3.1070248116568195E-4</v>
      </c>
      <c r="Z8" s="17">
        <v>0.24413213118101734</v>
      </c>
      <c r="AA8" s="2" t="s">
        <v>1</v>
      </c>
    </row>
    <row r="9" spans="1:27" x14ac:dyDescent="0.3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3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3">
      <c r="B11" s="19" t="s">
        <v>41</v>
      </c>
      <c r="C11" s="14">
        <v>3.5147849157729613E-3</v>
      </c>
      <c r="D11" s="15">
        <v>0.12949152770750569</v>
      </c>
      <c r="E11" s="16">
        <v>5.5219626078895183E-3</v>
      </c>
      <c r="F11" s="17">
        <v>0.18792036297965134</v>
      </c>
      <c r="G11" s="14">
        <v>2.3965836866686615E-3</v>
      </c>
      <c r="H11" s="15">
        <v>-0.10285273267674062</v>
      </c>
      <c r="I11" s="16">
        <v>7.1028210707398337E-3</v>
      </c>
      <c r="J11" s="17">
        <v>0.2162323458276576</v>
      </c>
      <c r="K11" s="14">
        <v>2.4983462920210504E-3</v>
      </c>
      <c r="L11" s="15">
        <v>0.22384745805238518</v>
      </c>
      <c r="M11" s="16">
        <v>-3.9003797438234863E-5</v>
      </c>
      <c r="N11" s="17">
        <v>0.20245751619804817</v>
      </c>
      <c r="O11" s="14">
        <v>3.2559431204721902E-3</v>
      </c>
      <c r="P11" s="15">
        <v>0.21448233092670113</v>
      </c>
      <c r="Q11" s="16">
        <v>3.1523159173166065E-3</v>
      </c>
      <c r="R11" s="17">
        <v>0.16548909733863482</v>
      </c>
      <c r="S11" s="14">
        <v>-9.1592370314555059E-4</v>
      </c>
      <c r="T11" s="15">
        <v>0.19471098457825264</v>
      </c>
      <c r="U11" s="16">
        <v>8.1901659366881048E-3</v>
      </c>
      <c r="V11" s="17">
        <v>0.18839881985616733</v>
      </c>
      <c r="W11" s="14">
        <v>-6.0444310808073012E-3</v>
      </c>
      <c r="X11" s="15">
        <v>0.20099801310691992</v>
      </c>
      <c r="Y11" s="16">
        <v>3.0889495615195489E-3</v>
      </c>
      <c r="Z11" s="17">
        <v>0.2039196649365406</v>
      </c>
      <c r="AA11" s="2" t="s">
        <v>1</v>
      </c>
    </row>
    <row r="12" spans="1:27" x14ac:dyDescent="0.3">
      <c r="B12" s="19" t="s">
        <v>42</v>
      </c>
      <c r="C12" s="14">
        <v>2.0364157834191566E-4</v>
      </c>
      <c r="D12" s="15">
        <v>5.7364284625885569E-3</v>
      </c>
      <c r="E12" s="16">
        <v>1.2135589552377214E-4</v>
      </c>
      <c r="F12" s="17">
        <v>5.2363175730359875E-3</v>
      </c>
      <c r="G12" s="14">
        <v>9.6715930239051721E-6</v>
      </c>
      <c r="H12" s="15">
        <v>2.1987482125009686E-3</v>
      </c>
      <c r="I12" s="16">
        <v>6.6023348398805385E-5</v>
      </c>
      <c r="J12" s="17">
        <v>1.6803642657677116E-3</v>
      </c>
      <c r="K12" s="14">
        <v>-2.3640282273101456E-5</v>
      </c>
      <c r="L12" s="15">
        <v>1.4194296346042659E-3</v>
      </c>
      <c r="M12" s="16">
        <v>3.6823173143898717E-5</v>
      </c>
      <c r="N12" s="17">
        <v>1.2940962523512233E-3</v>
      </c>
      <c r="O12" s="14">
        <v>2.8150007862965267E-5</v>
      </c>
      <c r="P12" s="15">
        <v>1.3387672803756663E-3</v>
      </c>
      <c r="Q12" s="16">
        <v>2.2152576411835113E-5</v>
      </c>
      <c r="R12" s="17">
        <v>1.3211074667639332E-3</v>
      </c>
      <c r="S12" s="14">
        <v>-2.7076888795076301E-5</v>
      </c>
      <c r="T12" s="15">
        <v>1.0805141892059069E-3</v>
      </c>
      <c r="U12" s="16">
        <v>5.5135263911493882E-5</v>
      </c>
      <c r="V12" s="17">
        <v>9.6459409526109875E-4</v>
      </c>
      <c r="W12" s="14">
        <v>-3.3733151393746495E-5</v>
      </c>
      <c r="X12" s="15">
        <v>1.1827802103092479E-3</v>
      </c>
      <c r="Y12" s="16">
        <v>1.2128593895703779E-5</v>
      </c>
      <c r="Z12" s="17">
        <v>7.4758295984041537E-4</v>
      </c>
      <c r="AA12" s="2" t="s">
        <v>1</v>
      </c>
    </row>
    <row r="13" spans="1:27" x14ac:dyDescent="0.3">
      <c r="B13" s="19" t="s">
        <v>43</v>
      </c>
      <c r="C13" s="14">
        <v>4.2455124771727118E-4</v>
      </c>
      <c r="D13" s="15">
        <v>9.6944520155681668E-2</v>
      </c>
      <c r="E13" s="16">
        <v>2.8810176265189934E-3</v>
      </c>
      <c r="F13" s="17">
        <v>5.5560599076824986E-2</v>
      </c>
      <c r="G13" s="14">
        <v>3.0803818819826329E-3</v>
      </c>
      <c r="H13" s="15">
        <v>9.5588479702493706E-2</v>
      </c>
      <c r="I13" s="16">
        <v>1.0006427275143159E-3</v>
      </c>
      <c r="J13" s="17">
        <v>4.4547539809341362E-2</v>
      </c>
      <c r="K13" s="14">
        <v>1.218265134239626E-3</v>
      </c>
      <c r="L13" s="15">
        <v>4.1183720816223165E-2</v>
      </c>
      <c r="M13" s="16">
        <v>5.1654594380880648E-4</v>
      </c>
      <c r="N13" s="17">
        <v>3.8579937051467166E-2</v>
      </c>
      <c r="O13" s="14">
        <v>5.1807549326017468E-4</v>
      </c>
      <c r="P13" s="15">
        <v>3.5148546733498612E-2</v>
      </c>
      <c r="Q13" s="16">
        <v>1.9046364294898776E-4</v>
      </c>
      <c r="R13" s="17">
        <v>3.2379869177426836E-2</v>
      </c>
      <c r="S13" s="14">
        <v>-1.0122186687703803E-3</v>
      </c>
      <c r="T13" s="15">
        <v>3.2805693705820406E-2</v>
      </c>
      <c r="U13" s="16">
        <v>1.6073529953314156E-3</v>
      </c>
      <c r="V13" s="17">
        <v>3.4802941679606687E-2</v>
      </c>
      <c r="W13" s="14">
        <v>-9.5230434606636714E-4</v>
      </c>
      <c r="X13" s="15">
        <v>3.3589875341298883E-2</v>
      </c>
      <c r="Y13" s="16">
        <v>-3.8435041335362037E-4</v>
      </c>
      <c r="Z13" s="17">
        <v>3.3095758307069414E-2</v>
      </c>
      <c r="AA13" s="2" t="s">
        <v>1</v>
      </c>
    </row>
    <row r="14" spans="1:27" x14ac:dyDescent="0.3">
      <c r="B14" s="19" t="s">
        <v>44</v>
      </c>
      <c r="C14" s="14">
        <v>1.0948260400000314E-2</v>
      </c>
      <c r="D14" s="15">
        <v>0.25179839829278178</v>
      </c>
      <c r="E14" s="16">
        <v>1.0534987218107576E-3</v>
      </c>
      <c r="F14" s="17">
        <v>3.7252016939810562E-2</v>
      </c>
      <c r="G14" s="14">
        <v>-1.1670183060181749E-2</v>
      </c>
      <c r="H14" s="15">
        <v>0.47679882467452622</v>
      </c>
      <c r="I14" s="16">
        <v>7.0118417071010821E-3</v>
      </c>
      <c r="J14" s="17">
        <v>0.17257145259856496</v>
      </c>
      <c r="K14" s="14">
        <v>-1.0972639611798395E-3</v>
      </c>
      <c r="L14" s="15">
        <v>0.17162456171724574</v>
      </c>
      <c r="M14" s="16">
        <v>5.8391875416298018E-3</v>
      </c>
      <c r="N14" s="17">
        <v>0.16938785062493669</v>
      </c>
      <c r="O14" s="14">
        <v>6.9828624317109797E-3</v>
      </c>
      <c r="P14" s="15">
        <v>0.17146945792834645</v>
      </c>
      <c r="Q14" s="16">
        <v>-7.3476735249618436E-4</v>
      </c>
      <c r="R14" s="17">
        <v>0.16775601710415836</v>
      </c>
      <c r="S14" s="14">
        <v>-4.094275163377562E-3</v>
      </c>
      <c r="T14" s="15">
        <v>0.17436909413363263</v>
      </c>
      <c r="U14" s="16">
        <v>1.99518723015754E-3</v>
      </c>
      <c r="V14" s="17">
        <v>0.19861298090125654</v>
      </c>
      <c r="W14" s="14">
        <v>1.7904779892877697E-4</v>
      </c>
      <c r="X14" s="15">
        <v>0.17029500002949738</v>
      </c>
      <c r="Y14" s="16">
        <v>4.3791710405703243E-3</v>
      </c>
      <c r="Z14" s="17">
        <v>0.17534151068827977</v>
      </c>
      <c r="AA14" s="2" t="s">
        <v>1</v>
      </c>
    </row>
    <row r="15" spans="1:27" x14ac:dyDescent="0.3">
      <c r="B15" s="19" t="s">
        <v>45</v>
      </c>
      <c r="C15" s="14">
        <v>2.5301363509387222E-3</v>
      </c>
      <c r="D15" s="15">
        <v>7.5111941559874204E-2</v>
      </c>
      <c r="E15" s="16">
        <v>2.5796711052164432E-3</v>
      </c>
      <c r="F15" s="17">
        <v>6.5988749672471134E-2</v>
      </c>
      <c r="G15" s="14">
        <v>5.8254915712115302E-4</v>
      </c>
      <c r="H15" s="15">
        <v>2.7929901700198819E-2</v>
      </c>
      <c r="I15" s="16">
        <v>3.8060316851026565E-3</v>
      </c>
      <c r="J15" s="17">
        <v>0.13659316904133467</v>
      </c>
      <c r="K15" s="14">
        <v>1.9411887402018782E-3</v>
      </c>
      <c r="L15" s="15">
        <v>0.15669300698004754</v>
      </c>
      <c r="M15" s="16">
        <v>1.3267931516076706E-3</v>
      </c>
      <c r="N15" s="17">
        <v>0.17322124296772529</v>
      </c>
      <c r="O15" s="14">
        <v>3.7233574956327311E-3</v>
      </c>
      <c r="P15" s="15">
        <v>0.18223049079068188</v>
      </c>
      <c r="Q15" s="16">
        <v>1.667689840552426E-3</v>
      </c>
      <c r="R15" s="17">
        <v>0.13177242286857541</v>
      </c>
      <c r="S15" s="14">
        <v>-1.5512032552274871E-3</v>
      </c>
      <c r="T15" s="15">
        <v>0.14109224007895094</v>
      </c>
      <c r="U15" s="16">
        <v>4.6421175997656333E-3</v>
      </c>
      <c r="V15" s="17">
        <v>0.14106593423242941</v>
      </c>
      <c r="W15" s="14">
        <v>-3.7914705739256331E-3</v>
      </c>
      <c r="X15" s="15">
        <v>0.14328912327119353</v>
      </c>
      <c r="Y15" s="16">
        <v>1.9578101053750433E-3</v>
      </c>
      <c r="Z15" s="17">
        <v>0.14583635636135894</v>
      </c>
      <c r="AA15" s="2" t="s">
        <v>1</v>
      </c>
    </row>
    <row r="16" spans="1:27" x14ac:dyDescent="0.3">
      <c r="B16" s="19" t="s">
        <v>46</v>
      </c>
      <c r="C16" s="14">
        <v>-2.6170251818056337E-3</v>
      </c>
      <c r="D16" s="15">
        <v>0.28296285517717024</v>
      </c>
      <c r="E16" s="16">
        <v>1.0491303609927486E-2</v>
      </c>
      <c r="F16" s="17">
        <v>0.25493639180535049</v>
      </c>
      <c r="G16" s="14">
        <v>-2.6840568828062866E-3</v>
      </c>
      <c r="H16" s="15">
        <v>0.1102963594724841</v>
      </c>
      <c r="I16" s="16">
        <v>1.393758120183152E-3</v>
      </c>
      <c r="J16" s="17">
        <v>8.3205444689149838E-2</v>
      </c>
      <c r="K16" s="14">
        <v>1.945997732768997E-3</v>
      </c>
      <c r="L16" s="15">
        <v>6.8721775884734299E-2</v>
      </c>
      <c r="M16" s="16">
        <v>7.2509799577688856E-5</v>
      </c>
      <c r="N16" s="17">
        <v>6.6224316750404091E-2</v>
      </c>
      <c r="O16" s="14">
        <v>1.5238695845075175E-4</v>
      </c>
      <c r="P16" s="15">
        <v>5.8868624904798592E-2</v>
      </c>
      <c r="Q16" s="16">
        <v>1.6075046301580911E-3</v>
      </c>
      <c r="R16" s="17">
        <v>5.7901501026409563E-2</v>
      </c>
      <c r="S16" s="14">
        <v>2.1431050772558187E-4</v>
      </c>
      <c r="T16" s="15">
        <v>4.8222332681252623E-2</v>
      </c>
      <c r="U16" s="16">
        <v>2.4033386799837456E-3</v>
      </c>
      <c r="V16" s="17">
        <v>4.4853886716146402E-2</v>
      </c>
      <c r="W16" s="14">
        <v>-3.465613657477161E-3</v>
      </c>
      <c r="X16" s="15">
        <v>4.529929130139336E-2</v>
      </c>
      <c r="Y16" s="16">
        <v>-7.4640626045686844E-4</v>
      </c>
      <c r="Z16" s="17">
        <v>4.2550067066741498E-2</v>
      </c>
      <c r="AA16" s="2" t="s">
        <v>1</v>
      </c>
    </row>
    <row r="17" spans="2:27" x14ac:dyDescent="0.3">
      <c r="B17" s="19" t="s">
        <v>47</v>
      </c>
      <c r="C17" s="14">
        <v>0</v>
      </c>
      <c r="D17" s="15">
        <v>0</v>
      </c>
      <c r="E17" s="16">
        <v>0</v>
      </c>
      <c r="F17" s="17">
        <v>0</v>
      </c>
      <c r="G17" s="14">
        <v>0</v>
      </c>
      <c r="H17" s="15">
        <v>0</v>
      </c>
      <c r="I17" s="16">
        <v>0</v>
      </c>
      <c r="J17" s="17">
        <v>0</v>
      </c>
      <c r="K17" s="14">
        <v>0</v>
      </c>
      <c r="L17" s="15">
        <v>0</v>
      </c>
      <c r="M17" s="16">
        <v>0</v>
      </c>
      <c r="N17" s="17">
        <v>0</v>
      </c>
      <c r="O17" s="14">
        <v>0</v>
      </c>
      <c r="P17" s="15">
        <v>0</v>
      </c>
      <c r="Q17" s="16">
        <v>0</v>
      </c>
      <c r="R17" s="17">
        <v>0</v>
      </c>
      <c r="S17" s="14">
        <v>0</v>
      </c>
      <c r="T17" s="15">
        <v>0</v>
      </c>
      <c r="U17" s="16">
        <v>0</v>
      </c>
      <c r="V17" s="17">
        <v>0</v>
      </c>
      <c r="W17" s="14">
        <v>0</v>
      </c>
      <c r="X17" s="15">
        <v>0</v>
      </c>
      <c r="Y17" s="16">
        <v>0</v>
      </c>
      <c r="Z17" s="17">
        <v>0</v>
      </c>
      <c r="AA17" s="2" t="s">
        <v>1</v>
      </c>
    </row>
    <row r="18" spans="2:27" x14ac:dyDescent="0.3">
      <c r="B18" s="19" t="s">
        <v>48</v>
      </c>
      <c r="C18" s="14">
        <v>8.5591701837653134E-3</v>
      </c>
      <c r="D18" s="15">
        <v>-1.5239222119434697E-2</v>
      </c>
      <c r="E18" s="16">
        <v>7.091186099191564E-3</v>
      </c>
      <c r="F18" s="17">
        <v>-1.6318043904508166E-3</v>
      </c>
      <c r="G18" s="14">
        <v>-5.3904556862379935E-4</v>
      </c>
      <c r="H18" s="15">
        <v>2.4454111654273362E-2</v>
      </c>
      <c r="I18" s="16">
        <v>5.5612114978044989E-3</v>
      </c>
      <c r="J18" s="17">
        <v>5.563819590416111E-6</v>
      </c>
      <c r="K18" s="14">
        <v>5.8042339281421142E-3</v>
      </c>
      <c r="L18" s="15">
        <v>6.1130649382499314E-3</v>
      </c>
      <c r="M18" s="16">
        <v>6.3999914132797974E-3</v>
      </c>
      <c r="N18" s="17">
        <v>2.4841117553110813E-3</v>
      </c>
      <c r="O18" s="14">
        <v>6.9170803739609273E-3</v>
      </c>
      <c r="P18" s="15">
        <v>-2.1547841590029201E-3</v>
      </c>
      <c r="Q18" s="16">
        <v>4.9669697286563496E-3</v>
      </c>
      <c r="R18" s="17">
        <v>5.7319222976817451E-3</v>
      </c>
      <c r="S18" s="14">
        <v>-5.9659508882554226E-3</v>
      </c>
      <c r="T18" s="15">
        <v>8.422086829810882E-3</v>
      </c>
      <c r="U18" s="16">
        <v>-4.6479516926440165E-4</v>
      </c>
      <c r="V18" s="17">
        <v>3.4985468829382659E-3</v>
      </c>
      <c r="W18" s="14">
        <v>2.8235387649863061E-3</v>
      </c>
      <c r="X18" s="15">
        <v>6.7078052677516722E-3</v>
      </c>
      <c r="Y18" s="16">
        <v>3.6325164511676403E-3</v>
      </c>
      <c r="Z18" s="17">
        <v>5.0813207898866989E-3</v>
      </c>
      <c r="AA18" s="2" t="s">
        <v>1</v>
      </c>
    </row>
    <row r="19" spans="2:27" x14ac:dyDescent="0.3">
      <c r="B19" s="19" t="s">
        <v>49</v>
      </c>
      <c r="C19" s="14">
        <v>-5.8377850446251528E-5</v>
      </c>
      <c r="D19" s="15">
        <v>1.0078213575925353E-5</v>
      </c>
      <c r="E19" s="16">
        <v>-8.7923687702526969E-5</v>
      </c>
      <c r="F19" s="17">
        <v>2.7210189355419774E-5</v>
      </c>
      <c r="G19" s="14">
        <v>-1.0537891323618116E-4</v>
      </c>
      <c r="H19" s="15">
        <v>2.6492717261002185E-4</v>
      </c>
      <c r="I19" s="16">
        <v>-4.6475658937415413E-5</v>
      </c>
      <c r="J19" s="17">
        <v>4.5063219290914731E-5</v>
      </c>
      <c r="K19" s="14">
        <v>2.9132964399140958E-5</v>
      </c>
      <c r="L19" s="15">
        <v>-2.1302815516052919E-5</v>
      </c>
      <c r="M19" s="16">
        <v>-2.9609771801097939E-4</v>
      </c>
      <c r="N19" s="17">
        <v>1.8683779727908805E-4</v>
      </c>
      <c r="O19" s="14">
        <v>-3.6254835947016465E-4</v>
      </c>
      <c r="P19" s="15">
        <v>4.4950734169958865E-5</v>
      </c>
      <c r="Q19" s="16">
        <v>4.6567283615878704E-5</v>
      </c>
      <c r="R19" s="17">
        <v>-2.96244875928205E-4</v>
      </c>
      <c r="S19" s="14">
        <v>2.7728576019455954E-4</v>
      </c>
      <c r="T19" s="15">
        <v>3.2377541659005222E-4</v>
      </c>
      <c r="U19" s="16">
        <v>2.8184766554795957E-4</v>
      </c>
      <c r="V19" s="17">
        <v>7.9736796740713855E-4</v>
      </c>
      <c r="W19" s="14">
        <v>-9.5382480512341882E-4</v>
      </c>
      <c r="X19" s="15">
        <v>7.1966267129088479E-4</v>
      </c>
      <c r="Y19" s="16">
        <v>-9.8768961827843727E-4</v>
      </c>
      <c r="Z19" s="17">
        <v>-4.1061935042340235E-4</v>
      </c>
      <c r="AA19" s="2" t="s">
        <v>1</v>
      </c>
    </row>
    <row r="20" spans="2:27" x14ac:dyDescent="0.3">
      <c r="B20" s="19" t="s">
        <v>50</v>
      </c>
      <c r="C20" s="14">
        <v>-2.8163212294682333E-5</v>
      </c>
      <c r="D20" s="15">
        <v>1.7539573695581152E-3</v>
      </c>
      <c r="E20" s="16">
        <v>6.8370795954235882E-5</v>
      </c>
      <c r="F20" s="17">
        <v>1.5524297347049236E-3</v>
      </c>
      <c r="G20" s="14">
        <v>-1.8742649345204439E-5</v>
      </c>
      <c r="H20" s="15">
        <v>6.6922216297612719E-4</v>
      </c>
      <c r="I20" s="16">
        <v>7.7297187595902793E-6</v>
      </c>
      <c r="J20" s="17">
        <v>4.9741442146537785E-4</v>
      </c>
      <c r="K20" s="14">
        <v>8.103499118474612E-6</v>
      </c>
      <c r="L20" s="15">
        <v>4.1002050703640579E-4</v>
      </c>
      <c r="M20" s="16">
        <v>-2.2602412163485176E-6</v>
      </c>
      <c r="N20" s="17">
        <v>3.8724771132308422E-4</v>
      </c>
      <c r="O20" s="14">
        <v>8.8363704902791797E-8</v>
      </c>
      <c r="P20" s="15">
        <v>3.3318319172404801E-4</v>
      </c>
      <c r="Q20" s="16">
        <v>1.2662570853885014E-5</v>
      </c>
      <c r="R20" s="17">
        <v>3.2520842675085585E-4</v>
      </c>
      <c r="S20" s="14">
        <v>3.4287011048047051E-6</v>
      </c>
      <c r="T20" s="15">
        <v>2.7297059142621398E-4</v>
      </c>
      <c r="U20" s="16">
        <v>1.2207775330012922E-5</v>
      </c>
      <c r="V20" s="17">
        <v>2.5325039670671761E-4</v>
      </c>
      <c r="W20" s="14">
        <v>-1.6458589168726736E-5</v>
      </c>
      <c r="X20" s="15">
        <v>2.543799226288861E-4</v>
      </c>
      <c r="Y20" s="16">
        <v>-5.6337361440652247E-6</v>
      </c>
      <c r="Z20" s="17">
        <v>2.3890299775377913E-4</v>
      </c>
      <c r="AA20" s="2" t="s">
        <v>1</v>
      </c>
    </row>
    <row r="21" spans="2:27" x14ac:dyDescent="0.3">
      <c r="B21" s="19" t="s">
        <v>51</v>
      </c>
      <c r="C21" s="14">
        <v>4.3631197501248578E-4</v>
      </c>
      <c r="D21" s="15">
        <v>7.564893265508521E-2</v>
      </c>
      <c r="E21" s="16">
        <v>2.6418056085242094E-3</v>
      </c>
      <c r="F21" s="17">
        <v>6.8032557855040782E-2</v>
      </c>
      <c r="G21" s="14">
        <v>-3.1969522383073823E-4</v>
      </c>
      <c r="H21" s="15">
        <v>2.8968147837057881E-2</v>
      </c>
      <c r="I21" s="16">
        <v>6.2261698279829055E-4</v>
      </c>
      <c r="J21" s="17">
        <v>2.1813296709008553E-2</v>
      </c>
      <c r="K21" s="14">
        <v>2.2967614484245365E-4</v>
      </c>
      <c r="L21" s="15">
        <v>1.8153092481451642E-2</v>
      </c>
      <c r="M21" s="16">
        <v>2.1436628784791739E-4</v>
      </c>
      <c r="N21" s="17">
        <v>1.6971584151472603E-2</v>
      </c>
      <c r="O21" s="14">
        <v>2.2967166834178554E-4</v>
      </c>
      <c r="P21" s="15">
        <v>1.4961810387548817E-2</v>
      </c>
      <c r="Q21" s="16">
        <v>3.2788365615211626E-4</v>
      </c>
      <c r="R21" s="17">
        <v>1.4856759668802604E-2</v>
      </c>
      <c r="S21" s="14">
        <v>-3.4360683087474473E-5</v>
      </c>
      <c r="T21" s="15">
        <v>1.2108443782136203E-2</v>
      </c>
      <c r="U21" s="16">
        <v>5.3684699204693278E-4</v>
      </c>
      <c r="V21" s="17">
        <v>1.0801497212197638E-2</v>
      </c>
      <c r="W21" s="14">
        <v>-7.4954815997080695E-4</v>
      </c>
      <c r="X21" s="15">
        <v>1.2073415464674043E-2</v>
      </c>
      <c r="Y21" s="16">
        <v>-6.3247625364323327E-5</v>
      </c>
      <c r="Z21" s="17">
        <v>7.6589064612216338E-3</v>
      </c>
      <c r="AA21" s="2" t="s">
        <v>1</v>
      </c>
    </row>
    <row r="22" spans="2:27" x14ac:dyDescent="0.3">
      <c r="B22" s="19" t="s">
        <v>52</v>
      </c>
      <c r="C22" s="14">
        <v>0</v>
      </c>
      <c r="D22" s="15">
        <v>0</v>
      </c>
      <c r="E22" s="16">
        <v>0</v>
      </c>
      <c r="F22" s="17">
        <v>0</v>
      </c>
      <c r="G22" s="14">
        <v>0</v>
      </c>
      <c r="H22" s="15">
        <v>0</v>
      </c>
      <c r="I22" s="16">
        <v>0</v>
      </c>
      <c r="J22" s="17">
        <v>0</v>
      </c>
      <c r="K22" s="14">
        <v>0</v>
      </c>
      <c r="L22" s="15">
        <v>0</v>
      </c>
      <c r="M22" s="16">
        <v>0</v>
      </c>
      <c r="N22" s="17">
        <v>0</v>
      </c>
      <c r="O22" s="14">
        <v>0</v>
      </c>
      <c r="P22" s="15">
        <v>0</v>
      </c>
      <c r="Q22" s="16">
        <v>0</v>
      </c>
      <c r="R22" s="17">
        <v>0</v>
      </c>
      <c r="S22" s="14">
        <v>0</v>
      </c>
      <c r="T22" s="15">
        <v>0</v>
      </c>
      <c r="U22" s="16">
        <v>0</v>
      </c>
      <c r="V22" s="17">
        <v>0</v>
      </c>
      <c r="W22" s="14">
        <v>0</v>
      </c>
      <c r="X22" s="15">
        <v>0</v>
      </c>
      <c r="Y22" s="16">
        <v>0</v>
      </c>
      <c r="Z22" s="17">
        <v>0</v>
      </c>
      <c r="AA22" s="2" t="s">
        <v>1</v>
      </c>
    </row>
    <row r="23" spans="2:27" x14ac:dyDescent="0.3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3">
      <c r="B24" s="19" t="s">
        <v>54</v>
      </c>
      <c r="C24" s="14">
        <v>3.3607390758781371E-6</v>
      </c>
      <c r="D24" s="15">
        <v>5.7927078890753706E-4</v>
      </c>
      <c r="E24" s="16">
        <v>2.3739072135331738E-6</v>
      </c>
      <c r="F24" s="17">
        <v>5.2099045571246281E-4</v>
      </c>
      <c r="G24" s="14">
        <v>6.3951147807527222E-7</v>
      </c>
      <c r="H24" s="15">
        <v>2.1293616500739807E-4</v>
      </c>
      <c r="I24" s="16">
        <v>9.496484161617859E-7</v>
      </c>
      <c r="J24" s="17">
        <v>1.6147365708460825E-4</v>
      </c>
      <c r="K24" s="14">
        <v>7.7293584933300133E-7</v>
      </c>
      <c r="L24" s="15">
        <v>1.3104896513657226E-4</v>
      </c>
      <c r="M24" s="16">
        <v>2.1172694778137825E-7</v>
      </c>
      <c r="N24" s="17">
        <v>1.2134702937301006E-4</v>
      </c>
      <c r="O24" s="14">
        <v>6.0483953433617527E-7</v>
      </c>
      <c r="P24" s="15">
        <v>1.047228105177074E-4</v>
      </c>
      <c r="Q24" s="16">
        <v>4.9849539531490895E-7</v>
      </c>
      <c r="R24" s="17">
        <v>1.0218858331019602E-4</v>
      </c>
      <c r="S24" s="14">
        <v>4.264374462178546E-7</v>
      </c>
      <c r="T24" s="15">
        <v>8.191778811334418E-5</v>
      </c>
      <c r="U24" s="16">
        <v>4.9285827460764462E-7</v>
      </c>
      <c r="V24" s="17">
        <v>7.5052028879338441E-5</v>
      </c>
      <c r="W24" s="14">
        <v>4.2535410156680738E-7</v>
      </c>
      <c r="X24" s="15">
        <v>7.2233925693271126E-5</v>
      </c>
      <c r="Y24" s="16">
        <v>3.9009054673183084E-7</v>
      </c>
      <c r="Z24" s="17">
        <v>7.2481211787387865E-5</v>
      </c>
      <c r="AA24" s="2" t="s">
        <v>1</v>
      </c>
    </row>
    <row r="25" spans="2:27" x14ac:dyDescent="0.3">
      <c r="B25" s="19" t="s">
        <v>55</v>
      </c>
      <c r="C25" s="14">
        <v>-6.0517669251508143E-4</v>
      </c>
      <c r="D25" s="15">
        <v>2.188332228236636E-2</v>
      </c>
      <c r="E25" s="16">
        <v>-1.8157511361886126E-4</v>
      </c>
      <c r="F25" s="17">
        <v>-9.7411182353286819E-3</v>
      </c>
      <c r="G25" s="14">
        <v>4.7231766006884321E-4</v>
      </c>
      <c r="H25" s="15">
        <v>1.9639574832366714E-2</v>
      </c>
      <c r="I25" s="16">
        <v>2.1767272691400449E-7</v>
      </c>
      <c r="J25" s="17">
        <v>5.1871344577084939E-3</v>
      </c>
      <c r="K25" s="14">
        <v>1.836735090168981E-4</v>
      </c>
      <c r="L25" s="15">
        <v>3.3728837039852964E-3</v>
      </c>
      <c r="M25" s="16">
        <v>7.5289169031775402E-4</v>
      </c>
      <c r="N25" s="17">
        <v>5.2206987916833935E-3</v>
      </c>
      <c r="O25" s="14">
        <v>6.1443587367047808E-6</v>
      </c>
      <c r="P25" s="15">
        <v>7.9780025659179667E-3</v>
      </c>
      <c r="Q25" s="16">
        <v>2.7260036976687046E-4</v>
      </c>
      <c r="R25" s="17">
        <v>1.2785399290427442E-3</v>
      </c>
      <c r="S25" s="14">
        <v>5.0073943105352853E-4</v>
      </c>
      <c r="T25" s="15">
        <v>-1.2675897020441042E-3</v>
      </c>
      <c r="U25" s="16">
        <v>-7.6433073414119144E-4</v>
      </c>
      <c r="V25" s="17">
        <v>6.5683655958808458E-5</v>
      </c>
      <c r="W25" s="14">
        <v>5.0088188607271976E-4</v>
      </c>
      <c r="X25" s="15">
        <v>-5.3580820509084538E-4</v>
      </c>
      <c r="Y25" s="16">
        <v>-4.2025371066580809E-4</v>
      </c>
      <c r="Z25" s="17">
        <v>7.29706982777767E-3</v>
      </c>
      <c r="AA25" s="2" t="s">
        <v>1</v>
      </c>
    </row>
    <row r="26" spans="2:27" x14ac:dyDescent="0.3">
      <c r="B26" s="20" t="s">
        <v>56</v>
      </c>
      <c r="C26" s="21" vm="106">
        <v>2.5051726036435795E-2</v>
      </c>
      <c r="D26" s="22">
        <v>1.0000000000000009</v>
      </c>
      <c r="E26" s="23" vm="107">
        <v>3.2723472848177337E-2</v>
      </c>
      <c r="F26" s="24">
        <v>0.99999999999999911</v>
      </c>
      <c r="G26" s="25" vm="108">
        <v>-7.9743576460195031E-3</v>
      </c>
      <c r="H26" s="22">
        <v>0.99999999999999212</v>
      </c>
      <c r="I26" s="23" vm="109">
        <v>2.8699202452838302E-2</v>
      </c>
      <c r="J26" s="24">
        <v>1.0000000000000004</v>
      </c>
      <c r="K26" s="25" vm="110">
        <v>1.3705073936091772E-2</v>
      </c>
      <c r="L26" s="22">
        <v>1.000000000000002</v>
      </c>
      <c r="M26" s="23" vm="111">
        <v>1.541304022193124E-2</v>
      </c>
      <c r="N26" s="24">
        <v>1.0000000000001661</v>
      </c>
      <c r="O26" s="25" vm="112">
        <v>2.308853983852388E-2</v>
      </c>
      <c r="P26" s="22">
        <v>1.0000000000000089</v>
      </c>
      <c r="Q26" s="23" vm="113">
        <v>1.5425974177551538E-2</v>
      </c>
      <c r="R26" s="24">
        <v>1.0000000000000024</v>
      </c>
      <c r="S26" s="25" vm="114">
        <v>-1.0908650385648255E-2</v>
      </c>
      <c r="T26" s="22">
        <v>1.0000000000000098</v>
      </c>
      <c r="U26" s="23" vm="115">
        <v>2.8098821769420468E-2</v>
      </c>
      <c r="V26" s="24">
        <v>0.99999999999999878</v>
      </c>
      <c r="W26" s="25" vm="116">
        <v>-2.2061937967936762E-2</v>
      </c>
      <c r="X26" s="22">
        <v>1.0000000000000113</v>
      </c>
      <c r="Y26" s="23" vm="117">
        <v>9.7487833168663496E-3</v>
      </c>
      <c r="Z26" s="24">
        <v>0.99999999999998901</v>
      </c>
      <c r="AA26" s="2" t="s">
        <v>1</v>
      </c>
    </row>
    <row r="27" spans="2:27" x14ac:dyDescent="0.3">
      <c r="B27" s="26" t="s">
        <v>57</v>
      </c>
      <c r="C27" s="27">
        <v>8013.298527834002</v>
      </c>
      <c r="D27" s="28" t="s">
        <v>58</v>
      </c>
      <c r="E27" s="29" vm="118">
        <v>14859.849420076001</v>
      </c>
      <c r="F27" s="28" t="s">
        <v>58</v>
      </c>
      <c r="G27" s="27" vm="119">
        <v>-5612.3756272509972</v>
      </c>
      <c r="H27" s="28" t="s">
        <v>58</v>
      </c>
      <c r="I27" s="29" vm="120">
        <v>32850.086974630991</v>
      </c>
      <c r="J27" s="28" t="s">
        <v>58</v>
      </c>
      <c r="K27" s="27" vm="121">
        <v>19344.730454900018</v>
      </c>
      <c r="L27" s="28" t="s">
        <v>58</v>
      </c>
      <c r="M27" s="29" vm="122">
        <v>25230.636281760002</v>
      </c>
      <c r="N27" s="28" t="s">
        <v>58</v>
      </c>
      <c r="O27" s="27" vm="123">
        <v>42028.473535735946</v>
      </c>
      <c r="P27" s="28" t="s">
        <v>58</v>
      </c>
      <c r="Q27" s="29" vm="124">
        <v>34070.520468408999</v>
      </c>
      <c r="R27" s="28" t="s">
        <v>58</v>
      </c>
      <c r="S27" s="27" vm="125">
        <v>-24992.531779991965</v>
      </c>
      <c r="T27" s="28" t="s">
        <v>58</v>
      </c>
      <c r="U27" s="29" vm="126">
        <v>63283.288058593018</v>
      </c>
      <c r="V27" s="30" t="s">
        <v>58</v>
      </c>
      <c r="W27" s="27" vm="127">
        <v>-56535.278010653186</v>
      </c>
      <c r="X27" s="30" t="s">
        <v>58</v>
      </c>
      <c r="Y27" s="29" vm="128">
        <v>24941.095937198006</v>
      </c>
      <c r="Z27" s="30" t="s">
        <v>58</v>
      </c>
      <c r="AA27" s="2" t="s">
        <v>1</v>
      </c>
    </row>
    <row r="28" spans="2:27" x14ac:dyDescent="0.3">
      <c r="B28" s="37" t="s">
        <v>59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2:27" x14ac:dyDescent="0.3">
      <c r="B29" s="13" t="s">
        <v>60</v>
      </c>
      <c r="C29" s="31">
        <v>-7.8897663333601009E-4</v>
      </c>
      <c r="D29" s="32">
        <v>0.11938296206931988</v>
      </c>
      <c r="E29" s="33">
        <v>6.2125471022218158E-3</v>
      </c>
      <c r="F29" s="34">
        <v>0.3519694542168062</v>
      </c>
      <c r="G29" s="31">
        <v>-1.4542034006137341E-2</v>
      </c>
      <c r="H29" s="32">
        <v>0.33796841964084645</v>
      </c>
      <c r="I29" s="33">
        <v>2.6514881621613677E-3</v>
      </c>
      <c r="J29" s="34">
        <v>0.28701146760163365</v>
      </c>
      <c r="K29" s="31">
        <v>5.5412299342645494E-3</v>
      </c>
      <c r="L29" s="32">
        <v>0.28194136266083525</v>
      </c>
      <c r="M29" s="33">
        <v>8.2101762746920946E-4</v>
      </c>
      <c r="N29" s="34">
        <v>0.30654134120094628</v>
      </c>
      <c r="O29" s="31">
        <v>1.2141274647804014E-3</v>
      </c>
      <c r="P29" s="32">
        <v>0.29866097868413954</v>
      </c>
      <c r="Q29" s="33">
        <v>1.1748785170523288E-2</v>
      </c>
      <c r="R29" s="34">
        <v>0.37901944701211898</v>
      </c>
      <c r="S29" s="31">
        <v>5.3432225864019547E-3</v>
      </c>
      <c r="T29" s="32">
        <v>0.34776812032990162</v>
      </c>
      <c r="U29" s="33">
        <v>1.5162507454304969E-2</v>
      </c>
      <c r="V29" s="34">
        <v>0.34605876043818051</v>
      </c>
      <c r="W29" s="31">
        <v>-2.0884890064730672E-2</v>
      </c>
      <c r="X29" s="32">
        <v>0.36501114784437622</v>
      </c>
      <c r="Y29" s="33">
        <v>-5.644906690960543E-3</v>
      </c>
      <c r="Z29" s="34">
        <v>0.35266808500525293</v>
      </c>
      <c r="AA29" s="2" t="s">
        <v>1</v>
      </c>
    </row>
    <row r="30" spans="2:27" x14ac:dyDescent="0.3">
      <c r="B30" s="19" t="s">
        <v>61</v>
      </c>
      <c r="C30" s="14">
        <v>2.5840702669771821E-2</v>
      </c>
      <c r="D30" s="15">
        <v>0.88061703793068047</v>
      </c>
      <c r="E30" s="16">
        <v>2.6510925745955514E-2</v>
      </c>
      <c r="F30" s="17">
        <v>0.64803054578319386</v>
      </c>
      <c r="G30" s="14">
        <v>6.567676360117832E-3</v>
      </c>
      <c r="H30" s="15">
        <v>0.66203158035914611</v>
      </c>
      <c r="I30" s="16">
        <v>2.6047714290676954E-2</v>
      </c>
      <c r="J30" s="17">
        <v>0.71298853239836091</v>
      </c>
      <c r="K30" s="14">
        <v>8.1638440018272154E-3</v>
      </c>
      <c r="L30" s="15">
        <v>0.71805863733916564</v>
      </c>
      <c r="M30" s="16">
        <v>1.459202259446203E-2</v>
      </c>
      <c r="N30" s="17">
        <v>0.69345865879904733</v>
      </c>
      <c r="O30" s="14">
        <v>2.187441237374349E-2</v>
      </c>
      <c r="P30" s="15">
        <v>0.70133902131585679</v>
      </c>
      <c r="Q30" s="16">
        <v>3.677189007028243E-3</v>
      </c>
      <c r="R30" s="17">
        <v>0.62098055298788946</v>
      </c>
      <c r="S30" s="14">
        <v>-1.6251872972050208E-2</v>
      </c>
      <c r="T30" s="15">
        <v>0.65223187967010132</v>
      </c>
      <c r="U30" s="16">
        <v>1.2936314315115481E-2</v>
      </c>
      <c r="V30" s="17">
        <v>0.6539412395618186</v>
      </c>
      <c r="W30" s="14">
        <v>-1.177047903206076E-3</v>
      </c>
      <c r="X30" s="15">
        <v>0.6349888521556285</v>
      </c>
      <c r="Y30" s="16">
        <v>1.5393690007826887E-2</v>
      </c>
      <c r="Z30" s="17">
        <v>0.64733191499474796</v>
      </c>
      <c r="AA30" s="2" t="s">
        <v>1</v>
      </c>
    </row>
    <row r="31" spans="2:27" x14ac:dyDescent="0.3">
      <c r="B31" s="20" t="s">
        <v>56</v>
      </c>
      <c r="C31" s="25" vm="106">
        <v>2.5051726036435795E-2</v>
      </c>
      <c r="D31" s="22">
        <v>1.0000000000000004</v>
      </c>
      <c r="E31" s="23" vm="107">
        <v>3.2723472848177337E-2</v>
      </c>
      <c r="F31" s="24">
        <v>1</v>
      </c>
      <c r="G31" s="25" vm="108">
        <v>-7.9743576460195031E-3</v>
      </c>
      <c r="H31" s="22">
        <v>0.99999999999999256</v>
      </c>
      <c r="I31" s="23" vm="109">
        <v>2.8699202452838302E-2</v>
      </c>
      <c r="J31" s="24">
        <v>0.99999999999999456</v>
      </c>
      <c r="K31" s="25" vm="110">
        <v>1.3705073936091772E-2</v>
      </c>
      <c r="L31" s="22">
        <v>1.0000000000000009</v>
      </c>
      <c r="M31" s="23" vm="111">
        <v>1.541304022193124E-2</v>
      </c>
      <c r="N31" s="24">
        <v>0.99999999999999356</v>
      </c>
      <c r="O31" s="25" vm="112">
        <v>2.308853983852388E-2</v>
      </c>
      <c r="P31" s="22">
        <v>0.99999999999999634</v>
      </c>
      <c r="Q31" s="23" vm="113">
        <v>1.5425974177551538E-2</v>
      </c>
      <c r="R31" s="24">
        <v>1.0000000000000084</v>
      </c>
      <c r="S31" s="25" vm="114">
        <v>-1.0908650385648255E-2</v>
      </c>
      <c r="T31" s="22">
        <v>1.0000000000000029</v>
      </c>
      <c r="U31" s="23" vm="115">
        <v>2.8098821769420468E-2</v>
      </c>
      <c r="V31" s="24">
        <v>0.99999999999999911</v>
      </c>
      <c r="W31" s="25" vm="116">
        <v>-2.2061937967936762E-2</v>
      </c>
      <c r="X31" s="22">
        <v>1.0000000000000047</v>
      </c>
      <c r="Y31" s="23" vm="117">
        <v>9.7487833168663496E-3</v>
      </c>
      <c r="Z31" s="24">
        <v>1.0000000000000009</v>
      </c>
      <c r="AA31" s="2" t="s">
        <v>1</v>
      </c>
    </row>
    <row r="32" spans="2:27" x14ac:dyDescent="0.3">
      <c r="B32" s="37" t="s">
        <v>59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2:27" x14ac:dyDescent="0.3">
      <c r="B33" s="13" t="s">
        <v>62</v>
      </c>
      <c r="C33" s="31">
        <v>2.9600318357656388E-2</v>
      </c>
      <c r="D33" s="32">
        <v>0.55587129770941457</v>
      </c>
      <c r="E33" s="33">
        <v>1.1599108004384646E-2</v>
      </c>
      <c r="F33" s="34">
        <v>0.60495115208048544</v>
      </c>
      <c r="G33" s="31">
        <v>9.9303871672848515E-3</v>
      </c>
      <c r="H33" s="32">
        <v>0.81815596505949706</v>
      </c>
      <c r="I33" s="33">
        <v>2.5591258154983747E-2</v>
      </c>
      <c r="J33" s="34">
        <v>0.8745039181400196</v>
      </c>
      <c r="K33" s="31">
        <v>7.0301796762276226E-3</v>
      </c>
      <c r="L33" s="32">
        <v>0.89532235065832155</v>
      </c>
      <c r="M33" s="33">
        <v>1.5710236759800329E-2</v>
      </c>
      <c r="N33" s="34">
        <v>0.89351793823752679</v>
      </c>
      <c r="O33" s="31">
        <v>2.3183990264958314E-2</v>
      </c>
      <c r="P33" s="32">
        <v>0.91027769404351577</v>
      </c>
      <c r="Q33" s="33">
        <v>3.9547518651015584E-3</v>
      </c>
      <c r="R33" s="34">
        <v>0.88244352151772099</v>
      </c>
      <c r="S33" s="31">
        <v>-1.5344338364634622E-2</v>
      </c>
      <c r="T33" s="32">
        <v>0.88947534629418057</v>
      </c>
      <c r="U33" s="33">
        <v>1.6244868056102663E-2</v>
      </c>
      <c r="V33" s="34">
        <v>0.90208260000629403</v>
      </c>
      <c r="W33" s="31">
        <v>-1.5838815349366576E-3</v>
      </c>
      <c r="X33" s="32">
        <v>0.88883058402319615</v>
      </c>
      <c r="Y33" s="33">
        <v>1.6830120829312928E-2</v>
      </c>
      <c r="Z33" s="34">
        <v>0.89604849215828353</v>
      </c>
      <c r="AA33" s="2" t="s">
        <v>1</v>
      </c>
    </row>
    <row r="34" spans="2:27" x14ac:dyDescent="0.3">
      <c r="B34" s="19" t="s">
        <v>63</v>
      </c>
      <c r="C34" s="14">
        <v>-4.5485923212205898E-3</v>
      </c>
      <c r="D34" s="15">
        <v>0.44412870229058588</v>
      </c>
      <c r="E34" s="16">
        <v>2.1124364843792671E-2</v>
      </c>
      <c r="F34" s="17">
        <v>0.39504884791951178</v>
      </c>
      <c r="G34" s="14">
        <v>-1.7904744813304355E-2</v>
      </c>
      <c r="H34" s="15">
        <v>0.1818440349405035</v>
      </c>
      <c r="I34" s="16">
        <v>3.1079442978545688E-3</v>
      </c>
      <c r="J34" s="17">
        <v>0.12549608185997921</v>
      </c>
      <c r="K34" s="14">
        <v>6.6748942598641474E-3</v>
      </c>
      <c r="L34" s="15">
        <v>0.10467764934167831</v>
      </c>
      <c r="M34" s="16">
        <v>-2.9719653786909372E-4</v>
      </c>
      <c r="N34" s="17">
        <v>0.10648206176246731</v>
      </c>
      <c r="O34" s="14">
        <v>-9.5450426434411602E-5</v>
      </c>
      <c r="P34" s="15">
        <v>8.9722305956482631E-2</v>
      </c>
      <c r="Q34" s="16">
        <v>1.147122231244998E-2</v>
      </c>
      <c r="R34" s="17">
        <v>0.11755647848229632</v>
      </c>
      <c r="S34" s="14">
        <v>4.4356879789863649E-3</v>
      </c>
      <c r="T34" s="15">
        <v>0.11052465370582007</v>
      </c>
      <c r="U34" s="16">
        <v>1.1853953713317794E-2</v>
      </c>
      <c r="V34" s="17">
        <v>9.7917399993698584E-2</v>
      </c>
      <c r="W34" s="14">
        <v>-2.0478056433000096E-2</v>
      </c>
      <c r="X34" s="15">
        <v>0.11116941597680538</v>
      </c>
      <c r="Y34" s="16">
        <v>-7.0936722944223533E-3</v>
      </c>
      <c r="Z34" s="17">
        <v>0.10395308884140002</v>
      </c>
      <c r="AA34" s="2" t="s">
        <v>1</v>
      </c>
    </row>
    <row r="35" spans="2:27" x14ac:dyDescent="0.3">
      <c r="B35" s="20" t="s">
        <v>56</v>
      </c>
      <c r="C35" s="25" vm="106">
        <v>2.5051726036435795E-2</v>
      </c>
      <c r="D35" s="22">
        <v>1.0000000000000004</v>
      </c>
      <c r="E35" s="23" vm="107">
        <v>3.2723472848177337E-2</v>
      </c>
      <c r="F35" s="24">
        <v>0.99999999999999722</v>
      </c>
      <c r="G35" s="25" vm="108">
        <v>-7.9743576460195031E-3</v>
      </c>
      <c r="H35" s="22">
        <v>1.0000000000000004</v>
      </c>
      <c r="I35" s="23" vm="109">
        <v>2.8699202452838302E-2</v>
      </c>
      <c r="J35" s="24">
        <v>0.99999999999999878</v>
      </c>
      <c r="K35" s="25" vm="110">
        <v>1.3705073936091772E-2</v>
      </c>
      <c r="L35" s="22">
        <v>0.99999999999999989</v>
      </c>
      <c r="M35" s="23" vm="111">
        <v>1.541304022193124E-2</v>
      </c>
      <c r="N35" s="24">
        <v>0.99999999999999412</v>
      </c>
      <c r="O35" s="25" vm="112">
        <v>2.308853983852388E-2</v>
      </c>
      <c r="P35" s="22">
        <v>0.99999999999999845</v>
      </c>
      <c r="Q35" s="23" vm="113">
        <v>1.5425974177551538E-2</v>
      </c>
      <c r="R35" s="24">
        <v>1.0000000000000173</v>
      </c>
      <c r="S35" s="25" vm="114">
        <v>-1.0908650385648255E-2</v>
      </c>
      <c r="T35" s="22">
        <v>1.0000000000000007</v>
      </c>
      <c r="U35" s="23" vm="115">
        <v>2.8098821769420468E-2</v>
      </c>
      <c r="V35" s="24">
        <v>0.99999999999999267</v>
      </c>
      <c r="W35" s="25" vm="116">
        <v>-2.2061937967936762E-2</v>
      </c>
      <c r="X35" s="22">
        <v>1.0000000000000016</v>
      </c>
      <c r="Y35" s="23" vm="117">
        <v>9.7487833168663496E-3</v>
      </c>
      <c r="Z35" s="24">
        <v>1.0000015809996836</v>
      </c>
      <c r="AA35" s="2" t="s">
        <v>1</v>
      </c>
    </row>
    <row r="36" spans="2:27" x14ac:dyDescent="0.3">
      <c r="B36" s="37" t="s">
        <v>59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2:27" ht="42" x14ac:dyDescent="0.3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41" t="s">
        <v>1</v>
      </c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2:27" x14ac:dyDescent="0.3">
      <c r="B38" s="13" t="s">
        <v>37</v>
      </c>
      <c r="C38" s="14">
        <v>3.6159584709295788E-4</v>
      </c>
      <c r="D38" s="15">
        <v>0.11028374899026039</v>
      </c>
      <c r="E38" s="16">
        <v>3.9084945239313803E-3</v>
      </c>
      <c r="F38" s="17">
        <v>0.11435598910970281</v>
      </c>
      <c r="G38" s="14">
        <v>1.304354897958585E-2</v>
      </c>
      <c r="H38" s="15">
        <v>0.1241722224125298</v>
      </c>
      <c r="I38" s="16">
        <v>5.4526894144395488E-3</v>
      </c>
      <c r="J38" s="17">
        <v>0.12901309236082817</v>
      </c>
      <c r="K38" s="41" t="s">
        <v>1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2:27" ht="28" x14ac:dyDescent="0.3">
      <c r="B39" s="35" t="s">
        <v>38</v>
      </c>
      <c r="C39" s="14">
        <v>3.6470220495916582E-3</v>
      </c>
      <c r="D39" s="15">
        <v>0.13088117930587242</v>
      </c>
      <c r="E39" s="16">
        <v>3.4206623966169113E-3</v>
      </c>
      <c r="F39" s="17">
        <v>0.16443883996123784</v>
      </c>
      <c r="G39" s="14">
        <v>8.1438473091201471E-3</v>
      </c>
      <c r="H39" s="15">
        <v>0.18661911283698249</v>
      </c>
      <c r="I39" s="16">
        <v>9.842532187742602E-3</v>
      </c>
      <c r="J39" s="17">
        <v>0.19911663156044346</v>
      </c>
      <c r="K39" s="41" t="s">
        <v>1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2:27" x14ac:dyDescent="0.3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41" t="s">
        <v>1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2:27" x14ac:dyDescent="0.3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41" t="s">
        <v>1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2:27" x14ac:dyDescent="0.3">
      <c r="B42" s="19" t="s">
        <v>41</v>
      </c>
      <c r="C42" s="14">
        <v>1.5453694406568255E-2</v>
      </c>
      <c r="D42" s="15">
        <v>7.1519719336805468E-2</v>
      </c>
      <c r="E42" s="16">
        <v>1.9999282434152749E-2</v>
      </c>
      <c r="F42" s="17">
        <v>0.14284941301475124</v>
      </c>
      <c r="G42" s="14">
        <v>2.7094933791343642E-2</v>
      </c>
      <c r="H42" s="15">
        <v>0.15908654343689954</v>
      </c>
      <c r="I42" s="16">
        <v>3.4759890689909007E-2</v>
      </c>
      <c r="J42" s="17">
        <v>0.1687579490693103</v>
      </c>
      <c r="K42" s="41" t="s">
        <v>1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2:27" x14ac:dyDescent="0.3">
      <c r="B43" s="19" t="s">
        <v>42</v>
      </c>
      <c r="C43" s="14">
        <v>3.6917124800179993E-4</v>
      </c>
      <c r="D43" s="15">
        <v>4.3904980827085037E-3</v>
      </c>
      <c r="E43" s="16">
        <v>2.7145050322802068E-4</v>
      </c>
      <c r="F43" s="17">
        <v>2.9275640668081191E-3</v>
      </c>
      <c r="G43" s="14">
        <v>2.6180476948090285E-4</v>
      </c>
      <c r="H43" s="15">
        <v>2.3673081485771352E-3</v>
      </c>
      <c r="I43" s="16">
        <v>3.0326667758963301E-4</v>
      </c>
      <c r="J43" s="17">
        <v>2.0167275502170818E-3</v>
      </c>
      <c r="K43" s="41" t="s">
        <v>1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2:27" x14ac:dyDescent="0.3">
      <c r="B44" s="19" t="s">
        <v>43</v>
      </c>
      <c r="C44" s="14">
        <v>1.0495308681642572E-2</v>
      </c>
      <c r="D44" s="15">
        <v>8.2697866311666784E-2</v>
      </c>
      <c r="E44" s="16">
        <v>8.6597087353204021E-3</v>
      </c>
      <c r="F44" s="17">
        <v>6.2067466102005343E-2</v>
      </c>
      <c r="G44" s="14">
        <v>6.2277133267907257E-3</v>
      </c>
      <c r="H44" s="15">
        <v>5.2526545136530885E-2</v>
      </c>
      <c r="I44" s="16">
        <v>5.916603603446197E-3</v>
      </c>
      <c r="J44" s="17">
        <v>4.7852290129729413E-2</v>
      </c>
      <c r="K44" s="41" t="s">
        <v>1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2:27" x14ac:dyDescent="0.3">
      <c r="B45" s="19" t="s">
        <v>44</v>
      </c>
      <c r="C45" s="14">
        <v>-1.2299777337754992E-2</v>
      </c>
      <c r="D45" s="15">
        <v>0.25528307996903954</v>
      </c>
      <c r="E45" s="16">
        <v>1.395787121642005E-2</v>
      </c>
      <c r="F45" s="17">
        <v>0.21323885080797766</v>
      </c>
      <c r="G45" s="14">
        <v>1.3214496730584753E-2</v>
      </c>
      <c r="H45" s="15">
        <v>0.19922529711266704</v>
      </c>
      <c r="I45" s="16">
        <v>2.6742093636617652E-2</v>
      </c>
      <c r="J45" s="17">
        <v>0.1947730971360864</v>
      </c>
      <c r="K45" s="41" t="s">
        <v>1</v>
      </c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2:27" x14ac:dyDescent="0.3">
      <c r="B46" s="19" t="s">
        <v>45</v>
      </c>
      <c r="C46" s="14">
        <v>6.9466358210505856E-3</v>
      </c>
      <c r="D46" s="15">
        <v>5.6343530977514718E-2</v>
      </c>
      <c r="E46" s="16">
        <v>1.378817053596957E-2</v>
      </c>
      <c r="F46" s="17">
        <v>0.10592300198694193</v>
      </c>
      <c r="G46" s="14">
        <v>1.8159419900775971E-2</v>
      </c>
      <c r="H46" s="15">
        <v>0.12118146285109553</v>
      </c>
      <c r="I46" s="16">
        <v>2.191726369217294E-2</v>
      </c>
      <c r="J46" s="17">
        <v>0.12673538162707013</v>
      </c>
      <c r="K46" s="41" t="s">
        <v>1</v>
      </c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2:27" x14ac:dyDescent="0.3">
      <c r="B47" s="19" t="s">
        <v>46</v>
      </c>
      <c r="C47" s="14">
        <v>5.9216225869102215E-3</v>
      </c>
      <c r="D47" s="15">
        <v>0.21606520215166827</v>
      </c>
      <c r="E47" s="16">
        <v>7.685501222272139E-3</v>
      </c>
      <c r="F47" s="17">
        <v>0.14439119062988218</v>
      </c>
      <c r="G47" s="14">
        <v>1.0580548506313051E-2</v>
      </c>
      <c r="H47" s="15">
        <v>0.11459328915463932</v>
      </c>
      <c r="I47" s="16">
        <v>4.9036228185316069E-3</v>
      </c>
      <c r="J47" s="17">
        <v>9.7003570623002924E-2</v>
      </c>
      <c r="K47" s="41" t="s">
        <v>1</v>
      </c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2:27" x14ac:dyDescent="0.3">
      <c r="B48" s="19" t="s">
        <v>47</v>
      </c>
      <c r="C48" s="14">
        <v>0</v>
      </c>
      <c r="D48" s="15">
        <v>0</v>
      </c>
      <c r="E48" s="16">
        <v>0</v>
      </c>
      <c r="F48" s="17">
        <v>0</v>
      </c>
      <c r="G48" s="14">
        <v>0</v>
      </c>
      <c r="H48" s="15">
        <v>0</v>
      </c>
      <c r="I48" s="16">
        <v>0</v>
      </c>
      <c r="J48" s="17">
        <v>0</v>
      </c>
      <c r="K48" s="41" t="s">
        <v>1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2:27" x14ac:dyDescent="0.3">
      <c r="B49" s="19" t="s">
        <v>48</v>
      </c>
      <c r="C49" s="14">
        <v>1.620925627149087E-2</v>
      </c>
      <c r="D49" s="15">
        <v>2.5276950481292831E-3</v>
      </c>
      <c r="E49" s="16">
        <v>3.6203472643847621E-2</v>
      </c>
      <c r="F49" s="17">
        <v>2.6976376095898796E-3</v>
      </c>
      <c r="G49" s="14">
        <v>3.9618849340434095E-2</v>
      </c>
      <c r="H49" s="15">
        <v>3.1316722917809985E-3</v>
      </c>
      <c r="I49" s="16">
        <v>5.046949961503714E-2</v>
      </c>
      <c r="J49" s="17">
        <v>3.6227269638838019E-3</v>
      </c>
      <c r="K49" s="41" t="s">
        <v>1</v>
      </c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2:27" x14ac:dyDescent="0.3">
      <c r="B50" s="19" t="s">
        <v>49</v>
      </c>
      <c r="C50" s="14">
        <v>-3.8576781209285793E-4</v>
      </c>
      <c r="D50" s="15">
        <v>1.0073852518045567E-4</v>
      </c>
      <c r="E50" s="16">
        <v>-7.4450085226274718E-4</v>
      </c>
      <c r="F50" s="17">
        <v>8.5468962765886155E-5</v>
      </c>
      <c r="G50" s="14">
        <v>-5.3928185961406641E-4</v>
      </c>
      <c r="H50" s="15">
        <v>6.5032783491902551E-5</v>
      </c>
      <c r="I50" s="16">
        <v>-4.4059165899725172E-3</v>
      </c>
      <c r="J50" s="17">
        <v>1.4097552830847864E-4</v>
      </c>
      <c r="K50" s="41" t="s">
        <v>1</v>
      </c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2:27" x14ac:dyDescent="0.3">
      <c r="B51" s="19" t="s">
        <v>50</v>
      </c>
      <c r="C51" s="14">
        <v>2.5708201795722756E-5</v>
      </c>
      <c r="D51" s="15">
        <v>1.3252030890797222E-3</v>
      </c>
      <c r="E51" s="16">
        <v>3.0077832731680439E-5</v>
      </c>
      <c r="F51" s="17">
        <v>8.7838198451067233E-4</v>
      </c>
      <c r="G51" s="14">
        <v>6.0071098822680821E-5</v>
      </c>
      <c r="H51" s="15">
        <v>6.8907267966279468E-4</v>
      </c>
      <c r="I51" s="16">
        <v>2.9135328267833067E-5</v>
      </c>
      <c r="J51" s="17">
        <v>5.7901561950454456E-4</v>
      </c>
      <c r="K51" s="41" t="s">
        <v>1</v>
      </c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2:27" x14ac:dyDescent="0.3">
      <c r="B52" s="19" t="s">
        <v>51</v>
      </c>
      <c r="C52" s="14">
        <v>3.2374912703262205E-3</v>
      </c>
      <c r="D52" s="15">
        <v>5.7549879449061293E-2</v>
      </c>
      <c r="E52" s="16">
        <v>2.9588504343507726E-3</v>
      </c>
      <c r="F52" s="17">
        <v>3.8264601948186115E-2</v>
      </c>
      <c r="G52" s="14">
        <v>3.4873786341387803E-3</v>
      </c>
      <c r="H52" s="15">
        <v>3.0168291725289367E-2</v>
      </c>
      <c r="I52" s="16">
        <v>2.4266368529088536E-3</v>
      </c>
      <c r="J52" s="17">
        <v>2.5170703722141471E-2</v>
      </c>
      <c r="K52" s="41" t="s">
        <v>1</v>
      </c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2:27" x14ac:dyDescent="0.3">
      <c r="B53" s="19" t="s">
        <v>52</v>
      </c>
      <c r="C53" s="14">
        <v>0</v>
      </c>
      <c r="D53" s="15">
        <v>0</v>
      </c>
      <c r="E53" s="16">
        <v>0</v>
      </c>
      <c r="F53" s="17">
        <v>0</v>
      </c>
      <c r="G53" s="14">
        <v>0</v>
      </c>
      <c r="H53" s="15">
        <v>0</v>
      </c>
      <c r="I53" s="16">
        <v>0</v>
      </c>
      <c r="J53" s="17">
        <v>0</v>
      </c>
      <c r="K53" s="41" t="s">
        <v>1</v>
      </c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2:27" x14ac:dyDescent="0.3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41" t="s">
        <v>1</v>
      </c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2:27" x14ac:dyDescent="0.3">
      <c r="B55" s="19" t="s">
        <v>54</v>
      </c>
      <c r="C55" s="14">
        <v>7.563608181129844E-6</v>
      </c>
      <c r="D55" s="15">
        <v>4.3773246987579938E-4</v>
      </c>
      <c r="E55" s="16">
        <v>6.064008318982226E-6</v>
      </c>
      <c r="F55" s="17">
        <v>2.8784451020359811E-4</v>
      </c>
      <c r="G55" s="14">
        <v>8.1246475147737844E-6</v>
      </c>
      <c r="H55" s="15">
        <v>2.2398847146253736E-4</v>
      </c>
      <c r="I55" s="16">
        <v>1.0370603408401416E-5</v>
      </c>
      <c r="J55" s="17">
        <v>1.863052841269028E-4</v>
      </c>
      <c r="K55" s="41" t="s">
        <v>1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2:27" x14ac:dyDescent="0.3">
      <c r="B56" s="19" t="s">
        <v>55</v>
      </c>
      <c r="C56" s="14">
        <v>1.6383855882852862E-4</v>
      </c>
      <c r="D56" s="15">
        <v>1.0593926293134798E-2</v>
      </c>
      <c r="E56" s="16">
        <v>1.8310828852082888E-3</v>
      </c>
      <c r="F56" s="17">
        <v>7.5937493054635957E-3</v>
      </c>
      <c r="G56" s="14">
        <v>3.2363338706495833E-3</v>
      </c>
      <c r="H56" s="15">
        <v>5.9501609584109083E-3</v>
      </c>
      <c r="I56" s="16">
        <v>1.618795256274353E-3</v>
      </c>
      <c r="J56" s="17">
        <v>5.0315328253619836E-3</v>
      </c>
      <c r="K56" s="41" t="s">
        <v>1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2:27" x14ac:dyDescent="0.3">
      <c r="B57" s="20" t="s">
        <v>73</v>
      </c>
      <c r="C57" s="25">
        <v>5.0153363401632678E-2</v>
      </c>
      <c r="D57" s="22">
        <v>0.99999999999999756</v>
      </c>
      <c r="E57" s="23">
        <v>0.11197618852010582</v>
      </c>
      <c r="F57" s="24">
        <v>1.0000000000000269</v>
      </c>
      <c r="G57" s="25">
        <v>0.14259778904594089</v>
      </c>
      <c r="H57" s="22">
        <v>1.0000000000000202</v>
      </c>
      <c r="I57" s="23">
        <v>0.15998648378637315</v>
      </c>
      <c r="J57" s="24">
        <v>1.0000000000000149</v>
      </c>
      <c r="K57" s="41" t="s">
        <v>1</v>
      </c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2:27" x14ac:dyDescent="0.3">
      <c r="B58" s="26" t="s">
        <v>57</v>
      </c>
      <c r="C58" s="27">
        <v>17260.772320659005</v>
      </c>
      <c r="D58" s="28" t="s">
        <v>58</v>
      </c>
      <c r="E58" s="29">
        <v>94686.226031950006</v>
      </c>
      <c r="F58" s="28" t="s">
        <v>58</v>
      </c>
      <c r="G58" s="27">
        <v>145792.68825610302</v>
      </c>
      <c r="H58" s="28" t="s">
        <v>58</v>
      </c>
      <c r="I58" s="29">
        <v>177481.79424124086</v>
      </c>
      <c r="J58" s="28" t="s">
        <v>58</v>
      </c>
      <c r="K58" s="41" t="s">
        <v>1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</row>
    <row r="59" spans="2:27" x14ac:dyDescent="0.3">
      <c r="B59" s="43" t="s">
        <v>59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2:27" x14ac:dyDescent="0.3">
      <c r="B60" s="13" t="s">
        <v>60</v>
      </c>
      <c r="C60" s="31">
        <v>-2.2274403205785585E-2</v>
      </c>
      <c r="D60" s="32">
        <v>0.26977361197565752</v>
      </c>
      <c r="E60" s="33">
        <v>5.3624666230843322E-3</v>
      </c>
      <c r="F60" s="17">
        <v>0.28080250123173128</v>
      </c>
      <c r="G60" s="31">
        <v>4.395048203398419E-2</v>
      </c>
      <c r="H60" s="32">
        <v>0.30114039482406085</v>
      </c>
      <c r="I60" s="33">
        <v>1.0026447250250571E-2</v>
      </c>
      <c r="J60" s="34">
        <v>0.31450012889202977</v>
      </c>
      <c r="K60" s="41" t="s">
        <v>1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2:27" x14ac:dyDescent="0.3">
      <c r="B61" s="19" t="s">
        <v>61</v>
      </c>
      <c r="C61" s="14">
        <v>7.2427766607418259E-2</v>
      </c>
      <c r="D61" s="32">
        <v>0.73022638802434015</v>
      </c>
      <c r="E61" s="16">
        <v>0.10661372189702152</v>
      </c>
      <c r="F61" s="17">
        <v>0.71919749876826566</v>
      </c>
      <c r="G61" s="14">
        <v>9.8647307011956717E-2</v>
      </c>
      <c r="H61" s="32">
        <v>0.69885960517593793</v>
      </c>
      <c r="I61" s="16">
        <v>0.14996003653612255</v>
      </c>
      <c r="J61" s="34">
        <v>0.68549987110796984</v>
      </c>
      <c r="K61" s="41" t="s">
        <v>1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2:27" x14ac:dyDescent="0.3">
      <c r="B62" s="20" t="s">
        <v>73</v>
      </c>
      <c r="C62" s="25">
        <v>5.0153363401632678E-2</v>
      </c>
      <c r="D62" s="22">
        <v>0.99999999999999767</v>
      </c>
      <c r="E62" s="23">
        <v>0.11197618852010582</v>
      </c>
      <c r="F62" s="24">
        <v>0.99999999999999689</v>
      </c>
      <c r="G62" s="25">
        <v>0.14259778904594089</v>
      </c>
      <c r="H62" s="22">
        <v>0.99999999999999878</v>
      </c>
      <c r="I62" s="23">
        <v>0.15998648378637315</v>
      </c>
      <c r="J62" s="24">
        <v>0.99999999999999956</v>
      </c>
      <c r="K62" s="41" t="s">
        <v>1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2:27" x14ac:dyDescent="0.3">
      <c r="B63" s="43" t="s">
        <v>59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2:27" x14ac:dyDescent="0.3">
      <c r="B64" s="13" t="s">
        <v>62</v>
      </c>
      <c r="C64" s="31">
        <v>6.3123260389522387E-2</v>
      </c>
      <c r="D64" s="32">
        <v>0.65965947161646576</v>
      </c>
      <c r="E64" s="33">
        <v>0.10248123304405435</v>
      </c>
      <c r="F64" s="17">
        <v>0.77372043698087756</v>
      </c>
      <c r="G64" s="31">
        <v>0.10019435898212557</v>
      </c>
      <c r="H64" s="32">
        <v>0.81383546486007585</v>
      </c>
      <c r="I64" s="33">
        <v>0.16047563536094875</v>
      </c>
      <c r="J64" s="34">
        <v>0.83429007166070479</v>
      </c>
      <c r="K64" s="41" t="s">
        <v>1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2:27" x14ac:dyDescent="0.3">
      <c r="B65" s="19" t="s">
        <v>63</v>
      </c>
      <c r="C65" s="14">
        <v>-1.296989698788973E-2</v>
      </c>
      <c r="D65" s="32">
        <v>0.34034052838353368</v>
      </c>
      <c r="E65" s="33">
        <v>9.4949554760514737E-3</v>
      </c>
      <c r="F65" s="17">
        <v>0.226279563019121</v>
      </c>
      <c r="G65" s="31">
        <v>4.2403430063815334E-2</v>
      </c>
      <c r="H65" s="32">
        <v>0.18616453513992498</v>
      </c>
      <c r="I65" s="33">
        <v>-5.1759789356466829E-4</v>
      </c>
      <c r="J65" s="34">
        <v>0.16571006008926906</v>
      </c>
      <c r="K65" s="41" t="s">
        <v>1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2:27" x14ac:dyDescent="0.3">
      <c r="B66" s="20" t="s">
        <v>73</v>
      </c>
      <c r="C66" s="25">
        <v>5.0153363401632678E-2</v>
      </c>
      <c r="D66" s="22">
        <v>0.99999999999999944</v>
      </c>
      <c r="E66" s="23">
        <v>0.11197618852010582</v>
      </c>
      <c r="F66" s="24">
        <v>0.99999999999999856</v>
      </c>
      <c r="G66" s="25">
        <v>0.14259778904594089</v>
      </c>
      <c r="H66" s="22">
        <v>1.0000000000000009</v>
      </c>
      <c r="I66" s="23">
        <v>0.15998648378637315</v>
      </c>
      <c r="J66" s="24">
        <v>1.0000001317499738</v>
      </c>
      <c r="K66" s="41" t="s">
        <v>1</v>
      </c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2:27" x14ac:dyDescent="0.3">
      <c r="B67" s="37" t="s">
        <v>74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</sheetData>
  <mergeCells count="39"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28:AA28"/>
    <mergeCell ref="B1:Z1"/>
    <mergeCell ref="C2:Z2"/>
    <mergeCell ref="C3:Z3"/>
    <mergeCell ref="C4:Z4"/>
    <mergeCell ref="E5:Z5"/>
  </mergeCells>
  <pageMargins left="0.7" right="0.7" top="0.75" bottom="0.75" header="0.3" footer="0.3"/>
  <pageSetup paperSize="9" scale="24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workbookViewId="0">
      <selection activeCell="A68" sqref="A68:XFD1048576"/>
    </sheetView>
  </sheetViews>
  <sheetFormatPr defaultColWidth="0" defaultRowHeight="14" zeroHeight="1" x14ac:dyDescent="0.3"/>
  <cols>
    <col min="1" max="1" width="9" customWidth="1"/>
    <col min="2" max="2" width="34.08203125" bestFit="1" customWidth="1"/>
    <col min="3" max="3" width="11.83203125" bestFit="1" customWidth="1"/>
    <col min="4" max="4" width="28.5" bestFit="1" customWidth="1"/>
    <col min="5" max="5" width="11.83203125" bestFit="1" customWidth="1"/>
    <col min="6" max="6" width="28.5" bestFit="1" customWidth="1"/>
    <col min="7" max="7" width="11.83203125" bestFit="1" customWidth="1"/>
    <col min="8" max="8" width="28.5" bestFit="1" customWidth="1"/>
    <col min="9" max="9" width="12" bestFit="1" customWidth="1"/>
    <col min="10" max="10" width="28.5" bestFit="1" customWidth="1"/>
    <col min="11" max="11" width="10.08203125" bestFit="1" customWidth="1"/>
    <col min="12" max="12" width="28.5" bestFit="1" customWidth="1"/>
    <col min="13" max="13" width="10" bestFit="1" customWidth="1"/>
    <col min="14" max="14" width="28.5" bestFit="1" customWidth="1"/>
    <col min="15" max="15" width="10.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08203125" customWidth="1"/>
    <col min="28" max="16384" width="9" hidden="1"/>
  </cols>
  <sheetData>
    <row r="1" spans="1:27" ht="18" x14ac:dyDescent="0.4">
      <c r="B1" s="38" t="s">
        <v>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2" t="s">
        <v>1</v>
      </c>
    </row>
    <row r="2" spans="1:27" ht="18" x14ac:dyDescent="0.4">
      <c r="B2" s="3" t="s">
        <v>3</v>
      </c>
      <c r="C2" s="39">
        <v>177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2" t="s">
        <v>1</v>
      </c>
    </row>
    <row r="3" spans="1:27" ht="18" x14ac:dyDescent="0.4">
      <c r="B3" s="4" t="s">
        <v>4</v>
      </c>
      <c r="C3" s="39" t="s">
        <v>91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2" t="s">
        <v>1</v>
      </c>
    </row>
    <row r="4" spans="1:27" ht="18" x14ac:dyDescent="0.4">
      <c r="B4" s="3" t="s">
        <v>6</v>
      </c>
      <c r="C4" s="39" t="s">
        <v>7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2" t="s">
        <v>1</v>
      </c>
    </row>
    <row r="5" spans="1:27" ht="18" x14ac:dyDescent="0.4">
      <c r="B5" s="4" t="s">
        <v>8</v>
      </c>
      <c r="C5" s="5" t="s">
        <v>9</v>
      </c>
      <c r="D5" s="6" t="s">
        <v>10</v>
      </c>
      <c r="E5" s="40" t="s">
        <v>11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2" t="s">
        <v>1</v>
      </c>
    </row>
    <row r="6" spans="1:27" ht="42" x14ac:dyDescent="0.3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3">
      <c r="B7" s="13" t="s">
        <v>37</v>
      </c>
      <c r="C7" s="14">
        <v>5.0736940079553362E-4</v>
      </c>
      <c r="D7" s="15">
        <v>9.9427510116533765E-2</v>
      </c>
      <c r="E7" s="16">
        <v>2.424027310225921E-5</v>
      </c>
      <c r="F7" s="17">
        <v>6.4956726039353083E-2</v>
      </c>
      <c r="G7" s="14">
        <v>8.89327879984392E-5</v>
      </c>
      <c r="H7" s="15">
        <v>9.6270136268981427E-2</v>
      </c>
      <c r="I7" s="16">
        <v>6.8115263430201551E-4</v>
      </c>
      <c r="J7" s="17">
        <v>0.10142330469816305</v>
      </c>
      <c r="K7" s="14">
        <v>8.0515464835474403E-5</v>
      </c>
      <c r="L7" s="15">
        <v>8.3651354749479309E-2</v>
      </c>
      <c r="M7" s="16">
        <v>3.7865475575817833E-5</v>
      </c>
      <c r="N7" s="17">
        <v>9.120352072681577E-2</v>
      </c>
      <c r="O7" s="14">
        <v>7.7207685283059088E-4</v>
      </c>
      <c r="P7" s="15">
        <v>7.5828965396743081E-2</v>
      </c>
      <c r="Q7" s="16">
        <v>3.2182831443629845E-5</v>
      </c>
      <c r="R7" s="17">
        <v>8.4811252381629149E-2</v>
      </c>
      <c r="S7" s="14">
        <v>2.4680217035024603E-5</v>
      </c>
      <c r="T7" s="15">
        <v>6.2376008885426153E-2</v>
      </c>
      <c r="U7" s="16">
        <v>7.7364286442673836E-4</v>
      </c>
      <c r="V7" s="17">
        <v>5.6741066152754864E-2</v>
      </c>
      <c r="W7" s="14">
        <v>4.875107596881681E-5</v>
      </c>
      <c r="X7" s="15">
        <v>6.2671476148090044E-2</v>
      </c>
      <c r="Y7" s="16">
        <v>6.5348440037176327E-4</v>
      </c>
      <c r="Z7" s="17">
        <v>7.373601752883302E-2</v>
      </c>
      <c r="AA7" s="2" t="s">
        <v>1</v>
      </c>
    </row>
    <row r="8" spans="1:27" ht="28" x14ac:dyDescent="0.3">
      <c r="B8" s="18" t="s">
        <v>38</v>
      </c>
      <c r="C8" s="14">
        <v>9.247151327842474E-3</v>
      </c>
      <c r="D8" s="15">
        <v>0.89952502227297693</v>
      </c>
      <c r="E8" s="16">
        <v>-1.666216115181646E-2</v>
      </c>
      <c r="F8" s="17">
        <v>0.93497855800466545</v>
      </c>
      <c r="G8" s="14">
        <v>9.9759907767698729E-3</v>
      </c>
      <c r="H8" s="15">
        <v>0.90323037305535436</v>
      </c>
      <c r="I8" s="16">
        <v>-1.9814244319903132E-3</v>
      </c>
      <c r="J8" s="17">
        <v>0.89775635159920197</v>
      </c>
      <c r="K8" s="14">
        <v>7.3480063219302123E-3</v>
      </c>
      <c r="L8" s="15">
        <v>0.91641042987306376</v>
      </c>
      <c r="M8" s="16">
        <v>3.0068625526353658E-3</v>
      </c>
      <c r="N8" s="17">
        <v>0.90810558577828315</v>
      </c>
      <c r="O8" s="14">
        <v>1.3176898243549716E-3</v>
      </c>
      <c r="P8" s="15">
        <v>0.92342690773893488</v>
      </c>
      <c r="Q8" s="16">
        <v>1.0801417710216879E-3</v>
      </c>
      <c r="R8" s="17">
        <v>0.91528023998836994</v>
      </c>
      <c r="S8" s="14">
        <v>-8.2347667205604647E-3</v>
      </c>
      <c r="T8" s="15">
        <v>0.93723971567515074</v>
      </c>
      <c r="U8" s="16">
        <v>-1.4506506867856105E-2</v>
      </c>
      <c r="V8" s="17">
        <v>0.9427717711067144</v>
      </c>
      <c r="W8" s="14">
        <v>2.1114689350234504E-2</v>
      </c>
      <c r="X8" s="15">
        <v>0.93661591587711535</v>
      </c>
      <c r="Y8" s="16">
        <v>9.1264526749473256E-3</v>
      </c>
      <c r="Z8" s="17">
        <v>0.92585600238429111</v>
      </c>
      <c r="AA8" s="2" t="s">
        <v>1</v>
      </c>
    </row>
    <row r="9" spans="1:27" x14ac:dyDescent="0.3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3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3">
      <c r="B11" s="19" t="s">
        <v>41</v>
      </c>
      <c r="C11" s="14">
        <v>0</v>
      </c>
      <c r="D11" s="15">
        <v>0</v>
      </c>
      <c r="E11" s="16">
        <v>0</v>
      </c>
      <c r="F11" s="17">
        <v>0</v>
      </c>
      <c r="G11" s="14">
        <v>0</v>
      </c>
      <c r="H11" s="15">
        <v>0</v>
      </c>
      <c r="I11" s="16">
        <v>0</v>
      </c>
      <c r="J11" s="17">
        <v>0</v>
      </c>
      <c r="K11" s="14">
        <v>0</v>
      </c>
      <c r="L11" s="15">
        <v>0</v>
      </c>
      <c r="M11" s="16">
        <v>0</v>
      </c>
      <c r="N11" s="17">
        <v>0</v>
      </c>
      <c r="O11" s="14">
        <v>0</v>
      </c>
      <c r="P11" s="15">
        <v>0</v>
      </c>
      <c r="Q11" s="16">
        <v>0</v>
      </c>
      <c r="R11" s="17">
        <v>0</v>
      </c>
      <c r="S11" s="14">
        <v>0</v>
      </c>
      <c r="T11" s="15">
        <v>0</v>
      </c>
      <c r="U11" s="16">
        <v>0</v>
      </c>
      <c r="V11" s="17">
        <v>0</v>
      </c>
      <c r="W11" s="14">
        <v>0</v>
      </c>
      <c r="X11" s="15">
        <v>0</v>
      </c>
      <c r="Y11" s="16">
        <v>0</v>
      </c>
      <c r="Z11" s="17">
        <v>0</v>
      </c>
      <c r="AA11" s="2" t="s">
        <v>1</v>
      </c>
    </row>
    <row r="12" spans="1:27" x14ac:dyDescent="0.3">
      <c r="B12" s="19" t="s">
        <v>42</v>
      </c>
      <c r="C12" s="14">
        <v>0</v>
      </c>
      <c r="D12" s="15">
        <v>0</v>
      </c>
      <c r="E12" s="16">
        <v>0</v>
      </c>
      <c r="F12" s="17">
        <v>0</v>
      </c>
      <c r="G12" s="14">
        <v>0</v>
      </c>
      <c r="H12" s="15">
        <v>0</v>
      </c>
      <c r="I12" s="16">
        <v>0</v>
      </c>
      <c r="J12" s="17">
        <v>0</v>
      </c>
      <c r="K12" s="14">
        <v>0</v>
      </c>
      <c r="L12" s="15">
        <v>0</v>
      </c>
      <c r="M12" s="16">
        <v>0</v>
      </c>
      <c r="N12" s="17">
        <v>0</v>
      </c>
      <c r="O12" s="14">
        <v>0</v>
      </c>
      <c r="P12" s="15">
        <v>0</v>
      </c>
      <c r="Q12" s="16">
        <v>0</v>
      </c>
      <c r="R12" s="17">
        <v>0</v>
      </c>
      <c r="S12" s="14">
        <v>0</v>
      </c>
      <c r="T12" s="15">
        <v>0</v>
      </c>
      <c r="U12" s="16">
        <v>0</v>
      </c>
      <c r="V12" s="17">
        <v>0</v>
      </c>
      <c r="W12" s="14">
        <v>0</v>
      </c>
      <c r="X12" s="15">
        <v>0</v>
      </c>
      <c r="Y12" s="16">
        <v>0</v>
      </c>
      <c r="Z12" s="17">
        <v>0</v>
      </c>
      <c r="AA12" s="2" t="s">
        <v>1</v>
      </c>
    </row>
    <row r="13" spans="1:27" x14ac:dyDescent="0.3">
      <c r="B13" s="19" t="s">
        <v>43</v>
      </c>
      <c r="C13" s="14">
        <v>0</v>
      </c>
      <c r="D13" s="15">
        <v>0</v>
      </c>
      <c r="E13" s="16">
        <v>0</v>
      </c>
      <c r="F13" s="17">
        <v>0</v>
      </c>
      <c r="G13" s="14">
        <v>0</v>
      </c>
      <c r="H13" s="15">
        <v>0</v>
      </c>
      <c r="I13" s="16">
        <v>0</v>
      </c>
      <c r="J13" s="17">
        <v>0</v>
      </c>
      <c r="K13" s="14">
        <v>0</v>
      </c>
      <c r="L13" s="15">
        <v>0</v>
      </c>
      <c r="M13" s="16">
        <v>0</v>
      </c>
      <c r="N13" s="17">
        <v>0</v>
      </c>
      <c r="O13" s="14">
        <v>0</v>
      </c>
      <c r="P13" s="15">
        <v>0</v>
      </c>
      <c r="Q13" s="16">
        <v>0</v>
      </c>
      <c r="R13" s="17">
        <v>0</v>
      </c>
      <c r="S13" s="14">
        <v>0</v>
      </c>
      <c r="T13" s="15">
        <v>0</v>
      </c>
      <c r="U13" s="16">
        <v>0</v>
      </c>
      <c r="V13" s="17">
        <v>0</v>
      </c>
      <c r="W13" s="14">
        <v>0</v>
      </c>
      <c r="X13" s="15">
        <v>0</v>
      </c>
      <c r="Y13" s="16">
        <v>0</v>
      </c>
      <c r="Z13" s="17">
        <v>0</v>
      </c>
      <c r="AA13" s="2" t="s">
        <v>1</v>
      </c>
    </row>
    <row r="14" spans="1:27" x14ac:dyDescent="0.3">
      <c r="B14" s="19" t="s">
        <v>44</v>
      </c>
      <c r="C14" s="14">
        <v>0</v>
      </c>
      <c r="D14" s="15">
        <v>0</v>
      </c>
      <c r="E14" s="16">
        <v>0</v>
      </c>
      <c r="F14" s="17">
        <v>0</v>
      </c>
      <c r="G14" s="14">
        <v>0</v>
      </c>
      <c r="H14" s="15">
        <v>0</v>
      </c>
      <c r="I14" s="16">
        <v>0</v>
      </c>
      <c r="J14" s="17">
        <v>0</v>
      </c>
      <c r="K14" s="14">
        <v>0</v>
      </c>
      <c r="L14" s="15">
        <v>0</v>
      </c>
      <c r="M14" s="16">
        <v>0</v>
      </c>
      <c r="N14" s="17">
        <v>0</v>
      </c>
      <c r="O14" s="14">
        <v>0</v>
      </c>
      <c r="P14" s="15">
        <v>0</v>
      </c>
      <c r="Q14" s="16">
        <v>0</v>
      </c>
      <c r="R14" s="17">
        <v>0</v>
      </c>
      <c r="S14" s="14">
        <v>0</v>
      </c>
      <c r="T14" s="15">
        <v>0</v>
      </c>
      <c r="U14" s="16">
        <v>0</v>
      </c>
      <c r="V14" s="17">
        <v>0</v>
      </c>
      <c r="W14" s="14">
        <v>0</v>
      </c>
      <c r="X14" s="15">
        <v>0</v>
      </c>
      <c r="Y14" s="16">
        <v>0</v>
      </c>
      <c r="Z14" s="17">
        <v>0</v>
      </c>
      <c r="AA14" s="2" t="s">
        <v>1</v>
      </c>
    </row>
    <row r="15" spans="1:27" x14ac:dyDescent="0.3">
      <c r="B15" s="19" t="s">
        <v>45</v>
      </c>
      <c r="C15" s="14">
        <v>0</v>
      </c>
      <c r="D15" s="15">
        <v>0</v>
      </c>
      <c r="E15" s="16">
        <v>0</v>
      </c>
      <c r="F15" s="17">
        <v>0</v>
      </c>
      <c r="G15" s="14">
        <v>0</v>
      </c>
      <c r="H15" s="15">
        <v>0</v>
      </c>
      <c r="I15" s="16">
        <v>0</v>
      </c>
      <c r="J15" s="17">
        <v>0</v>
      </c>
      <c r="K15" s="14">
        <v>0</v>
      </c>
      <c r="L15" s="15">
        <v>0</v>
      </c>
      <c r="M15" s="16">
        <v>0</v>
      </c>
      <c r="N15" s="17">
        <v>0</v>
      </c>
      <c r="O15" s="14">
        <v>0</v>
      </c>
      <c r="P15" s="15">
        <v>0</v>
      </c>
      <c r="Q15" s="16">
        <v>0</v>
      </c>
      <c r="R15" s="17">
        <v>0</v>
      </c>
      <c r="S15" s="14">
        <v>0</v>
      </c>
      <c r="T15" s="15">
        <v>0</v>
      </c>
      <c r="U15" s="16">
        <v>0</v>
      </c>
      <c r="V15" s="17">
        <v>0</v>
      </c>
      <c r="W15" s="14">
        <v>0</v>
      </c>
      <c r="X15" s="15">
        <v>0</v>
      </c>
      <c r="Y15" s="16">
        <v>0</v>
      </c>
      <c r="Z15" s="17">
        <v>0</v>
      </c>
      <c r="AA15" s="2" t="s">
        <v>1</v>
      </c>
    </row>
    <row r="16" spans="1:27" x14ac:dyDescent="0.3">
      <c r="B16" s="19" t="s">
        <v>46</v>
      </c>
      <c r="C16" s="14">
        <v>0</v>
      </c>
      <c r="D16" s="15">
        <v>0</v>
      </c>
      <c r="E16" s="16">
        <v>0</v>
      </c>
      <c r="F16" s="17">
        <v>0</v>
      </c>
      <c r="G16" s="14">
        <v>0</v>
      </c>
      <c r="H16" s="15">
        <v>0</v>
      </c>
      <c r="I16" s="16">
        <v>0</v>
      </c>
      <c r="J16" s="17">
        <v>0</v>
      </c>
      <c r="K16" s="14">
        <v>0</v>
      </c>
      <c r="L16" s="15">
        <v>0</v>
      </c>
      <c r="M16" s="16">
        <v>0</v>
      </c>
      <c r="N16" s="17">
        <v>0</v>
      </c>
      <c r="O16" s="14">
        <v>0</v>
      </c>
      <c r="P16" s="15">
        <v>0</v>
      </c>
      <c r="Q16" s="16">
        <v>0</v>
      </c>
      <c r="R16" s="17">
        <v>0</v>
      </c>
      <c r="S16" s="14">
        <v>0</v>
      </c>
      <c r="T16" s="15">
        <v>0</v>
      </c>
      <c r="U16" s="16">
        <v>0</v>
      </c>
      <c r="V16" s="17">
        <v>0</v>
      </c>
      <c r="W16" s="14">
        <v>0</v>
      </c>
      <c r="X16" s="15">
        <v>0</v>
      </c>
      <c r="Y16" s="16">
        <v>0</v>
      </c>
      <c r="Z16" s="17">
        <v>0</v>
      </c>
      <c r="AA16" s="2" t="s">
        <v>1</v>
      </c>
    </row>
    <row r="17" spans="2:27" x14ac:dyDescent="0.3">
      <c r="B17" s="19" t="s">
        <v>47</v>
      </c>
      <c r="C17" s="14">
        <v>0</v>
      </c>
      <c r="D17" s="15">
        <v>0</v>
      </c>
      <c r="E17" s="16">
        <v>0</v>
      </c>
      <c r="F17" s="17">
        <v>0</v>
      </c>
      <c r="G17" s="14">
        <v>0</v>
      </c>
      <c r="H17" s="15">
        <v>0</v>
      </c>
      <c r="I17" s="16">
        <v>0</v>
      </c>
      <c r="J17" s="17">
        <v>0</v>
      </c>
      <c r="K17" s="14">
        <v>0</v>
      </c>
      <c r="L17" s="15">
        <v>0</v>
      </c>
      <c r="M17" s="16">
        <v>0</v>
      </c>
      <c r="N17" s="17">
        <v>0</v>
      </c>
      <c r="O17" s="14">
        <v>0</v>
      </c>
      <c r="P17" s="15">
        <v>0</v>
      </c>
      <c r="Q17" s="16">
        <v>0</v>
      </c>
      <c r="R17" s="17">
        <v>0</v>
      </c>
      <c r="S17" s="14">
        <v>0</v>
      </c>
      <c r="T17" s="15">
        <v>0</v>
      </c>
      <c r="U17" s="16">
        <v>0</v>
      </c>
      <c r="V17" s="17">
        <v>0</v>
      </c>
      <c r="W17" s="14">
        <v>0</v>
      </c>
      <c r="X17" s="15">
        <v>0</v>
      </c>
      <c r="Y17" s="16">
        <v>0</v>
      </c>
      <c r="Z17" s="17">
        <v>0</v>
      </c>
      <c r="AA17" s="2" t="s">
        <v>1</v>
      </c>
    </row>
    <row r="18" spans="2:27" x14ac:dyDescent="0.3">
      <c r="B18" s="19" t="s">
        <v>48</v>
      </c>
      <c r="C18" s="14">
        <v>5.1913020558812637E-5</v>
      </c>
      <c r="D18" s="15">
        <v>-2.8706260373426536E-4</v>
      </c>
      <c r="E18" s="16">
        <v>2.7097396567988749E-4</v>
      </c>
      <c r="F18" s="17">
        <v>-2.3855479468992168E-4</v>
      </c>
      <c r="G18" s="14">
        <v>-1.5494947736807799E-4</v>
      </c>
      <c r="H18" s="15">
        <v>3.3620892499326303E-4</v>
      </c>
      <c r="I18" s="16">
        <v>6.010743859499245E-5</v>
      </c>
      <c r="J18" s="17">
        <v>1.5018303135275402E-4</v>
      </c>
      <c r="K18" s="14">
        <v>1.6706483652379102E-4</v>
      </c>
      <c r="L18" s="15">
        <v>2.0896254437892809E-4</v>
      </c>
      <c r="M18" s="16">
        <v>-1.0192173295025418E-4</v>
      </c>
      <c r="N18" s="17">
        <v>4.2360499173689964E-4</v>
      </c>
      <c r="O18" s="14">
        <v>1.514154752122966E-5</v>
      </c>
      <c r="P18" s="15">
        <v>5.0154104014922323E-4</v>
      </c>
      <c r="Q18" s="16">
        <v>4.3360667242453982E-5</v>
      </c>
      <c r="R18" s="17">
        <v>3.7428109898612557E-4</v>
      </c>
      <c r="S18" s="14">
        <v>7.2174507049743911E-5</v>
      </c>
      <c r="T18" s="15">
        <v>7.0813988310492696E-4</v>
      </c>
      <c r="U18" s="16">
        <v>9.8114781252569734E-5</v>
      </c>
      <c r="V18" s="17">
        <v>6.3146308661287266E-4</v>
      </c>
      <c r="W18" s="14">
        <v>-3.8601329690285044E-4</v>
      </c>
      <c r="X18" s="15">
        <v>1.0858577849829892E-3</v>
      </c>
      <c r="Y18" s="16">
        <v>-1.7028669438230159E-4</v>
      </c>
      <c r="Z18" s="17">
        <v>5.2377522826328412E-4</v>
      </c>
      <c r="AA18" s="2" t="s">
        <v>1</v>
      </c>
    </row>
    <row r="19" spans="2:27" x14ac:dyDescent="0.3">
      <c r="B19" s="19" t="s">
        <v>49</v>
      </c>
      <c r="C19" s="14">
        <v>0</v>
      </c>
      <c r="D19" s="15">
        <v>0</v>
      </c>
      <c r="E19" s="16">
        <v>0</v>
      </c>
      <c r="F19" s="17">
        <v>0</v>
      </c>
      <c r="G19" s="14">
        <v>0</v>
      </c>
      <c r="H19" s="15">
        <v>0</v>
      </c>
      <c r="I19" s="16">
        <v>0</v>
      </c>
      <c r="J19" s="17">
        <v>0</v>
      </c>
      <c r="K19" s="14">
        <v>0</v>
      </c>
      <c r="L19" s="15">
        <v>0</v>
      </c>
      <c r="M19" s="16">
        <v>0</v>
      </c>
      <c r="N19" s="17">
        <v>0</v>
      </c>
      <c r="O19" s="14">
        <v>0</v>
      </c>
      <c r="P19" s="15">
        <v>0</v>
      </c>
      <c r="Q19" s="16">
        <v>0</v>
      </c>
      <c r="R19" s="17">
        <v>0</v>
      </c>
      <c r="S19" s="14">
        <v>0</v>
      </c>
      <c r="T19" s="15">
        <v>0</v>
      </c>
      <c r="U19" s="16">
        <v>0</v>
      </c>
      <c r="V19" s="17">
        <v>0</v>
      </c>
      <c r="W19" s="14">
        <v>0</v>
      </c>
      <c r="X19" s="15">
        <v>0</v>
      </c>
      <c r="Y19" s="16">
        <v>0</v>
      </c>
      <c r="Z19" s="17">
        <v>0</v>
      </c>
      <c r="AA19" s="2" t="s">
        <v>1</v>
      </c>
    </row>
    <row r="20" spans="2:27" x14ac:dyDescent="0.3">
      <c r="B20" s="19" t="s">
        <v>50</v>
      </c>
      <c r="C20" s="14">
        <v>0</v>
      </c>
      <c r="D20" s="15">
        <v>0</v>
      </c>
      <c r="E20" s="16">
        <v>0</v>
      </c>
      <c r="F20" s="17">
        <v>0</v>
      </c>
      <c r="G20" s="14">
        <v>0</v>
      </c>
      <c r="H20" s="15">
        <v>0</v>
      </c>
      <c r="I20" s="16">
        <v>0</v>
      </c>
      <c r="J20" s="17">
        <v>0</v>
      </c>
      <c r="K20" s="14">
        <v>0</v>
      </c>
      <c r="L20" s="15">
        <v>0</v>
      </c>
      <c r="M20" s="16">
        <v>0</v>
      </c>
      <c r="N20" s="17">
        <v>0</v>
      </c>
      <c r="O20" s="14">
        <v>0</v>
      </c>
      <c r="P20" s="15">
        <v>0</v>
      </c>
      <c r="Q20" s="16">
        <v>0</v>
      </c>
      <c r="R20" s="17">
        <v>0</v>
      </c>
      <c r="S20" s="14">
        <v>0</v>
      </c>
      <c r="T20" s="15">
        <v>0</v>
      </c>
      <c r="U20" s="16">
        <v>0</v>
      </c>
      <c r="V20" s="17">
        <v>0</v>
      </c>
      <c r="W20" s="14">
        <v>0</v>
      </c>
      <c r="X20" s="15">
        <v>0</v>
      </c>
      <c r="Y20" s="16">
        <v>0</v>
      </c>
      <c r="Z20" s="17">
        <v>0</v>
      </c>
      <c r="AA20" s="2" t="s">
        <v>1</v>
      </c>
    </row>
    <row r="21" spans="2:27" x14ac:dyDescent="0.3">
      <c r="B21" s="19" t="s">
        <v>51</v>
      </c>
      <c r="C21" s="14">
        <v>2.3487929178101641E-7</v>
      </c>
      <c r="D21" s="15">
        <v>2.6299538709052318E-4</v>
      </c>
      <c r="E21" s="16">
        <v>-5.8530271104825852E-8</v>
      </c>
      <c r="F21" s="17">
        <v>1.1264192287741649E-4</v>
      </c>
      <c r="G21" s="14">
        <v>5.6774382344935164E-7</v>
      </c>
      <c r="H21" s="15">
        <v>1.1161522931352487E-4</v>
      </c>
      <c r="I21" s="16">
        <v>4.9694084143576794E-7</v>
      </c>
      <c r="J21" s="17">
        <v>6.8499277069948903E-5</v>
      </c>
      <c r="K21" s="14">
        <v>2.1891264903072468E-7</v>
      </c>
      <c r="L21" s="15">
        <v>3.4305306207800995E-5</v>
      </c>
      <c r="M21" s="16">
        <v>1.3271809420259324E-8</v>
      </c>
      <c r="N21" s="17">
        <v>4.5397245139613335E-6</v>
      </c>
      <c r="O21" s="14">
        <v>2.427956862781863E-9</v>
      </c>
      <c r="P21" s="15">
        <v>4.9004902973758776E-7</v>
      </c>
      <c r="Q21" s="16">
        <v>2.5467090241405046E-9</v>
      </c>
      <c r="R21" s="17">
        <v>5.1152618873340148E-7</v>
      </c>
      <c r="S21" s="14">
        <v>2.2987100269232646E-9</v>
      </c>
      <c r="T21" s="15">
        <v>5.3034685364881649E-7</v>
      </c>
      <c r="U21" s="16">
        <v>-1.0735803853049547E-9</v>
      </c>
      <c r="V21" s="17">
        <v>5.2405341007000639E-7</v>
      </c>
      <c r="W21" s="14">
        <v>6.922144171946222E-9</v>
      </c>
      <c r="X21" s="15">
        <v>5.3021346615388922E-7</v>
      </c>
      <c r="Y21" s="16">
        <v>2.8320384919161996E-9</v>
      </c>
      <c r="Z21" s="17">
        <v>5.2641407876200205E-7</v>
      </c>
      <c r="AA21" s="2" t="s">
        <v>1</v>
      </c>
    </row>
    <row r="22" spans="2:27" x14ac:dyDescent="0.3">
      <c r="B22" s="19" t="s">
        <v>52</v>
      </c>
      <c r="C22" s="14">
        <v>0</v>
      </c>
      <c r="D22" s="15">
        <v>0</v>
      </c>
      <c r="E22" s="16">
        <v>0</v>
      </c>
      <c r="F22" s="17">
        <v>0</v>
      </c>
      <c r="G22" s="14">
        <v>0</v>
      </c>
      <c r="H22" s="15">
        <v>0</v>
      </c>
      <c r="I22" s="16">
        <v>0</v>
      </c>
      <c r="J22" s="17">
        <v>0</v>
      </c>
      <c r="K22" s="14">
        <v>0</v>
      </c>
      <c r="L22" s="15">
        <v>0</v>
      </c>
      <c r="M22" s="16">
        <v>0</v>
      </c>
      <c r="N22" s="17">
        <v>0</v>
      </c>
      <c r="O22" s="14">
        <v>0</v>
      </c>
      <c r="P22" s="15">
        <v>0</v>
      </c>
      <c r="Q22" s="16">
        <v>0</v>
      </c>
      <c r="R22" s="17">
        <v>0</v>
      </c>
      <c r="S22" s="14">
        <v>0</v>
      </c>
      <c r="T22" s="15">
        <v>0</v>
      </c>
      <c r="U22" s="16">
        <v>0</v>
      </c>
      <c r="V22" s="17">
        <v>0</v>
      </c>
      <c r="W22" s="14">
        <v>0</v>
      </c>
      <c r="X22" s="15">
        <v>0</v>
      </c>
      <c r="Y22" s="16">
        <v>0</v>
      </c>
      <c r="Z22" s="17">
        <v>0</v>
      </c>
      <c r="AA22" s="2" t="s">
        <v>1</v>
      </c>
    </row>
    <row r="23" spans="2:27" x14ac:dyDescent="0.3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3">
      <c r="B24" s="19" t="s">
        <v>54</v>
      </c>
      <c r="C24" s="14">
        <v>0</v>
      </c>
      <c r="D24" s="15">
        <v>0</v>
      </c>
      <c r="E24" s="16">
        <v>0</v>
      </c>
      <c r="F24" s="17">
        <v>0</v>
      </c>
      <c r="G24" s="14">
        <v>0</v>
      </c>
      <c r="H24" s="15">
        <v>0</v>
      </c>
      <c r="I24" s="16">
        <v>0</v>
      </c>
      <c r="J24" s="17">
        <v>0</v>
      </c>
      <c r="K24" s="14">
        <v>0</v>
      </c>
      <c r="L24" s="15">
        <v>0</v>
      </c>
      <c r="M24" s="16">
        <v>0</v>
      </c>
      <c r="N24" s="17">
        <v>0</v>
      </c>
      <c r="O24" s="14">
        <v>0</v>
      </c>
      <c r="P24" s="15">
        <v>0</v>
      </c>
      <c r="Q24" s="16">
        <v>0</v>
      </c>
      <c r="R24" s="17">
        <v>0</v>
      </c>
      <c r="S24" s="14">
        <v>0</v>
      </c>
      <c r="T24" s="15">
        <v>0</v>
      </c>
      <c r="U24" s="16">
        <v>0</v>
      </c>
      <c r="V24" s="17">
        <v>0</v>
      </c>
      <c r="W24" s="14">
        <v>0</v>
      </c>
      <c r="X24" s="15">
        <v>0</v>
      </c>
      <c r="Y24" s="16">
        <v>0</v>
      </c>
      <c r="Z24" s="17">
        <v>0</v>
      </c>
      <c r="AA24" s="2" t="s">
        <v>1</v>
      </c>
    </row>
    <row r="25" spans="2:27" x14ac:dyDescent="0.3">
      <c r="B25" s="19" t="s">
        <v>55</v>
      </c>
      <c r="C25" s="14">
        <v>-2.2500659159590161E-4</v>
      </c>
      <c r="D25" s="15">
        <v>1.071534827138226E-3</v>
      </c>
      <c r="E25" s="16">
        <v>1.4370778588749719E-4</v>
      </c>
      <c r="F25" s="17">
        <v>1.9062882778942165E-4</v>
      </c>
      <c r="G25" s="14">
        <v>2.3772360739033983E-4</v>
      </c>
      <c r="H25" s="15">
        <v>5.1666521365731664E-5</v>
      </c>
      <c r="I25" s="16">
        <v>-3.5188600932468283E-4</v>
      </c>
      <c r="J25" s="17">
        <v>6.0166139420009008E-4</v>
      </c>
      <c r="K25" s="14">
        <v>2.0440125033207169E-4</v>
      </c>
      <c r="L25" s="15">
        <v>-3.0505247313429622E-4</v>
      </c>
      <c r="M25" s="16">
        <v>2.8313152106548627E-4</v>
      </c>
      <c r="N25" s="17">
        <v>2.6274877868642766E-4</v>
      </c>
      <c r="O25" s="14">
        <v>-4.8605855190935843E-4</v>
      </c>
      <c r="P25" s="15">
        <v>2.4209577503968107E-4</v>
      </c>
      <c r="Q25" s="16">
        <v>2.3940462190490239E-4</v>
      </c>
      <c r="R25" s="17">
        <v>-4.6628499514025711E-4</v>
      </c>
      <c r="S25" s="14">
        <v>2.3978731978729147E-4</v>
      </c>
      <c r="T25" s="15">
        <v>-3.243947905291913E-4</v>
      </c>
      <c r="U25" s="16">
        <v>-5.6044725342845254E-4</v>
      </c>
      <c r="V25" s="17">
        <v>-1.4482439950043658E-4</v>
      </c>
      <c r="W25" s="14">
        <v>1.6628701518081281E-4</v>
      </c>
      <c r="X25" s="15">
        <v>-3.7378002366636513E-4</v>
      </c>
      <c r="Y25" s="16">
        <v>-3.5308485096322982E-4</v>
      </c>
      <c r="Z25" s="17">
        <v>-1.1632155546679974E-4</v>
      </c>
      <c r="AA25" s="2" t="s">
        <v>1</v>
      </c>
    </row>
    <row r="26" spans="2:27" x14ac:dyDescent="0.3">
      <c r="B26" s="20" t="s">
        <v>56</v>
      </c>
      <c r="C26" s="21" vm="129">
        <v>9.5816620368927019E-3</v>
      </c>
      <c r="D26" s="22">
        <v>1.0000000000000051</v>
      </c>
      <c r="E26" s="23" vm="130">
        <v>-1.6223297657417923E-2</v>
      </c>
      <c r="F26" s="24">
        <v>0.99999999999999545</v>
      </c>
      <c r="G26" s="25" vm="131">
        <v>1.0148265438614024E-2</v>
      </c>
      <c r="H26" s="22">
        <v>1.0000000000000084</v>
      </c>
      <c r="I26" s="23" vm="132">
        <v>-1.591553427576553E-3</v>
      </c>
      <c r="J26" s="24">
        <v>0.99999999999998779</v>
      </c>
      <c r="K26" s="25" vm="133">
        <v>7.8002067862705804E-3</v>
      </c>
      <c r="L26" s="22">
        <v>0.99999999999999534</v>
      </c>
      <c r="M26" s="23" vm="134">
        <v>3.2259510881358366E-3</v>
      </c>
      <c r="N26" s="24">
        <v>1.0000000000000362</v>
      </c>
      <c r="O26" s="25" vm="135">
        <v>1.6188521007542978E-3</v>
      </c>
      <c r="P26" s="22">
        <v>0.99999999999989653</v>
      </c>
      <c r="Q26" s="23" vm="136">
        <v>1.3950924383216989E-3</v>
      </c>
      <c r="R26" s="24">
        <v>1.0000000000000338</v>
      </c>
      <c r="S26" s="25" vm="137">
        <v>-7.8981223779783782E-3</v>
      </c>
      <c r="T26" s="22">
        <v>1.0000000000000062</v>
      </c>
      <c r="U26" s="23" vm="138">
        <v>-1.4195197549185634E-2</v>
      </c>
      <c r="V26" s="24">
        <v>0.99999999999999167</v>
      </c>
      <c r="W26" s="25" vm="139">
        <v>2.0943721066625454E-2</v>
      </c>
      <c r="X26" s="22">
        <v>0.99999999999998834</v>
      </c>
      <c r="Y26" s="23" vm="140">
        <v>9.256568362012052E-3</v>
      </c>
      <c r="Z26" s="24">
        <v>0.99999999999999922</v>
      </c>
      <c r="AA26" s="2" t="s">
        <v>1</v>
      </c>
    </row>
    <row r="27" spans="2:27" x14ac:dyDescent="0.3">
      <c r="B27" s="26" t="s">
        <v>57</v>
      </c>
      <c r="C27" s="27">
        <v>2317.0380710689997</v>
      </c>
      <c r="D27" s="28" t="s">
        <v>58</v>
      </c>
      <c r="E27" s="29" vm="141">
        <v>-3852.7800228360002</v>
      </c>
      <c r="F27" s="28" t="s">
        <v>58</v>
      </c>
      <c r="G27" s="27" vm="142">
        <v>2375.909438742</v>
      </c>
      <c r="H27" s="28" t="s">
        <v>58</v>
      </c>
      <c r="I27" s="29" vm="143">
        <v>-380.00039713299992</v>
      </c>
      <c r="J27" s="28" t="s">
        <v>58</v>
      </c>
      <c r="K27" s="27" vm="144">
        <v>1785.4991750839995</v>
      </c>
      <c r="L27" s="28" t="s">
        <v>58</v>
      </c>
      <c r="M27" s="29" vm="145">
        <v>709.50358631899985</v>
      </c>
      <c r="N27" s="28" t="s">
        <v>58</v>
      </c>
      <c r="O27" s="27" vm="146">
        <v>353.38742377400013</v>
      </c>
      <c r="P27" s="28" t="s">
        <v>58</v>
      </c>
      <c r="Q27" s="29" vm="147">
        <v>284.85706888800013</v>
      </c>
      <c r="R27" s="28" t="s">
        <v>58</v>
      </c>
      <c r="S27" s="27" vm="148">
        <v>-1614.8664146629999</v>
      </c>
      <c r="T27" s="28" t="s">
        <v>58</v>
      </c>
      <c r="U27" s="29" vm="149">
        <v>-2908.9051025589988</v>
      </c>
      <c r="V27" s="30" t="s">
        <v>58</v>
      </c>
      <c r="W27" s="27" vm="150">
        <v>4235.8534900769992</v>
      </c>
      <c r="X27" s="30" t="s">
        <v>58</v>
      </c>
      <c r="Y27" s="29" vm="151">
        <v>1895.7403528559998</v>
      </c>
      <c r="Z27" s="30" t="s">
        <v>58</v>
      </c>
      <c r="AA27" s="2" t="s">
        <v>1</v>
      </c>
    </row>
    <row r="28" spans="2:27" x14ac:dyDescent="0.3">
      <c r="B28" s="37" t="s">
        <v>59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2:27" x14ac:dyDescent="0.3">
      <c r="B29" s="13" t="s">
        <v>60</v>
      </c>
      <c r="C29" s="31">
        <v>9.5209602308413358E-3</v>
      </c>
      <c r="D29" s="32">
        <v>0.97984393076795284</v>
      </c>
      <c r="E29" s="33">
        <v>-1.6209792205376768E-2</v>
      </c>
      <c r="F29" s="34">
        <v>0.9808119147578559</v>
      </c>
      <c r="G29" s="31">
        <v>1.0062343076634081E-2</v>
      </c>
      <c r="H29" s="32">
        <v>0.98132096998969576</v>
      </c>
      <c r="I29" s="33">
        <v>-1.6660557165782352E-3</v>
      </c>
      <c r="J29" s="34">
        <v>0.98124640561386167</v>
      </c>
      <c r="K29" s="31">
        <v>7.7383676962800808E-3</v>
      </c>
      <c r="L29" s="32">
        <v>0.98157531532559195</v>
      </c>
      <c r="M29" s="33">
        <v>3.1673610716733856E-3</v>
      </c>
      <c r="N29" s="34">
        <v>0.97983084826978195</v>
      </c>
      <c r="O29" s="31">
        <v>1.5493033821850147E-3</v>
      </c>
      <c r="P29" s="32">
        <v>0.98223725059401112</v>
      </c>
      <c r="Q29" s="33">
        <v>1.3903148953767432E-3</v>
      </c>
      <c r="R29" s="34">
        <v>0.99890397304779266</v>
      </c>
      <c r="S29" s="31">
        <v>-7.8981223779783782E-3</v>
      </c>
      <c r="T29" s="32">
        <v>1</v>
      </c>
      <c r="U29" s="33">
        <v>-1.4195197549185632E-2</v>
      </c>
      <c r="V29" s="34">
        <v>0.99999999999999989</v>
      </c>
      <c r="W29" s="31">
        <v>2.0943721066625454E-2</v>
      </c>
      <c r="X29" s="32">
        <v>0.99999999999998923</v>
      </c>
      <c r="Y29" s="33">
        <v>9.2565683620120486E-3</v>
      </c>
      <c r="Z29" s="34">
        <v>0.99999999999999956</v>
      </c>
      <c r="AA29" s="2" t="s">
        <v>1</v>
      </c>
    </row>
    <row r="30" spans="2:27" x14ac:dyDescent="0.3">
      <c r="B30" s="19" t="s">
        <v>61</v>
      </c>
      <c r="C30" s="14">
        <v>6.0701806051365967E-5</v>
      </c>
      <c r="D30" s="15">
        <v>2.0156069232040018E-2</v>
      </c>
      <c r="E30" s="16">
        <v>-1.3505452041155403E-5</v>
      </c>
      <c r="F30" s="17">
        <v>1.9188085242143094E-2</v>
      </c>
      <c r="G30" s="14">
        <v>8.5922361979945199E-5</v>
      </c>
      <c r="H30" s="15">
        <v>1.867903001030366E-2</v>
      </c>
      <c r="I30" s="16">
        <v>7.4502289001681784E-5</v>
      </c>
      <c r="J30" s="17">
        <v>1.8753594386140326E-2</v>
      </c>
      <c r="K30" s="14">
        <v>6.1839089990498996E-5</v>
      </c>
      <c r="L30" s="15">
        <v>1.8424684674414736E-2</v>
      </c>
      <c r="M30" s="16">
        <v>5.8590016462451187E-5</v>
      </c>
      <c r="N30" s="17">
        <v>2.0169151730244667E-2</v>
      </c>
      <c r="O30" s="14">
        <v>6.9548718569283386E-5</v>
      </c>
      <c r="P30" s="15">
        <v>1.7762749405964069E-2</v>
      </c>
      <c r="Q30" s="16">
        <v>4.7775429449553273E-6</v>
      </c>
      <c r="R30" s="17">
        <v>1.0960269522142098E-3</v>
      </c>
      <c r="S30" s="14">
        <v>0</v>
      </c>
      <c r="T30" s="15">
        <v>0</v>
      </c>
      <c r="U30" s="16">
        <v>0</v>
      </c>
      <c r="V30" s="17">
        <v>0</v>
      </c>
      <c r="W30" s="14">
        <v>0</v>
      </c>
      <c r="X30" s="15">
        <v>0</v>
      </c>
      <c r="Y30" s="16">
        <v>0</v>
      </c>
      <c r="Z30" s="17">
        <v>0</v>
      </c>
      <c r="AA30" s="2" t="s">
        <v>1</v>
      </c>
    </row>
    <row r="31" spans="2:27" x14ac:dyDescent="0.3">
      <c r="B31" s="20" t="s">
        <v>56</v>
      </c>
      <c r="C31" s="25" vm="129">
        <v>9.5816620368927019E-3</v>
      </c>
      <c r="D31" s="22">
        <v>0.99999999999999289</v>
      </c>
      <c r="E31" s="23" vm="130">
        <v>-1.6223297657417923E-2</v>
      </c>
      <c r="F31" s="24">
        <v>0.999999999999999</v>
      </c>
      <c r="G31" s="25" vm="131">
        <v>1.0148265438614024E-2</v>
      </c>
      <c r="H31" s="22">
        <v>0.99999999999999944</v>
      </c>
      <c r="I31" s="23" vm="132">
        <v>-1.591553427576553E-3</v>
      </c>
      <c r="J31" s="24">
        <v>1.000000000000002</v>
      </c>
      <c r="K31" s="25" vm="133">
        <v>7.8002067862705804E-3</v>
      </c>
      <c r="L31" s="22">
        <v>1.0000000000000067</v>
      </c>
      <c r="M31" s="23" vm="134">
        <v>3.2259510881358366E-3</v>
      </c>
      <c r="N31" s="24">
        <v>1.0000000000000266</v>
      </c>
      <c r="O31" s="25" vm="135">
        <v>1.6188521007542978E-3</v>
      </c>
      <c r="P31" s="22">
        <v>0.99999999999997524</v>
      </c>
      <c r="Q31" s="23" vm="136">
        <v>1.3950924383216989E-3</v>
      </c>
      <c r="R31" s="24">
        <v>1.0000000000000069</v>
      </c>
      <c r="S31" s="25" vm="137">
        <v>-7.8981223779783782E-3</v>
      </c>
      <c r="T31" s="22">
        <v>1</v>
      </c>
      <c r="U31" s="23" vm="138">
        <v>-1.4195197549185634E-2</v>
      </c>
      <c r="V31" s="24">
        <v>0.99999999999999989</v>
      </c>
      <c r="W31" s="25" vm="139">
        <v>2.0943721066625454E-2</v>
      </c>
      <c r="X31" s="22">
        <v>0.99999999999998923</v>
      </c>
      <c r="Y31" s="23" vm="140">
        <v>9.256568362012052E-3</v>
      </c>
      <c r="Z31" s="24">
        <v>0.99999999999999956</v>
      </c>
      <c r="AA31" s="2" t="s">
        <v>1</v>
      </c>
    </row>
    <row r="32" spans="2:27" x14ac:dyDescent="0.3">
      <c r="B32" s="37" t="s">
        <v>59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2:27" x14ac:dyDescent="0.3">
      <c r="B33" s="13" t="s">
        <v>62</v>
      </c>
      <c r="C33" s="31">
        <v>9.7545207286380119E-3</v>
      </c>
      <c r="D33" s="32">
        <v>0.998952532389491</v>
      </c>
      <c r="E33" s="33">
        <v>-1.6637920878714192E-2</v>
      </c>
      <c r="F33" s="34">
        <v>0.99993528404402199</v>
      </c>
      <c r="G33" s="31">
        <v>1.0064923564768312E-2</v>
      </c>
      <c r="H33" s="32">
        <v>0.99950050932433721</v>
      </c>
      <c r="I33" s="33">
        <v>-1.3002717976882976E-3</v>
      </c>
      <c r="J33" s="34">
        <v>0.99917965629738603</v>
      </c>
      <c r="K33" s="31">
        <v>7.4285217867656878E-3</v>
      </c>
      <c r="L33" s="32">
        <v>1.0000617846225468</v>
      </c>
      <c r="M33" s="33">
        <v>3.044728028211186E-3</v>
      </c>
      <c r="N33" s="34">
        <v>0.99930910650506832</v>
      </c>
      <c r="O33" s="31">
        <v>2.089766677185564E-3</v>
      </c>
      <c r="P33" s="32">
        <v>0.99925587313573927</v>
      </c>
      <c r="Q33" s="33">
        <v>1.1123246024653179E-3</v>
      </c>
      <c r="R33" s="34">
        <v>1.0000914923700277</v>
      </c>
      <c r="S33" s="31">
        <v>-8.2100865035254419E-3</v>
      </c>
      <c r="T33" s="32">
        <v>0.99961572456057557</v>
      </c>
      <c r="U33" s="33">
        <v>-1.3732864003429367E-2</v>
      </c>
      <c r="V33" s="34">
        <v>0.99951283725946882</v>
      </c>
      <c r="W33" s="31">
        <v>2.1163440426203314E-2</v>
      </c>
      <c r="X33" s="32">
        <v>0.99928739202520767</v>
      </c>
      <c r="Y33" s="33">
        <v>9.7799370753190885E-3</v>
      </c>
      <c r="Z33" s="34">
        <v>0.99959201991313129</v>
      </c>
      <c r="AA33" s="2" t="s">
        <v>1</v>
      </c>
    </row>
    <row r="34" spans="2:27" x14ac:dyDescent="0.3">
      <c r="B34" s="19" t="s">
        <v>63</v>
      </c>
      <c r="C34" s="14">
        <v>-1.7285869174530792E-4</v>
      </c>
      <c r="D34" s="15">
        <v>1.0474676104945146E-3</v>
      </c>
      <c r="E34" s="16">
        <v>4.1462322129627984E-4</v>
      </c>
      <c r="F34" s="17">
        <v>6.4715955976920027E-5</v>
      </c>
      <c r="G34" s="14">
        <v>8.3341873845711205E-5</v>
      </c>
      <c r="H34" s="15">
        <v>4.9949067567251902E-4</v>
      </c>
      <c r="I34" s="16">
        <v>-2.9128162988825468E-4</v>
      </c>
      <c r="J34" s="17">
        <v>8.2034370262279368E-4</v>
      </c>
      <c r="K34" s="14">
        <v>3.7168499950489346E-4</v>
      </c>
      <c r="L34" s="15">
        <v>-6.1784622547566927E-5</v>
      </c>
      <c r="M34" s="16">
        <v>1.8122305992465229E-4</v>
      </c>
      <c r="N34" s="17">
        <v>6.9089349493729009E-4</v>
      </c>
      <c r="O34" s="14">
        <v>-4.7091457643126601E-4</v>
      </c>
      <c r="P34" s="15">
        <v>7.4412686421864273E-4</v>
      </c>
      <c r="Q34" s="16">
        <v>2.8276783585638043E-4</v>
      </c>
      <c r="R34" s="17">
        <v>-9.1492369965399974E-5</v>
      </c>
      <c r="S34" s="14">
        <v>3.119641255470623E-4</v>
      </c>
      <c r="T34" s="15">
        <v>3.8427543942938394E-4</v>
      </c>
      <c r="U34" s="16">
        <v>-4.6233354575626802E-4</v>
      </c>
      <c r="V34" s="17">
        <v>4.8716274052250478E-4</v>
      </c>
      <c r="W34" s="14">
        <v>-2.1971935957786564E-4</v>
      </c>
      <c r="X34" s="15">
        <v>7.1260797478277791E-4</v>
      </c>
      <c r="Y34" s="16">
        <v>-5.2336871330703949E-4</v>
      </c>
      <c r="Z34" s="17">
        <v>4.0798008687524583E-4</v>
      </c>
      <c r="AA34" s="2" t="s">
        <v>1</v>
      </c>
    </row>
    <row r="35" spans="2:27" x14ac:dyDescent="0.3">
      <c r="B35" s="20" t="s">
        <v>56</v>
      </c>
      <c r="C35" s="25" vm="129">
        <v>9.5816620368927019E-3</v>
      </c>
      <c r="D35" s="22">
        <v>0.99999999999998557</v>
      </c>
      <c r="E35" s="23" vm="130">
        <v>-1.6223297657417923E-2</v>
      </c>
      <c r="F35" s="24">
        <v>0.99999999999999889</v>
      </c>
      <c r="G35" s="25" vm="131">
        <v>1.0148265438614024E-2</v>
      </c>
      <c r="H35" s="22">
        <v>1.0000000000000098</v>
      </c>
      <c r="I35" s="23" vm="132">
        <v>-1.591553427576553E-3</v>
      </c>
      <c r="J35" s="24">
        <v>1.0000000000000089</v>
      </c>
      <c r="K35" s="25" vm="133">
        <v>7.8002067862705804E-3</v>
      </c>
      <c r="L35" s="22">
        <v>0.99999999999999922</v>
      </c>
      <c r="M35" s="23" vm="134">
        <v>3.2259510881358366E-3</v>
      </c>
      <c r="N35" s="24">
        <v>1.0000000000000056</v>
      </c>
      <c r="O35" s="25" vm="135">
        <v>1.6188521007542978E-3</v>
      </c>
      <c r="P35" s="22">
        <v>0.99999999999995792</v>
      </c>
      <c r="Q35" s="23" vm="136">
        <v>1.3950924383216989E-3</v>
      </c>
      <c r="R35" s="24">
        <v>1.0000000000000624</v>
      </c>
      <c r="S35" s="25" vm="137">
        <v>-7.8981223779783782E-3</v>
      </c>
      <c r="T35" s="22">
        <v>1.0000000000000049</v>
      </c>
      <c r="U35" s="23" vm="138">
        <v>-1.4195197549185634E-2</v>
      </c>
      <c r="V35" s="24">
        <v>0.99999999999999134</v>
      </c>
      <c r="W35" s="25" vm="139">
        <v>2.0943721066625454E-2</v>
      </c>
      <c r="X35" s="22">
        <v>0.99999999999999045</v>
      </c>
      <c r="Y35" s="23" vm="140">
        <v>9.256568362012052E-3</v>
      </c>
      <c r="Z35" s="24">
        <v>1.0000000000000064</v>
      </c>
      <c r="AA35" s="2" t="s">
        <v>1</v>
      </c>
    </row>
    <row r="36" spans="2:27" x14ac:dyDescent="0.3">
      <c r="B36" s="37" t="s">
        <v>59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2:27" ht="42" x14ac:dyDescent="0.3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41" t="s">
        <v>1</v>
      </c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2:27" x14ac:dyDescent="0.3">
      <c r="B38" s="13" t="s">
        <v>37</v>
      </c>
      <c r="C38" s="14">
        <v>5.8313824105505295E-4</v>
      </c>
      <c r="D38" s="15">
        <v>8.6884790808289425E-2</v>
      </c>
      <c r="E38" s="16">
        <v>1.461757453966482E-3</v>
      </c>
      <c r="F38" s="17">
        <v>8.9488758766554391E-2</v>
      </c>
      <c r="G38" s="14">
        <v>2.0419368634892248E-3</v>
      </c>
      <c r="H38" s="15">
        <v>8.4438753251458304E-2</v>
      </c>
      <c r="I38" s="16">
        <v>3.7376182950937514E-3</v>
      </c>
      <c r="J38" s="17">
        <v>7.9424778257733572E-2</v>
      </c>
      <c r="K38" s="41" t="s">
        <v>1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2:27" ht="28" x14ac:dyDescent="0.3">
      <c r="B39" s="35" t="s">
        <v>38</v>
      </c>
      <c r="C39" s="14">
        <v>2.4014699266199902E-3</v>
      </c>
      <c r="D39" s="15">
        <v>0.91257798444433236</v>
      </c>
      <c r="E39" s="16">
        <v>1.0725727563698198E-2</v>
      </c>
      <c r="F39" s="17">
        <v>0.9100010534305909</v>
      </c>
      <c r="G39" s="14">
        <v>5.1536092548801994E-3</v>
      </c>
      <c r="H39" s="15">
        <v>0.91510590933177782</v>
      </c>
      <c r="I39" s="16">
        <v>2.0377081719399465E-2</v>
      </c>
      <c r="J39" s="17">
        <v>0.92009973944617685</v>
      </c>
      <c r="K39" s="41" t="s">
        <v>1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2:27" x14ac:dyDescent="0.3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41" t="s">
        <v>1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2:27" x14ac:dyDescent="0.3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41" t="s">
        <v>1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2:27" x14ac:dyDescent="0.3">
      <c r="B42" s="19" t="s">
        <v>41</v>
      </c>
      <c r="C42" s="14">
        <v>0</v>
      </c>
      <c r="D42" s="15">
        <v>0</v>
      </c>
      <c r="E42" s="16">
        <v>0</v>
      </c>
      <c r="F42" s="17">
        <v>0</v>
      </c>
      <c r="G42" s="14">
        <v>0</v>
      </c>
      <c r="H42" s="15">
        <v>0</v>
      </c>
      <c r="I42" s="16">
        <v>0</v>
      </c>
      <c r="J42" s="17">
        <v>0</v>
      </c>
      <c r="K42" s="41" t="s">
        <v>1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2:27" x14ac:dyDescent="0.3">
      <c r="B43" s="19" t="s">
        <v>42</v>
      </c>
      <c r="C43" s="14">
        <v>0</v>
      </c>
      <c r="D43" s="15">
        <v>0</v>
      </c>
      <c r="E43" s="16">
        <v>0</v>
      </c>
      <c r="F43" s="17">
        <v>0</v>
      </c>
      <c r="G43" s="14">
        <v>0</v>
      </c>
      <c r="H43" s="15">
        <v>0</v>
      </c>
      <c r="I43" s="16">
        <v>0</v>
      </c>
      <c r="J43" s="17">
        <v>0</v>
      </c>
      <c r="K43" s="41" t="s">
        <v>1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2:27" x14ac:dyDescent="0.3">
      <c r="B44" s="19" t="s">
        <v>43</v>
      </c>
      <c r="C44" s="14">
        <v>0</v>
      </c>
      <c r="D44" s="15">
        <v>0</v>
      </c>
      <c r="E44" s="16">
        <v>0</v>
      </c>
      <c r="F44" s="17">
        <v>0</v>
      </c>
      <c r="G44" s="14">
        <v>0</v>
      </c>
      <c r="H44" s="15">
        <v>0</v>
      </c>
      <c r="I44" s="16">
        <v>0</v>
      </c>
      <c r="J44" s="17">
        <v>0</v>
      </c>
      <c r="K44" s="41" t="s">
        <v>1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2:27" x14ac:dyDescent="0.3">
      <c r="B45" s="19" t="s">
        <v>44</v>
      </c>
      <c r="C45" s="14">
        <v>0</v>
      </c>
      <c r="D45" s="15">
        <v>0</v>
      </c>
      <c r="E45" s="16">
        <v>0</v>
      </c>
      <c r="F45" s="17">
        <v>0</v>
      </c>
      <c r="G45" s="14">
        <v>0</v>
      </c>
      <c r="H45" s="15">
        <v>0</v>
      </c>
      <c r="I45" s="16">
        <v>0</v>
      </c>
      <c r="J45" s="17">
        <v>0</v>
      </c>
      <c r="K45" s="41" t="s">
        <v>1</v>
      </c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2:27" x14ac:dyDescent="0.3">
      <c r="B46" s="19" t="s">
        <v>45</v>
      </c>
      <c r="C46" s="14">
        <v>0</v>
      </c>
      <c r="D46" s="15">
        <v>0</v>
      </c>
      <c r="E46" s="16">
        <v>0</v>
      </c>
      <c r="F46" s="17">
        <v>0</v>
      </c>
      <c r="G46" s="14">
        <v>0</v>
      </c>
      <c r="H46" s="15">
        <v>0</v>
      </c>
      <c r="I46" s="16">
        <v>0</v>
      </c>
      <c r="J46" s="17">
        <v>0</v>
      </c>
      <c r="K46" s="41" t="s">
        <v>1</v>
      </c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2:27" x14ac:dyDescent="0.3">
      <c r="B47" s="19" t="s">
        <v>46</v>
      </c>
      <c r="C47" s="14">
        <v>0</v>
      </c>
      <c r="D47" s="15">
        <v>0</v>
      </c>
      <c r="E47" s="16">
        <v>0</v>
      </c>
      <c r="F47" s="17">
        <v>0</v>
      </c>
      <c r="G47" s="14">
        <v>0</v>
      </c>
      <c r="H47" s="15">
        <v>0</v>
      </c>
      <c r="I47" s="16">
        <v>0</v>
      </c>
      <c r="J47" s="17">
        <v>0</v>
      </c>
      <c r="K47" s="41" t="s">
        <v>1</v>
      </c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2:27" x14ac:dyDescent="0.3">
      <c r="B48" s="19" t="s">
        <v>47</v>
      </c>
      <c r="C48" s="14">
        <v>0</v>
      </c>
      <c r="D48" s="15">
        <v>0</v>
      </c>
      <c r="E48" s="16">
        <v>0</v>
      </c>
      <c r="F48" s="17">
        <v>0</v>
      </c>
      <c r="G48" s="14">
        <v>0</v>
      </c>
      <c r="H48" s="15">
        <v>0</v>
      </c>
      <c r="I48" s="16">
        <v>0</v>
      </c>
      <c r="J48" s="17">
        <v>0</v>
      </c>
      <c r="K48" s="41" t="s">
        <v>1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2:27" x14ac:dyDescent="0.3">
      <c r="B49" s="19" t="s">
        <v>48</v>
      </c>
      <c r="C49" s="14">
        <v>1.5872143748623955E-4</v>
      </c>
      <c r="D49" s="15">
        <v>-6.3136157810307993E-5</v>
      </c>
      <c r="E49" s="16">
        <v>3.0561847051392086E-4</v>
      </c>
      <c r="F49" s="17">
        <v>9.8890349006276309E-5</v>
      </c>
      <c r="G49" s="14">
        <v>3.846075124556843E-4</v>
      </c>
      <c r="H49" s="15">
        <v>2.4192267958643706E-4</v>
      </c>
      <c r="I49" s="16">
        <v>2.2223975890702823E-5</v>
      </c>
      <c r="J49" s="17">
        <v>3.682000180114233E-4</v>
      </c>
      <c r="K49" s="41" t="s">
        <v>1</v>
      </c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2:27" x14ac:dyDescent="0.3">
      <c r="B50" s="19" t="s">
        <v>49</v>
      </c>
      <c r="C50" s="14">
        <v>0</v>
      </c>
      <c r="D50" s="15">
        <v>0</v>
      </c>
      <c r="E50" s="16">
        <v>0</v>
      </c>
      <c r="F50" s="17">
        <v>0</v>
      </c>
      <c r="G50" s="14">
        <v>0</v>
      </c>
      <c r="H50" s="15">
        <v>0</v>
      </c>
      <c r="I50" s="16">
        <v>0</v>
      </c>
      <c r="J50" s="17">
        <v>0</v>
      </c>
      <c r="K50" s="41" t="s">
        <v>1</v>
      </c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2:27" x14ac:dyDescent="0.3">
      <c r="B51" s="19" t="s">
        <v>50</v>
      </c>
      <c r="C51" s="14">
        <v>0</v>
      </c>
      <c r="D51" s="15">
        <v>0</v>
      </c>
      <c r="E51" s="16">
        <v>0</v>
      </c>
      <c r="F51" s="17">
        <v>0</v>
      </c>
      <c r="G51" s="14">
        <v>0</v>
      </c>
      <c r="H51" s="15">
        <v>0</v>
      </c>
      <c r="I51" s="16">
        <v>0</v>
      </c>
      <c r="J51" s="17">
        <v>0</v>
      </c>
      <c r="K51" s="41" t="s">
        <v>1</v>
      </c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2:27" x14ac:dyDescent="0.3">
      <c r="B52" s="19" t="s">
        <v>51</v>
      </c>
      <c r="C52" s="14">
        <v>6.8685414032950399E-7</v>
      </c>
      <c r="D52" s="15">
        <v>1.6241751309382151E-4</v>
      </c>
      <c r="E52" s="16">
        <v>1.4999002787874463E-6</v>
      </c>
      <c r="F52" s="17">
        <v>9.9099474512195942E-5</v>
      </c>
      <c r="G52" s="14">
        <v>1.3736434093475733E-6</v>
      </c>
      <c r="H52" s="15">
        <v>6.6236529905032825E-5</v>
      </c>
      <c r="I52" s="16">
        <v>1.5968279224647589E-6</v>
      </c>
      <c r="J52" s="17">
        <v>4.9809120841690113E-5</v>
      </c>
      <c r="K52" s="41" t="s">
        <v>1</v>
      </c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2:27" x14ac:dyDescent="0.3">
      <c r="B53" s="19" t="s">
        <v>52</v>
      </c>
      <c r="C53" s="14">
        <v>0</v>
      </c>
      <c r="D53" s="15">
        <v>0</v>
      </c>
      <c r="E53" s="16">
        <v>0</v>
      </c>
      <c r="F53" s="17">
        <v>0</v>
      </c>
      <c r="G53" s="14">
        <v>0</v>
      </c>
      <c r="H53" s="15">
        <v>0</v>
      </c>
      <c r="I53" s="16">
        <v>0</v>
      </c>
      <c r="J53" s="17">
        <v>0</v>
      </c>
      <c r="K53" s="41" t="s">
        <v>1</v>
      </c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2:27" x14ac:dyDescent="0.3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41" t="s">
        <v>1</v>
      </c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2:27" x14ac:dyDescent="0.3">
      <c r="B55" s="19" t="s">
        <v>54</v>
      </c>
      <c r="C55" s="14">
        <v>0</v>
      </c>
      <c r="D55" s="15">
        <v>0</v>
      </c>
      <c r="E55" s="16">
        <v>0</v>
      </c>
      <c r="F55" s="17">
        <v>0</v>
      </c>
      <c r="G55" s="14">
        <v>0</v>
      </c>
      <c r="H55" s="15">
        <v>0</v>
      </c>
      <c r="I55" s="16">
        <v>0</v>
      </c>
      <c r="J55" s="17">
        <v>0</v>
      </c>
      <c r="K55" s="41" t="s">
        <v>1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2:27" x14ac:dyDescent="0.3">
      <c r="B56" s="19" t="s">
        <v>55</v>
      </c>
      <c r="C56" s="14">
        <v>1.3818861344095764E-4</v>
      </c>
      <c r="D56" s="15">
        <v>4.3794339209779314E-4</v>
      </c>
      <c r="E56" s="16">
        <v>2.6077161597108596E-4</v>
      </c>
      <c r="F56" s="17">
        <v>3.1219797934093344E-4</v>
      </c>
      <c r="G56" s="14">
        <v>2.0553142385259612E-4</v>
      </c>
      <c r="H56" s="15">
        <v>1.4717820726842595E-4</v>
      </c>
      <c r="I56" s="16">
        <v>-4.6117180075957233E-4</v>
      </c>
      <c r="J56" s="17">
        <v>5.7473157231852677E-5</v>
      </c>
      <c r="K56" s="41" t="s">
        <v>1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2:27" x14ac:dyDescent="0.3">
      <c r="B57" s="20" t="s">
        <v>73</v>
      </c>
      <c r="C57" s="25">
        <v>3.2822050727425722E-3</v>
      </c>
      <c r="D57" s="22">
        <v>1.0000000000000031</v>
      </c>
      <c r="E57" s="23">
        <v>1.2755375004428471E-2</v>
      </c>
      <c r="F57" s="24">
        <v>1.0000000000000047</v>
      </c>
      <c r="G57" s="25">
        <v>7.787058698087046E-3</v>
      </c>
      <c r="H57" s="22">
        <v>0.999999999999996</v>
      </c>
      <c r="I57" s="23">
        <v>2.3677349017546812E-2</v>
      </c>
      <c r="J57" s="24">
        <v>0.99999999999999534</v>
      </c>
      <c r="K57" s="41" t="s">
        <v>1</v>
      </c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2:27" x14ac:dyDescent="0.3">
      <c r="B58" s="26" t="s">
        <v>57</v>
      </c>
      <c r="C58" s="27">
        <v>840.16748697499975</v>
      </c>
      <c r="D58" s="28" t="s">
        <v>58</v>
      </c>
      <c r="E58" s="29">
        <v>2955.1698512450002</v>
      </c>
      <c r="F58" s="28" t="s">
        <v>58</v>
      </c>
      <c r="G58" s="27">
        <v>1978.5479292439995</v>
      </c>
      <c r="H58" s="28" t="s">
        <v>58</v>
      </c>
      <c r="I58" s="29">
        <v>5201.2366696180006</v>
      </c>
      <c r="J58" s="28" t="s">
        <v>58</v>
      </c>
      <c r="K58" s="41" t="s">
        <v>1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</row>
    <row r="59" spans="2:27" x14ac:dyDescent="0.3">
      <c r="B59" s="43" t="s">
        <v>59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2:27" x14ac:dyDescent="0.3">
      <c r="B60" s="13" t="s">
        <v>60</v>
      </c>
      <c r="C60" s="31">
        <v>3.1588042990000633E-3</v>
      </c>
      <c r="D60" s="32">
        <v>0.98065893850516817</v>
      </c>
      <c r="E60" s="33">
        <v>1.2425536040273064E-2</v>
      </c>
      <c r="F60" s="17">
        <v>0.98077156412079003</v>
      </c>
      <c r="G60" s="31">
        <v>7.4227077442057922E-3</v>
      </c>
      <c r="H60" s="32">
        <v>0.98508562315183823</v>
      </c>
      <c r="I60" s="33">
        <v>2.3255924791437795E-2</v>
      </c>
      <c r="J60" s="34">
        <v>0.98881421736387776</v>
      </c>
      <c r="K60" s="41" t="s">
        <v>1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2:27" x14ac:dyDescent="0.3">
      <c r="B61" s="19" t="s">
        <v>61</v>
      </c>
      <c r="C61" s="14">
        <v>1.2340077374251067E-4</v>
      </c>
      <c r="D61" s="32">
        <v>1.9341061494828924E-2</v>
      </c>
      <c r="E61" s="16">
        <v>3.2983896415539885E-4</v>
      </c>
      <c r="F61" s="17">
        <v>1.9228435879214415E-2</v>
      </c>
      <c r="G61" s="14">
        <v>3.643509538812529E-4</v>
      </c>
      <c r="H61" s="32">
        <v>0</v>
      </c>
      <c r="I61" s="16">
        <v>4.2142422610901025E-4</v>
      </c>
      <c r="J61" s="34">
        <v>0</v>
      </c>
      <c r="K61" s="41" t="s">
        <v>1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2:27" x14ac:dyDescent="0.3">
      <c r="B62" s="20" t="s">
        <v>73</v>
      </c>
      <c r="C62" s="25">
        <v>3.2822050727425722E-3</v>
      </c>
      <c r="D62" s="22">
        <v>0.99999999999999711</v>
      </c>
      <c r="E62" s="23">
        <v>1.2755375004428471E-2</v>
      </c>
      <c r="F62" s="24">
        <v>1.0000000000000044</v>
      </c>
      <c r="G62" s="25">
        <v>7.787058698087046E-3</v>
      </c>
      <c r="H62" s="22">
        <v>0.98508562315183823</v>
      </c>
      <c r="I62" s="23">
        <v>2.3677349017546812E-2</v>
      </c>
      <c r="J62" s="24">
        <v>0.98881421736387776</v>
      </c>
      <c r="K62" s="41" t="s">
        <v>1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2:27" x14ac:dyDescent="0.3">
      <c r="B63" s="43" t="s">
        <v>59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2:27" x14ac:dyDescent="0.3">
      <c r="B64" s="13" t="s">
        <v>62</v>
      </c>
      <c r="C64" s="31">
        <v>2.9846081676750537E-3</v>
      </c>
      <c r="D64" s="32">
        <v>0.99946277525261673</v>
      </c>
      <c r="E64" s="33">
        <v>1.2187485017664689E-2</v>
      </c>
      <c r="F64" s="17">
        <v>0.99948981219714195</v>
      </c>
      <c r="G64" s="31">
        <v>7.1955461183694294E-3</v>
      </c>
      <c r="H64" s="32">
        <v>0.99954466258324381</v>
      </c>
      <c r="I64" s="33">
        <v>2.4114700014493229E-2</v>
      </c>
      <c r="J64" s="34">
        <v>0.9995245177039167</v>
      </c>
      <c r="K64" s="41" t="s">
        <v>1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2:27" x14ac:dyDescent="0.3">
      <c r="B65" s="19" t="s">
        <v>63</v>
      </c>
      <c r="C65" s="14">
        <v>2.9759690506752669E-4</v>
      </c>
      <c r="D65" s="32">
        <v>5.3722474738131785E-4</v>
      </c>
      <c r="E65" s="33">
        <v>5.6788998676379418E-4</v>
      </c>
      <c r="F65" s="17">
        <v>5.1018780285941171E-4</v>
      </c>
      <c r="G65" s="31">
        <v>5.9151257971762773E-4</v>
      </c>
      <c r="H65" s="32">
        <v>4.5533741675989975E-4</v>
      </c>
      <c r="I65" s="33">
        <v>-4.3735099694640491E-4</v>
      </c>
      <c r="J65" s="34">
        <v>4.7548229608496882E-4</v>
      </c>
      <c r="K65" s="41" t="s">
        <v>1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2:27" x14ac:dyDescent="0.3">
      <c r="B66" s="20" t="s">
        <v>73</v>
      </c>
      <c r="C66" s="25">
        <v>3.2822050727425722E-3</v>
      </c>
      <c r="D66" s="22">
        <v>0.999999999999998</v>
      </c>
      <c r="E66" s="23">
        <v>1.2755375004428471E-2</v>
      </c>
      <c r="F66" s="24">
        <v>1.0000000000000013</v>
      </c>
      <c r="G66" s="25">
        <v>7.787058698087046E-3</v>
      </c>
      <c r="H66" s="22">
        <v>1.0000000000000038</v>
      </c>
      <c r="I66" s="23">
        <v>2.3677349017546812E-2</v>
      </c>
      <c r="J66" s="24">
        <v>1.0000000000000018</v>
      </c>
      <c r="K66" s="41" t="s">
        <v>1</v>
      </c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2:27" x14ac:dyDescent="0.3">
      <c r="B67" s="37" t="s">
        <v>74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</sheetData>
  <mergeCells count="39"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28:AA28"/>
    <mergeCell ref="B1:Z1"/>
    <mergeCell ref="C2:Z2"/>
    <mergeCell ref="C3:Z3"/>
    <mergeCell ref="C4:Z4"/>
    <mergeCell ref="E5:Z5"/>
  </mergeCells>
  <pageMargins left="0.7" right="0.7" top="0.75" bottom="0.75" header="0.3" footer="0.3"/>
  <pageSetup paperSize="9" scale="24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workbookViewId="0">
      <selection activeCell="A68" sqref="A68:XFD1048576"/>
    </sheetView>
  </sheetViews>
  <sheetFormatPr defaultColWidth="0" defaultRowHeight="14" zeroHeight="1" x14ac:dyDescent="0.3"/>
  <cols>
    <col min="1" max="1" width="9" customWidth="1"/>
    <col min="2" max="2" width="34.08203125" bestFit="1" customWidth="1"/>
    <col min="3" max="3" width="11.83203125" bestFit="1" customWidth="1"/>
    <col min="4" max="4" width="28.5" bestFit="1" customWidth="1"/>
    <col min="5" max="5" width="11.83203125" bestFit="1" customWidth="1"/>
    <col min="6" max="6" width="28.5" bestFit="1" customWidth="1"/>
    <col min="7" max="7" width="11.83203125" bestFit="1" customWidth="1"/>
    <col min="8" max="8" width="28.5" bestFit="1" customWidth="1"/>
    <col min="9" max="9" width="12" bestFit="1" customWidth="1"/>
    <col min="10" max="10" width="28.5" bestFit="1" customWidth="1"/>
    <col min="11" max="11" width="10.08203125" bestFit="1" customWidth="1"/>
    <col min="12" max="12" width="28.5" bestFit="1" customWidth="1"/>
    <col min="13" max="13" width="10" bestFit="1" customWidth="1"/>
    <col min="14" max="14" width="28.5" bestFit="1" customWidth="1"/>
    <col min="15" max="15" width="10.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08203125" customWidth="1"/>
    <col min="28" max="16384" width="9" hidden="1"/>
  </cols>
  <sheetData>
    <row r="1" spans="1:27" ht="18" x14ac:dyDescent="0.4">
      <c r="B1" s="38" t="s">
        <v>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2" t="s">
        <v>1</v>
      </c>
    </row>
    <row r="2" spans="1:27" ht="18" x14ac:dyDescent="0.4">
      <c r="B2" s="3" t="s">
        <v>3</v>
      </c>
      <c r="C2" s="39">
        <v>178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2" t="s">
        <v>1</v>
      </c>
    </row>
    <row r="3" spans="1:27" ht="18" x14ac:dyDescent="0.4">
      <c r="B3" s="4" t="s">
        <v>4</v>
      </c>
      <c r="C3" s="39" t="s">
        <v>93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2" t="s">
        <v>1</v>
      </c>
    </row>
    <row r="4" spans="1:27" ht="18" x14ac:dyDescent="0.4">
      <c r="B4" s="3" t="s">
        <v>6</v>
      </c>
      <c r="C4" s="39" t="s">
        <v>7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2" t="s">
        <v>1</v>
      </c>
    </row>
    <row r="5" spans="1:27" ht="18" x14ac:dyDescent="0.4">
      <c r="B5" s="4" t="s">
        <v>8</v>
      </c>
      <c r="C5" s="5" t="s">
        <v>9</v>
      </c>
      <c r="D5" s="6" t="s">
        <v>10</v>
      </c>
      <c r="E5" s="40" t="s">
        <v>11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2" t="s">
        <v>1</v>
      </c>
    </row>
    <row r="6" spans="1:27" ht="42" x14ac:dyDescent="0.3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3">
      <c r="B7" s="13" t="s">
        <v>37</v>
      </c>
      <c r="C7" s="14">
        <v>3.6221019673303499E-4</v>
      </c>
      <c r="D7" s="15">
        <v>0.10469942165791592</v>
      </c>
      <c r="E7" s="16">
        <v>5.3198989063374315E-4</v>
      </c>
      <c r="F7" s="17">
        <v>8.3137821061123815E-2</v>
      </c>
      <c r="G7" s="14">
        <v>-9.0771717242686185E-5</v>
      </c>
      <c r="H7" s="15">
        <v>7.2285217782249625E-2</v>
      </c>
      <c r="I7" s="16">
        <v>8.4384894945295735E-4</v>
      </c>
      <c r="J7" s="17">
        <v>7.5211329615938488E-2</v>
      </c>
      <c r="K7" s="14">
        <v>2.5031899883506373E-4</v>
      </c>
      <c r="L7" s="15">
        <v>8.2977093629993864E-2</v>
      </c>
      <c r="M7" s="16">
        <v>1.6478477527150499E-4</v>
      </c>
      <c r="N7" s="17">
        <v>8.1625468413819721E-2</v>
      </c>
      <c r="O7" s="14">
        <v>7.4743823835685358E-4</v>
      </c>
      <c r="P7" s="15">
        <v>6.8666942308426793E-2</v>
      </c>
      <c r="Q7" s="16">
        <v>1.1056639182521028E-4</v>
      </c>
      <c r="R7" s="17">
        <v>6.4403843808084657E-2</v>
      </c>
      <c r="S7" s="14">
        <v>-9.6375099579468059E-6</v>
      </c>
      <c r="T7" s="15">
        <v>5.3455916578290984E-2</v>
      </c>
      <c r="U7" s="16">
        <v>8.3329596206981331E-4</v>
      </c>
      <c r="V7" s="17">
        <v>5.468936468596259E-2</v>
      </c>
      <c r="W7" s="14">
        <v>-4.0694164964730955E-4</v>
      </c>
      <c r="X7" s="15">
        <v>6.612119286019652E-2</v>
      </c>
      <c r="Y7" s="16">
        <v>3.6884913899508132E-4</v>
      </c>
      <c r="Z7" s="17">
        <v>7.1550869534441688E-2</v>
      </c>
      <c r="AA7" s="2" t="s">
        <v>1</v>
      </c>
    </row>
    <row r="8" spans="1:27" ht="28" x14ac:dyDescent="0.3">
      <c r="B8" s="18" t="s">
        <v>38</v>
      </c>
      <c r="C8" s="14">
        <v>9.893977071266258E-6</v>
      </c>
      <c r="D8" s="15">
        <v>9.0220883423747786E-4</v>
      </c>
      <c r="E8" s="16">
        <v>-1.3482773178200623E-5</v>
      </c>
      <c r="F8" s="17">
        <v>8.8463762713312394E-4</v>
      </c>
      <c r="G8" s="14">
        <v>1.1977605675848298E-4</v>
      </c>
      <c r="H8" s="15">
        <v>5.153036607156508E-3</v>
      </c>
      <c r="I8" s="16">
        <v>3.9581139785967008E-5</v>
      </c>
      <c r="J8" s="17">
        <v>5.6937562946107788E-3</v>
      </c>
      <c r="K8" s="14">
        <v>-6.4140707315381784E-6</v>
      </c>
      <c r="L8" s="15">
        <v>5.2021652308752598E-3</v>
      </c>
      <c r="M8" s="16">
        <v>-8.7720952372722616E-5</v>
      </c>
      <c r="N8" s="17">
        <v>5.8714866844261889E-3</v>
      </c>
      <c r="O8" s="14">
        <v>1.890111834181401E-5</v>
      </c>
      <c r="P8" s="15">
        <v>5.9199310661617521E-3</v>
      </c>
      <c r="Q8" s="16">
        <v>-1.1534293926694064E-7</v>
      </c>
      <c r="R8" s="17">
        <v>6.7889555350980992E-4</v>
      </c>
      <c r="S8" s="14">
        <v>-6.4537427767165015E-5</v>
      </c>
      <c r="T8" s="15">
        <v>5.4309713291934725E-3</v>
      </c>
      <c r="U8" s="16">
        <v>7.732446969340382E-5</v>
      </c>
      <c r="V8" s="17">
        <v>5.2038438602427179E-3</v>
      </c>
      <c r="W8" s="14">
        <v>-1.2468770285813173E-4</v>
      </c>
      <c r="X8" s="15">
        <v>5.3697907803613E-3</v>
      </c>
      <c r="Y8" s="16">
        <v>6.255601833537257E-6</v>
      </c>
      <c r="Z8" s="17">
        <v>5.1679187545858162E-3</v>
      </c>
      <c r="AA8" s="2" t="s">
        <v>1</v>
      </c>
    </row>
    <row r="9" spans="1:27" x14ac:dyDescent="0.3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3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3">
      <c r="B11" s="19" t="s">
        <v>41</v>
      </c>
      <c r="C11" s="14">
        <v>1.0518621672051936E-2</v>
      </c>
      <c r="D11" s="15">
        <v>0.53112215492486337</v>
      </c>
      <c r="E11" s="16">
        <v>-7.4452988684842484E-3</v>
      </c>
      <c r="F11" s="17">
        <v>0.54394533977684612</v>
      </c>
      <c r="G11" s="14">
        <v>1.7451382888926867E-3</v>
      </c>
      <c r="H11" s="15">
        <v>0.54881345002225601</v>
      </c>
      <c r="I11" s="16">
        <v>9.5815560593425012E-3</v>
      </c>
      <c r="J11" s="17">
        <v>0.54874375682976451</v>
      </c>
      <c r="K11" s="14">
        <v>7.6558427955454597E-3</v>
      </c>
      <c r="L11" s="15">
        <v>0.55567240339222679</v>
      </c>
      <c r="M11" s="16">
        <v>2.2772876044468717E-3</v>
      </c>
      <c r="N11" s="17">
        <v>0.57801341998836753</v>
      </c>
      <c r="O11" s="14">
        <v>6.69323552072795E-3</v>
      </c>
      <c r="P11" s="15">
        <v>0.57593129764840434</v>
      </c>
      <c r="Q11" s="16">
        <v>2.1428737987593842E-3</v>
      </c>
      <c r="R11" s="17">
        <v>0.54782026275666429</v>
      </c>
      <c r="S11" s="14">
        <v>-3.5108348181857852E-3</v>
      </c>
      <c r="T11" s="15">
        <v>0.55557293160852406</v>
      </c>
      <c r="U11" s="16">
        <v>-4.4526007295345449E-3</v>
      </c>
      <c r="V11" s="17">
        <v>0.54759954690196755</v>
      </c>
      <c r="W11" s="14">
        <v>1.1443174155883832E-2</v>
      </c>
      <c r="X11" s="15">
        <v>0.54641378609698643</v>
      </c>
      <c r="Y11" s="16">
        <v>9.8223631347043507E-3</v>
      </c>
      <c r="Z11" s="17">
        <v>0.54682999610141603</v>
      </c>
      <c r="AA11" s="2" t="s">
        <v>1</v>
      </c>
    </row>
    <row r="12" spans="1:27" x14ac:dyDescent="0.3">
      <c r="B12" s="19" t="s">
        <v>42</v>
      </c>
      <c r="C12" s="14">
        <v>7.6025600951231613E-5</v>
      </c>
      <c r="D12" s="15">
        <v>1.6326435208180251E-2</v>
      </c>
      <c r="E12" s="16">
        <v>-1.2095816918290853E-4</v>
      </c>
      <c r="F12" s="17">
        <v>1.5433565734143997E-2</v>
      </c>
      <c r="G12" s="14">
        <v>4.1280763297513314E-5</v>
      </c>
      <c r="H12" s="15">
        <v>1.792893780569025E-2</v>
      </c>
      <c r="I12" s="16">
        <v>1.2608982556200338E-4</v>
      </c>
      <c r="J12" s="17">
        <v>1.4949612433017814E-2</v>
      </c>
      <c r="K12" s="14">
        <v>1.718705225352512E-4</v>
      </c>
      <c r="L12" s="15">
        <v>1.4454669896527781E-2</v>
      </c>
      <c r="M12" s="16">
        <v>4.9129772146462373E-5</v>
      </c>
      <c r="N12" s="17">
        <v>1.2273326789297812E-2</v>
      </c>
      <c r="O12" s="14">
        <v>5.9770482279030566E-5</v>
      </c>
      <c r="P12" s="15">
        <v>1.2186347681087704E-2</v>
      </c>
      <c r="Q12" s="16">
        <v>8.0418314951509956E-5</v>
      </c>
      <c r="R12" s="17">
        <v>1.7628188089117588E-2</v>
      </c>
      <c r="S12" s="14">
        <v>-1.106912929683481E-4</v>
      </c>
      <c r="T12" s="15">
        <v>1.3365008745485546E-2</v>
      </c>
      <c r="U12" s="16">
        <v>-3.7510350341881564E-4</v>
      </c>
      <c r="V12" s="17">
        <v>1.4519555156638539E-2</v>
      </c>
      <c r="W12" s="14">
        <v>4.950610070123836E-4</v>
      </c>
      <c r="X12" s="15">
        <v>1.3959842887023961E-2</v>
      </c>
      <c r="Y12" s="16">
        <v>1.5016969090945743E-4</v>
      </c>
      <c r="Z12" s="17">
        <v>1.3045220483993734E-2</v>
      </c>
      <c r="AA12" s="2" t="s">
        <v>1</v>
      </c>
    </row>
    <row r="13" spans="1:27" x14ac:dyDescent="0.3">
      <c r="B13" s="19" t="s">
        <v>43</v>
      </c>
      <c r="C13" s="14">
        <v>8.6658861695810703E-5</v>
      </c>
      <c r="D13" s="15">
        <v>1.3607985884924081E-2</v>
      </c>
      <c r="E13" s="16">
        <v>-4.8056174035381369E-4</v>
      </c>
      <c r="F13" s="17">
        <v>1.2648766032407216E-2</v>
      </c>
      <c r="G13" s="14">
        <v>-1.5102648264505238E-4</v>
      </c>
      <c r="H13" s="15">
        <v>6.3695449687832424E-3</v>
      </c>
      <c r="I13" s="16">
        <v>1.0951622469447314E-4</v>
      </c>
      <c r="J13" s="17">
        <v>5.3881608664967454E-3</v>
      </c>
      <c r="K13" s="14">
        <v>2.7273813025216552E-4</v>
      </c>
      <c r="L13" s="15">
        <v>4.1821151844556289E-3</v>
      </c>
      <c r="M13" s="16">
        <v>6.6825358703755213E-8</v>
      </c>
      <c r="N13" s="17">
        <v>3.7524968600650939E-3</v>
      </c>
      <c r="O13" s="14">
        <v>9.1437705930675595E-5</v>
      </c>
      <c r="P13" s="15">
        <v>3.4028530864099378E-3</v>
      </c>
      <c r="Q13" s="16">
        <v>-7.8352516071263507E-5</v>
      </c>
      <c r="R13" s="17">
        <v>4.2298839902518617E-3</v>
      </c>
      <c r="S13" s="14">
        <v>7.1051197889498851E-7</v>
      </c>
      <c r="T13" s="15">
        <v>3.0351103272198421E-3</v>
      </c>
      <c r="U13" s="16">
        <v>-5.8672688066668641E-5</v>
      </c>
      <c r="V13" s="17">
        <v>2.9421324281763235E-3</v>
      </c>
      <c r="W13" s="14">
        <v>-4.924392188349536E-5</v>
      </c>
      <c r="X13" s="15">
        <v>2.6973164279563162E-3</v>
      </c>
      <c r="Y13" s="16">
        <v>-8.1165585939948077E-5</v>
      </c>
      <c r="Z13" s="17">
        <v>2.6750290315463014E-3</v>
      </c>
      <c r="AA13" s="2" t="s">
        <v>1</v>
      </c>
    </row>
    <row r="14" spans="1:27" x14ac:dyDescent="0.3">
      <c r="B14" s="19" t="s">
        <v>44</v>
      </c>
      <c r="C14" s="14">
        <v>1.0624596388984257E-3</v>
      </c>
      <c r="D14" s="15">
        <v>6.095692857620879E-2</v>
      </c>
      <c r="E14" s="16">
        <v>-1.3756439468108157E-3</v>
      </c>
      <c r="F14" s="17">
        <v>6.1299228374445701E-2</v>
      </c>
      <c r="G14" s="14">
        <v>6.5201309948058599E-4</v>
      </c>
      <c r="H14" s="15">
        <v>5.0983145142508221E-2</v>
      </c>
      <c r="I14" s="16">
        <v>4.5273014960787691E-4</v>
      </c>
      <c r="J14" s="17">
        <v>6.3391646189014716E-2</v>
      </c>
      <c r="K14" s="14">
        <v>6.4844047213453656E-4</v>
      </c>
      <c r="L14" s="15">
        <v>6.3565235246123036E-2</v>
      </c>
      <c r="M14" s="16">
        <v>4.6772664210717647E-4</v>
      </c>
      <c r="N14" s="17">
        <v>6.3664234582194945E-2</v>
      </c>
      <c r="O14" s="14">
        <v>6.0448687302598711E-4</v>
      </c>
      <c r="P14" s="15">
        <v>6.5172072324278851E-2</v>
      </c>
      <c r="Q14" s="16">
        <v>1.7673564815344329E-4</v>
      </c>
      <c r="R14" s="17">
        <v>9.2501684322458477E-2</v>
      </c>
      <c r="S14" s="14">
        <v>-2.9285530478088267E-4</v>
      </c>
      <c r="T14" s="15">
        <v>7.1857868376812503E-2</v>
      </c>
      <c r="U14" s="16">
        <v>-1.5194377013812369E-3</v>
      </c>
      <c r="V14" s="17">
        <v>7.5306739806752662E-2</v>
      </c>
      <c r="W14" s="14">
        <v>2.6878973189915648E-3</v>
      </c>
      <c r="X14" s="15">
        <v>7.8344407691473161E-2</v>
      </c>
      <c r="Y14" s="16">
        <v>1.4508904862854104E-3</v>
      </c>
      <c r="Z14" s="17">
        <v>7.9821215245714228E-2</v>
      </c>
      <c r="AA14" s="2" t="s">
        <v>1</v>
      </c>
    </row>
    <row r="15" spans="1:27" x14ac:dyDescent="0.3">
      <c r="B15" s="19" t="s">
        <v>45</v>
      </c>
      <c r="C15" s="14">
        <v>1.3780418143510764E-3</v>
      </c>
      <c r="D15" s="15">
        <v>5.5777833349746071E-2</v>
      </c>
      <c r="E15" s="16">
        <v>2.1647113474432007E-3</v>
      </c>
      <c r="F15" s="17">
        <v>5.6735030187082112E-2</v>
      </c>
      <c r="G15" s="14">
        <v>-1.0096830594855291E-3</v>
      </c>
      <c r="H15" s="15">
        <v>5.8557017617745538E-2</v>
      </c>
      <c r="I15" s="16">
        <v>2.1106446947937187E-3</v>
      </c>
      <c r="J15" s="17">
        <v>6.6752036173355067E-2</v>
      </c>
      <c r="K15" s="14">
        <v>5.2979224239363366E-4</v>
      </c>
      <c r="L15" s="15">
        <v>6.3443265347143576E-2</v>
      </c>
      <c r="M15" s="16">
        <v>4.2974637281059099E-4</v>
      </c>
      <c r="N15" s="17">
        <v>7.4836958206113746E-2</v>
      </c>
      <c r="O15" s="14">
        <v>1.347267447734315E-3</v>
      </c>
      <c r="P15" s="15">
        <v>8.2279162017006552E-2</v>
      </c>
      <c r="Q15" s="16">
        <v>-1.3478662547486241E-4</v>
      </c>
      <c r="R15" s="17">
        <v>-6.3765992709230845E-3</v>
      </c>
      <c r="S15" s="14">
        <v>-4.415866875092481E-4</v>
      </c>
      <c r="T15" s="15">
        <v>7.87483426060019E-2</v>
      </c>
      <c r="U15" s="16">
        <v>2.6747157379370333E-3</v>
      </c>
      <c r="V15" s="17">
        <v>7.5386476000183542E-2</v>
      </c>
      <c r="W15" s="14">
        <v>-2.3613083230734295E-3</v>
      </c>
      <c r="X15" s="15">
        <v>7.9313196915295689E-2</v>
      </c>
      <c r="Y15" s="16">
        <v>8.5973282724013445E-4</v>
      </c>
      <c r="Z15" s="17">
        <v>7.6578898485401489E-2</v>
      </c>
      <c r="AA15" s="2" t="s">
        <v>1</v>
      </c>
    </row>
    <row r="16" spans="1:27" x14ac:dyDescent="0.3">
      <c r="B16" s="19" t="s">
        <v>46</v>
      </c>
      <c r="C16" s="14">
        <v>-1.7735232082755834E-5</v>
      </c>
      <c r="D16" s="15">
        <v>2.3027049107363271E-3</v>
      </c>
      <c r="E16" s="16">
        <v>1.1303792391844767E-4</v>
      </c>
      <c r="F16" s="17">
        <v>2.1102942276153163E-3</v>
      </c>
      <c r="G16" s="14">
        <v>-2.4161319428041148E-5</v>
      </c>
      <c r="H16" s="15">
        <v>2.2428505594325812E-3</v>
      </c>
      <c r="I16" s="16">
        <v>4.2221985080648401E-5</v>
      </c>
      <c r="J16" s="17">
        <v>2.0618484673729193E-3</v>
      </c>
      <c r="K16" s="14">
        <v>3.2472002962280442E-5</v>
      </c>
      <c r="L16" s="15">
        <v>1.9408789120473474E-3</v>
      </c>
      <c r="M16" s="16">
        <v>8.5889083117126006E-6</v>
      </c>
      <c r="N16" s="17">
        <v>1.6380941568498715E-3</v>
      </c>
      <c r="O16" s="14">
        <v>1.0814220141989092E-5</v>
      </c>
      <c r="P16" s="15">
        <v>1.4603878852820526E-3</v>
      </c>
      <c r="Q16" s="16">
        <v>-3.0052883348674701E-4</v>
      </c>
      <c r="R16" s="17">
        <v>2.4391266245235581E-3</v>
      </c>
      <c r="S16" s="14">
        <v>-3.4249585128551084E-4</v>
      </c>
      <c r="T16" s="15">
        <v>9.4275797545108377E-3</v>
      </c>
      <c r="U16" s="16">
        <v>5.5281461668810596E-4</v>
      </c>
      <c r="V16" s="17">
        <v>9.9300383669986385E-3</v>
      </c>
      <c r="W16" s="14">
        <v>-6.0843053733643413E-6</v>
      </c>
      <c r="X16" s="15">
        <v>1.1201235804144781E-2</v>
      </c>
      <c r="Y16" s="16">
        <v>-1.1779171798370542E-4</v>
      </c>
      <c r="Z16" s="17">
        <v>1.0684273759714435E-2</v>
      </c>
      <c r="AA16" s="2" t="s">
        <v>1</v>
      </c>
    </row>
    <row r="17" spans="2:27" x14ac:dyDescent="0.3">
      <c r="B17" s="19" t="s">
        <v>47</v>
      </c>
      <c r="C17" s="14">
        <v>1.0320930374555085E-7</v>
      </c>
      <c r="D17" s="15">
        <v>2.5496991211407828E-6</v>
      </c>
      <c r="E17" s="16">
        <v>-2.9959560205883882E-7</v>
      </c>
      <c r="F17" s="17">
        <v>2.4998244654810612E-6</v>
      </c>
      <c r="G17" s="14">
        <v>-8.3834423921603221E-8</v>
      </c>
      <c r="H17" s="15">
        <v>9.2562441509632038E-7</v>
      </c>
      <c r="I17" s="16">
        <v>1.515396811715863E-8</v>
      </c>
      <c r="J17" s="17">
        <v>2.4641976035796484E-7</v>
      </c>
      <c r="K17" s="14">
        <v>4.0400256313688387E-9</v>
      </c>
      <c r="L17" s="15">
        <v>2.2173865976530703E-8</v>
      </c>
      <c r="M17" s="16">
        <v>2.5480104009126345E-9</v>
      </c>
      <c r="N17" s="17">
        <v>3.0024504431811745E-8</v>
      </c>
      <c r="O17" s="14">
        <v>-1.6365329799009075E-8</v>
      </c>
      <c r="P17" s="15">
        <v>2.5080923230569783E-8</v>
      </c>
      <c r="Q17" s="16">
        <v>-4.6394649791211813E-10</v>
      </c>
      <c r="R17" s="17">
        <v>1.0931685866642237E-8</v>
      </c>
      <c r="S17" s="14">
        <v>-5.0888061359258595E-10</v>
      </c>
      <c r="T17" s="15">
        <v>9.4517719284579869E-9</v>
      </c>
      <c r="U17" s="16">
        <v>-8.8911893736037039E-11</v>
      </c>
      <c r="V17" s="17">
        <v>7.5032311646667108E-9</v>
      </c>
      <c r="W17" s="14">
        <v>2.8587871743654955E-9</v>
      </c>
      <c r="X17" s="15">
        <v>7.4373215303410789E-9</v>
      </c>
      <c r="Y17" s="16">
        <v>-2.7946229705862818E-9</v>
      </c>
      <c r="Z17" s="17">
        <v>9.8802342160312748E-9</v>
      </c>
      <c r="AA17" s="2" t="s">
        <v>1</v>
      </c>
    </row>
    <row r="18" spans="2:27" x14ac:dyDescent="0.3">
      <c r="B18" s="19" t="s">
        <v>48</v>
      </c>
      <c r="C18" s="14">
        <v>2.2699111291271759E-3</v>
      </c>
      <c r="D18" s="15">
        <v>-7.8704823303432179E-3</v>
      </c>
      <c r="E18" s="16">
        <v>-1.0257845006481319E-2</v>
      </c>
      <c r="F18" s="17">
        <v>-3.0903124879676082E-3</v>
      </c>
      <c r="G18" s="14">
        <v>3.1956533206422811E-3</v>
      </c>
      <c r="H18" s="15">
        <v>-9.7831552903134295E-3</v>
      </c>
      <c r="I18" s="16">
        <v>-4.364210658324273E-3</v>
      </c>
      <c r="J18" s="17">
        <v>-2.7819416216314083E-3</v>
      </c>
      <c r="K18" s="14">
        <v>-1.9145041878405478E-3</v>
      </c>
      <c r="L18" s="15">
        <v>-3.4368972209394199E-3</v>
      </c>
      <c r="M18" s="16">
        <v>-2.995621249215802E-4</v>
      </c>
      <c r="N18" s="17">
        <v>-5.0287497055604025E-3</v>
      </c>
      <c r="O18" s="14">
        <v>-9.9877553991642464E-4</v>
      </c>
      <c r="P18" s="15">
        <v>-5.6057387199529244E-3</v>
      </c>
      <c r="Q18" s="16">
        <v>6.9795736432100622E-4</v>
      </c>
      <c r="R18" s="17">
        <v>-4.7146225563934236E-5</v>
      </c>
      <c r="S18" s="14">
        <v>-8.6999092937899516E-4</v>
      </c>
      <c r="T18" s="15">
        <v>-7.2838627273771363E-3</v>
      </c>
      <c r="U18" s="16">
        <v>-9.2862519110719875E-3</v>
      </c>
      <c r="V18" s="17">
        <v>-3.6010765372732987E-3</v>
      </c>
      <c r="W18" s="14">
        <v>1.355114712033823E-2</v>
      </c>
      <c r="X18" s="15">
        <v>-1.0059733704974832E-2</v>
      </c>
      <c r="Y18" s="16">
        <v>3.5075910488315998E-3</v>
      </c>
      <c r="Z18" s="17">
        <v>1.1133604082105685E-3</v>
      </c>
      <c r="AA18" s="2" t="s">
        <v>1</v>
      </c>
    </row>
    <row r="19" spans="2:27" x14ac:dyDescent="0.3">
      <c r="B19" s="19" t="s">
        <v>49</v>
      </c>
      <c r="C19" s="14">
        <v>-8.7579497977633549E-7</v>
      </c>
      <c r="D19" s="15">
        <v>1.1173905042153939E-6</v>
      </c>
      <c r="E19" s="16">
        <v>7.4760874850662749E-6</v>
      </c>
      <c r="F19" s="17">
        <v>-1.696183871237302E-6</v>
      </c>
      <c r="G19" s="14">
        <v>1.3869103766791266E-6</v>
      </c>
      <c r="H19" s="15">
        <v>-4.2252775737326181E-6</v>
      </c>
      <c r="I19" s="16">
        <v>-9.9194709137362181E-7</v>
      </c>
      <c r="J19" s="17">
        <v>9.6940564131876223E-7</v>
      </c>
      <c r="K19" s="14">
        <v>5.0327382636948581E-9</v>
      </c>
      <c r="L19" s="15">
        <v>-3.8918393642001553E-9</v>
      </c>
      <c r="M19" s="16">
        <v>-5.4631442607588396E-8</v>
      </c>
      <c r="N19" s="17">
        <v>2.8848180229117908E-8</v>
      </c>
      <c r="O19" s="14">
        <v>-5.3572063426818223E-8</v>
      </c>
      <c r="P19" s="15">
        <v>5.4768489249663836E-9</v>
      </c>
      <c r="Q19" s="16">
        <v>2.4101293740897535E-8</v>
      </c>
      <c r="R19" s="17">
        <v>-5.3919985031198898E-8</v>
      </c>
      <c r="S19" s="14">
        <v>5.9684390632921725E-8</v>
      </c>
      <c r="T19" s="15">
        <v>5.7023585710079371E-8</v>
      </c>
      <c r="U19" s="16">
        <v>-1.1532580800697863E-8</v>
      </c>
      <c r="V19" s="17">
        <v>1.0459277881279049E-7</v>
      </c>
      <c r="W19" s="14">
        <v>-1.2139768354070653E-7</v>
      </c>
      <c r="X19" s="15">
        <v>7.1786361583004285E-8</v>
      </c>
      <c r="Y19" s="16">
        <v>-7.5641230578586841E-8</v>
      </c>
      <c r="Z19" s="17">
        <v>-7.437288821921274E-8</v>
      </c>
      <c r="AA19" s="2" t="s">
        <v>1</v>
      </c>
    </row>
    <row r="20" spans="2:27" x14ac:dyDescent="0.3">
      <c r="B20" s="19" t="s">
        <v>50</v>
      </c>
      <c r="C20" s="14">
        <v>3.3564341593588044E-5</v>
      </c>
      <c r="D20" s="15">
        <v>3.2493359285848257E-3</v>
      </c>
      <c r="E20" s="16">
        <v>-4.7787894994061781E-5</v>
      </c>
      <c r="F20" s="17">
        <v>3.2027973324261065E-3</v>
      </c>
      <c r="G20" s="14">
        <v>6.1657288246745126E-5</v>
      </c>
      <c r="H20" s="15">
        <v>3.1215236682705454E-3</v>
      </c>
      <c r="I20" s="16">
        <v>-8.9880398447094404E-6</v>
      </c>
      <c r="J20" s="17">
        <v>3.1334884111415061E-3</v>
      </c>
      <c r="K20" s="14">
        <v>4.2500143073323035E-5</v>
      </c>
      <c r="L20" s="15">
        <v>3.2498696670386451E-3</v>
      </c>
      <c r="M20" s="16">
        <v>1.7169596077804674E-5</v>
      </c>
      <c r="N20" s="17">
        <v>3.248262159296795E-3</v>
      </c>
      <c r="O20" s="14">
        <v>6.7573541050759938E-6</v>
      </c>
      <c r="P20" s="15">
        <v>3.1231871889211772E-3</v>
      </c>
      <c r="Q20" s="16">
        <v>-7.533888880476724E-6</v>
      </c>
      <c r="R20" s="17">
        <v>3.9682648432118562E-3</v>
      </c>
      <c r="S20" s="14">
        <v>4.7931984579699441E-6</v>
      </c>
      <c r="T20" s="15">
        <v>2.9289467404415509E-3</v>
      </c>
      <c r="U20" s="16">
        <v>-3.9335017677158791E-5</v>
      </c>
      <c r="V20" s="17">
        <v>2.9980704704502445E-3</v>
      </c>
      <c r="W20" s="14">
        <v>7.7564681162653373E-5</v>
      </c>
      <c r="X20" s="15">
        <v>3.551458077308378E-3</v>
      </c>
      <c r="Y20" s="16">
        <v>3.5581463449128016E-5</v>
      </c>
      <c r="Z20" s="17">
        <v>3.5252876063456024E-3</v>
      </c>
      <c r="AA20" s="2" t="s">
        <v>1</v>
      </c>
    </row>
    <row r="21" spans="2:27" x14ac:dyDescent="0.3">
      <c r="B21" s="19" t="s">
        <v>51</v>
      </c>
      <c r="C21" s="14">
        <v>2.6558879290775605E-3</v>
      </c>
      <c r="D21" s="15">
        <v>0.21446950923837504</v>
      </c>
      <c r="E21" s="16">
        <v>-5.6582940726612949E-3</v>
      </c>
      <c r="F21" s="17">
        <v>0.2190980029373821</v>
      </c>
      <c r="G21" s="14">
        <v>-9.4570715446206237E-5</v>
      </c>
      <c r="H21" s="15">
        <v>0.23771375191092611</v>
      </c>
      <c r="I21" s="16">
        <v>2.8337172283027429E-3</v>
      </c>
      <c r="J21" s="17">
        <v>0.21075116613102615</v>
      </c>
      <c r="K21" s="14">
        <v>4.0699050818450511E-3</v>
      </c>
      <c r="L21" s="15">
        <v>0.20429569389437235</v>
      </c>
      <c r="M21" s="16">
        <v>1.1566655838622885E-3</v>
      </c>
      <c r="N21" s="17">
        <v>0.17535287591339327</v>
      </c>
      <c r="O21" s="14">
        <v>1.1700558264643255E-3</v>
      </c>
      <c r="P21" s="15">
        <v>0.1797757797287966</v>
      </c>
      <c r="Q21" s="16">
        <v>1.7948846178153337E-3</v>
      </c>
      <c r="R21" s="17">
        <v>0.26885494037991275</v>
      </c>
      <c r="S21" s="14">
        <v>-3.3696987253039148E-4</v>
      </c>
      <c r="T21" s="15">
        <v>0.2057853969509664</v>
      </c>
      <c r="U21" s="16">
        <v>-6.4456761806938869E-3</v>
      </c>
      <c r="V21" s="17">
        <v>0.20543466882975164</v>
      </c>
      <c r="W21" s="14">
        <v>4.6979557128125175E-3</v>
      </c>
      <c r="X21" s="15">
        <v>0.19610711186554397</v>
      </c>
      <c r="Y21" s="16">
        <v>2.2798417165698958E-3</v>
      </c>
      <c r="Z21" s="17">
        <v>0.18521807623408135</v>
      </c>
      <c r="AA21" s="2" t="s">
        <v>1</v>
      </c>
    </row>
    <row r="22" spans="2:27" x14ac:dyDescent="0.3">
      <c r="B22" s="19" t="s">
        <v>52</v>
      </c>
      <c r="C22" s="14">
        <v>2.1455835200608201E-6</v>
      </c>
      <c r="D22" s="15">
        <v>1.0085442655571484E-3</v>
      </c>
      <c r="E22" s="16">
        <v>-1.152412547466715E-5</v>
      </c>
      <c r="F22" s="17">
        <v>1.3524077572942342E-3</v>
      </c>
      <c r="G22" s="14">
        <v>1.1505605206641596E-5</v>
      </c>
      <c r="H22" s="15">
        <v>1.4158301803988875E-3</v>
      </c>
      <c r="I22" s="16">
        <v>6.2180528807008189E-6</v>
      </c>
      <c r="J22" s="17">
        <v>1.3499684391871348E-3</v>
      </c>
      <c r="K22" s="14">
        <v>6.0886633532747226E-6</v>
      </c>
      <c r="L22" s="15">
        <v>1.3213675251661416E-3</v>
      </c>
      <c r="M22" s="16">
        <v>3.5843446129167088E-6</v>
      </c>
      <c r="N22" s="17">
        <v>1.1691558381993516E-3</v>
      </c>
      <c r="O22" s="14">
        <v>6.4185382618894373E-6</v>
      </c>
      <c r="P22" s="15">
        <v>1.5243229281108103E-3</v>
      </c>
      <c r="Q22" s="16">
        <v>1.0015859061482022E-5</v>
      </c>
      <c r="R22" s="17">
        <v>2.5965394124400384E-3</v>
      </c>
      <c r="S22" s="14">
        <v>6.719154086198534E-6</v>
      </c>
      <c r="T22" s="15">
        <v>2.2105526976642798E-3</v>
      </c>
      <c r="U22" s="16">
        <v>7.8640636370337017E-6</v>
      </c>
      <c r="V22" s="17">
        <v>2.5796525833638299E-3</v>
      </c>
      <c r="W22" s="14">
        <v>1.8532960332951204E-5</v>
      </c>
      <c r="X22" s="15">
        <v>2.6337096995239992E-3</v>
      </c>
      <c r="Y22" s="16">
        <v>1.0921955357563949E-5</v>
      </c>
      <c r="Z22" s="17">
        <v>2.5347521483346401E-3</v>
      </c>
      <c r="AA22" s="2" t="s">
        <v>1</v>
      </c>
    </row>
    <row r="23" spans="2:27" x14ac:dyDescent="0.3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3">
      <c r="B24" s="19" t="s">
        <v>54</v>
      </c>
      <c r="C24" s="14">
        <v>0</v>
      </c>
      <c r="D24" s="15">
        <v>0</v>
      </c>
      <c r="E24" s="16">
        <v>0</v>
      </c>
      <c r="F24" s="17">
        <v>0</v>
      </c>
      <c r="G24" s="14">
        <v>0</v>
      </c>
      <c r="H24" s="15">
        <v>0</v>
      </c>
      <c r="I24" s="16">
        <v>0</v>
      </c>
      <c r="J24" s="17">
        <v>0</v>
      </c>
      <c r="K24" s="14">
        <v>0</v>
      </c>
      <c r="L24" s="15">
        <v>0</v>
      </c>
      <c r="M24" s="16">
        <v>0</v>
      </c>
      <c r="N24" s="17">
        <v>0</v>
      </c>
      <c r="O24" s="14">
        <v>0</v>
      </c>
      <c r="P24" s="15">
        <v>0</v>
      </c>
      <c r="Q24" s="16">
        <v>0</v>
      </c>
      <c r="R24" s="17">
        <v>0</v>
      </c>
      <c r="S24" s="14">
        <v>0</v>
      </c>
      <c r="T24" s="15">
        <v>0</v>
      </c>
      <c r="U24" s="16">
        <v>0</v>
      </c>
      <c r="V24" s="17">
        <v>0</v>
      </c>
      <c r="W24" s="14">
        <v>0</v>
      </c>
      <c r="X24" s="15">
        <v>0</v>
      </c>
      <c r="Y24" s="16">
        <v>0</v>
      </c>
      <c r="Z24" s="17">
        <v>0</v>
      </c>
      <c r="AA24" s="2" t="s">
        <v>1</v>
      </c>
    </row>
    <row r="25" spans="2:27" x14ac:dyDescent="0.3">
      <c r="B25" s="19" t="s">
        <v>55</v>
      </c>
      <c r="C25" s="14">
        <v>-3.0236607104978643E-4</v>
      </c>
      <c r="D25" s="15">
        <v>3.4437524613877626E-3</v>
      </c>
      <c r="E25" s="16">
        <v>3.7146339889434761E-4</v>
      </c>
      <c r="F25" s="17">
        <v>3.2416177994740282E-3</v>
      </c>
      <c r="G25" s="14">
        <v>2.2000443540906473E-5</v>
      </c>
      <c r="H25" s="15">
        <v>5.2021486780637321E-3</v>
      </c>
      <c r="I25" s="16">
        <v>-3.3235610208073228E-4</v>
      </c>
      <c r="J25" s="17">
        <v>5.3539559452953711E-3</v>
      </c>
      <c r="K25" s="14">
        <v>2.5800188867680917E-4</v>
      </c>
      <c r="L25" s="15">
        <v>3.1321210129396414E-3</v>
      </c>
      <c r="M25" s="16">
        <v>1.4378645566486616E-4</v>
      </c>
      <c r="N25" s="17">
        <v>3.582911240836728E-3</v>
      </c>
      <c r="O25" s="14">
        <v>-3.7653284671403553E-4</v>
      </c>
      <c r="P25" s="15">
        <v>6.1634242993050849E-3</v>
      </c>
      <c r="Q25" s="16">
        <v>1.5643394843132492E-4</v>
      </c>
      <c r="R25" s="17">
        <v>1.3021587046206462E-3</v>
      </c>
      <c r="S25" s="14">
        <v>2.4495489934535988E-4</v>
      </c>
      <c r="T25" s="15">
        <v>5.4651705369004669E-3</v>
      </c>
      <c r="U25" s="16">
        <v>-4.7118040850055806E-5</v>
      </c>
      <c r="V25" s="17">
        <v>7.0108753507709658E-3</v>
      </c>
      <c r="W25" s="14">
        <v>-2.3134626586607322E-4</v>
      </c>
      <c r="X25" s="15">
        <v>4.3466053754821314E-3</v>
      </c>
      <c r="Y25" s="16">
        <v>-3.1906582184115838E-4</v>
      </c>
      <c r="Z25" s="17">
        <v>1.2551666988645414E-3</v>
      </c>
      <c r="AA25" s="2" t="s">
        <v>1</v>
      </c>
    </row>
    <row r="26" spans="2:27" x14ac:dyDescent="0.3">
      <c r="B26" s="20" t="s">
        <v>56</v>
      </c>
      <c r="C26" s="21" vm="152">
        <v>1.813454685626259E-2</v>
      </c>
      <c r="D26" s="22">
        <v>0.99999999999999922</v>
      </c>
      <c r="E26" s="23" vm="153">
        <v>-2.2223017544848567E-2</v>
      </c>
      <c r="F26" s="24">
        <v>1.0000000000000004</v>
      </c>
      <c r="G26" s="25" vm="154">
        <v>4.480114647771094E-3</v>
      </c>
      <c r="H26" s="22">
        <v>1.0000000000000093</v>
      </c>
      <c r="I26" s="23" vm="155">
        <v>1.1439592716130598E-2</v>
      </c>
      <c r="J26" s="24">
        <v>0.99999999999999145</v>
      </c>
      <c r="K26" s="25" vm="156">
        <v>1.2017061755798641E-2</v>
      </c>
      <c r="L26" s="22">
        <v>0.99999999999999711</v>
      </c>
      <c r="M26" s="23" vm="157">
        <v>4.3312017199443886E-3</v>
      </c>
      <c r="N26" s="24">
        <v>0.99999999999998523</v>
      </c>
      <c r="O26" s="25" vm="158">
        <v>9.3812050013462045E-3</v>
      </c>
      <c r="P26" s="22">
        <v>1.0000000000000109</v>
      </c>
      <c r="Q26" s="23" vm="159">
        <v>4.6485923738133206E-3</v>
      </c>
      <c r="R26" s="24">
        <v>1.0000000000000095</v>
      </c>
      <c r="S26" s="25" vm="160">
        <v>-5.7223627549858325E-3</v>
      </c>
      <c r="T26" s="22">
        <v>0.99999999999999223</v>
      </c>
      <c r="U26" s="23" vm="161">
        <v>-1.8078192544161653E-2</v>
      </c>
      <c r="V26" s="24">
        <v>0.99999999999999567</v>
      </c>
      <c r="W26" s="25" vm="162">
        <v>2.9791602248935956E-2</v>
      </c>
      <c r="X26" s="22">
        <v>1.0000000000000051</v>
      </c>
      <c r="Y26" s="23" vm="163">
        <v>1.7974095502557796E-2</v>
      </c>
      <c r="Z26" s="24">
        <v>0.99999999999999634</v>
      </c>
      <c r="AA26" s="2" t="s">
        <v>1</v>
      </c>
    </row>
    <row r="27" spans="2:27" x14ac:dyDescent="0.3">
      <c r="B27" s="26" t="s">
        <v>57</v>
      </c>
      <c r="C27" s="27">
        <v>2372.9206731859995</v>
      </c>
      <c r="D27" s="28" t="s">
        <v>58</v>
      </c>
      <c r="E27" s="29" vm="164">
        <v>-3141.2706061409976</v>
      </c>
      <c r="F27" s="28" t="s">
        <v>58</v>
      </c>
      <c r="G27" s="27" vm="165">
        <v>624.93259273000035</v>
      </c>
      <c r="H27" s="28" t="s">
        <v>58</v>
      </c>
      <c r="I27" s="29" vm="166">
        <v>1717.1397746059972</v>
      </c>
      <c r="J27" s="28" t="s">
        <v>58</v>
      </c>
      <c r="K27" s="27" vm="167">
        <v>1998.1212920479991</v>
      </c>
      <c r="L27" s="28" t="s">
        <v>58</v>
      </c>
      <c r="M27" s="29" vm="168">
        <v>837.76794212200059</v>
      </c>
      <c r="N27" s="28" t="s">
        <v>58</v>
      </c>
      <c r="O27" s="27" vm="169">
        <v>2024.1962400179989</v>
      </c>
      <c r="P27" s="28" t="s">
        <v>58</v>
      </c>
      <c r="Q27" s="29" vm="170">
        <v>1103.2662356199999</v>
      </c>
      <c r="R27" s="28" t="s">
        <v>58</v>
      </c>
      <c r="S27" s="27" vm="171">
        <v>-1400.0138074210004</v>
      </c>
      <c r="T27" s="28" t="s">
        <v>58</v>
      </c>
      <c r="U27" s="29" vm="172">
        <v>-4531.1431791419982</v>
      </c>
      <c r="V27" s="30" t="s">
        <v>58</v>
      </c>
      <c r="W27" s="27" vm="173">
        <v>7498.2051860229976</v>
      </c>
      <c r="X27" s="30" t="s">
        <v>58</v>
      </c>
      <c r="Y27" s="29" vm="174">
        <v>5019.4496998039986</v>
      </c>
      <c r="Z27" s="30" t="s">
        <v>58</v>
      </c>
      <c r="AA27" s="2" t="s">
        <v>1</v>
      </c>
    </row>
    <row r="28" spans="2:27" x14ac:dyDescent="0.3">
      <c r="B28" s="37" t="s">
        <v>59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2:27" x14ac:dyDescent="0.3">
      <c r="B29" s="13" t="s">
        <v>60</v>
      </c>
      <c r="C29" s="31">
        <v>1.1827602974022357E-2</v>
      </c>
      <c r="D29" s="32">
        <v>0.75943569211379192</v>
      </c>
      <c r="E29" s="33">
        <v>-3.1101695966274913E-2</v>
      </c>
      <c r="F29" s="34">
        <v>0.76477948937272222</v>
      </c>
      <c r="G29" s="31">
        <v>8.3847154363501479E-3</v>
      </c>
      <c r="H29" s="32">
        <v>0.76606106760565351</v>
      </c>
      <c r="I29" s="33">
        <v>3.8475453844896003E-3</v>
      </c>
      <c r="J29" s="34">
        <v>0.75302121781163289</v>
      </c>
      <c r="K29" s="31">
        <v>9.4759864918926417E-3</v>
      </c>
      <c r="L29" s="32">
        <v>0.77166679823588458</v>
      </c>
      <c r="M29" s="33">
        <v>3.621356510599865E-3</v>
      </c>
      <c r="N29" s="34">
        <v>0.74438512330819306</v>
      </c>
      <c r="O29" s="31">
        <v>5.3783644534931641E-3</v>
      </c>
      <c r="P29" s="32">
        <v>0.73460611902186279</v>
      </c>
      <c r="Q29" s="33">
        <v>4.3205070233458352E-3</v>
      </c>
      <c r="R29" s="34">
        <v>0.97202179227478536</v>
      </c>
      <c r="S29" s="31">
        <v>-4.005424036187857E-3</v>
      </c>
      <c r="T29" s="32">
        <v>0.74211669715238582</v>
      </c>
      <c r="U29" s="33">
        <v>-2.7343075628228401E-2</v>
      </c>
      <c r="V29" s="34">
        <v>0.75256525195160962</v>
      </c>
      <c r="W29" s="31">
        <v>3.9245592213330717E-2</v>
      </c>
      <c r="X29" s="32">
        <v>0.74252834810617196</v>
      </c>
      <c r="Y29" s="33">
        <v>1.5157330938246883E-2</v>
      </c>
      <c r="Z29" s="34">
        <v>0.75432597980219496</v>
      </c>
      <c r="AA29" s="2" t="s">
        <v>1</v>
      </c>
    </row>
    <row r="30" spans="2:27" x14ac:dyDescent="0.3">
      <c r="B30" s="19" t="s">
        <v>61</v>
      </c>
      <c r="C30" s="14">
        <v>6.3069438822402277E-3</v>
      </c>
      <c r="D30" s="15">
        <v>0.24056430788620747</v>
      </c>
      <c r="E30" s="16">
        <v>8.8786784214263462E-3</v>
      </c>
      <c r="F30" s="17">
        <v>0.23522051062727892</v>
      </c>
      <c r="G30" s="14">
        <v>-3.9046007885790552E-3</v>
      </c>
      <c r="H30" s="15">
        <v>0.23393893239434635</v>
      </c>
      <c r="I30" s="16">
        <v>7.5920473316410161E-3</v>
      </c>
      <c r="J30" s="17">
        <v>0.2469787821883675</v>
      </c>
      <c r="K30" s="14">
        <v>2.541075263906005E-3</v>
      </c>
      <c r="L30" s="15">
        <v>0.22833320176412519</v>
      </c>
      <c r="M30" s="16">
        <v>7.0984520934452302E-4</v>
      </c>
      <c r="N30" s="17">
        <v>0.25561487669182253</v>
      </c>
      <c r="O30" s="14">
        <v>4.0028405478530447E-3</v>
      </c>
      <c r="P30" s="15">
        <v>0.26539388097815381</v>
      </c>
      <c r="Q30" s="16">
        <v>3.2808535046747957E-4</v>
      </c>
      <c r="R30" s="17">
        <v>2.7978207725221225E-2</v>
      </c>
      <c r="S30" s="14">
        <v>-1.7169387187979742E-3</v>
      </c>
      <c r="T30" s="15">
        <v>0.25788330284761113</v>
      </c>
      <c r="U30" s="16">
        <v>9.2648830840667551E-3</v>
      </c>
      <c r="V30" s="17">
        <v>0.24743474804839002</v>
      </c>
      <c r="W30" s="14">
        <v>-9.4539899643947736E-3</v>
      </c>
      <c r="X30" s="15">
        <v>0.25747165189383131</v>
      </c>
      <c r="Y30" s="16">
        <v>2.8167645643109177E-3</v>
      </c>
      <c r="Z30" s="17">
        <v>0.24567402019780191</v>
      </c>
      <c r="AA30" s="2" t="s">
        <v>1</v>
      </c>
    </row>
    <row r="31" spans="2:27" x14ac:dyDescent="0.3">
      <c r="B31" s="20" t="s">
        <v>56</v>
      </c>
      <c r="C31" s="25" vm="152">
        <v>1.813454685626259E-2</v>
      </c>
      <c r="D31" s="22">
        <v>0.99999999999999933</v>
      </c>
      <c r="E31" s="23" vm="153">
        <v>-2.2223017544848567E-2</v>
      </c>
      <c r="F31" s="24">
        <v>1.0000000000000011</v>
      </c>
      <c r="G31" s="25" vm="154">
        <v>4.480114647771094E-3</v>
      </c>
      <c r="H31" s="22">
        <v>0.99999999999999989</v>
      </c>
      <c r="I31" s="23" vm="155">
        <v>1.1439592716130598E-2</v>
      </c>
      <c r="J31" s="24">
        <v>1.0000000000000004</v>
      </c>
      <c r="K31" s="25" vm="156">
        <v>1.2017061755798641E-2</v>
      </c>
      <c r="L31" s="22">
        <v>1.0000000000000098</v>
      </c>
      <c r="M31" s="23" vm="157">
        <v>4.3312017199443886E-3</v>
      </c>
      <c r="N31" s="24">
        <v>1.0000000000000155</v>
      </c>
      <c r="O31" s="25" vm="158">
        <v>9.3812050013462045E-3</v>
      </c>
      <c r="P31" s="22">
        <v>1.0000000000000167</v>
      </c>
      <c r="Q31" s="23" vm="159">
        <v>4.6485923738133206E-3</v>
      </c>
      <c r="R31" s="24">
        <v>1.0000000000000067</v>
      </c>
      <c r="S31" s="25" vm="160">
        <v>-5.7223627549858325E-3</v>
      </c>
      <c r="T31" s="22">
        <v>0.99999999999999689</v>
      </c>
      <c r="U31" s="23" vm="161">
        <v>-1.8078192544161653E-2</v>
      </c>
      <c r="V31" s="24">
        <v>0.99999999999999967</v>
      </c>
      <c r="W31" s="25" vm="162">
        <v>2.9791602248935956E-2</v>
      </c>
      <c r="X31" s="22">
        <v>1.0000000000000033</v>
      </c>
      <c r="Y31" s="23" vm="163">
        <v>1.7974095502557796E-2</v>
      </c>
      <c r="Z31" s="24">
        <v>0.99999999999999689</v>
      </c>
      <c r="AA31" s="2" t="s">
        <v>1</v>
      </c>
    </row>
    <row r="32" spans="2:27" x14ac:dyDescent="0.3">
      <c r="B32" s="37" t="s">
        <v>59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2:27" x14ac:dyDescent="0.3">
      <c r="B33" s="13" t="s">
        <v>62</v>
      </c>
      <c r="C33" s="31">
        <v>1.4090856212700651E-2</v>
      </c>
      <c r="D33" s="32">
        <v>0.76771564889637423</v>
      </c>
      <c r="E33" s="33">
        <v>-6.9977784533999058E-3</v>
      </c>
      <c r="F33" s="34">
        <v>0.75959096840180262</v>
      </c>
      <c r="G33" s="31">
        <v>1.4438096606917488E-3</v>
      </c>
      <c r="H33" s="32">
        <v>0.74195080748378262</v>
      </c>
      <c r="I33" s="33">
        <v>1.3033875645918128E-2</v>
      </c>
      <c r="J33" s="34">
        <v>0.76653028159168413</v>
      </c>
      <c r="K33" s="31">
        <v>9.6459033714960864E-3</v>
      </c>
      <c r="L33" s="32">
        <v>0.77599968910011397</v>
      </c>
      <c r="M33" s="33">
        <v>3.1483970150003701E-3</v>
      </c>
      <c r="N33" s="34">
        <v>0.80899998296169051</v>
      </c>
      <c r="O33" s="31">
        <v>9.5093462935227392E-3</v>
      </c>
      <c r="P33" s="32">
        <v>0.80253775748328438</v>
      </c>
      <c r="Q33" s="33">
        <v>2.1577627423111185E-3</v>
      </c>
      <c r="R33" s="34">
        <v>0.70486259726135558</v>
      </c>
      <c r="S33" s="31">
        <v>-4.4612751286605993E-3</v>
      </c>
      <c r="T33" s="32">
        <v>0.76930848594291623</v>
      </c>
      <c r="U33" s="33">
        <v>-2.7846261932219958E-3</v>
      </c>
      <c r="V33" s="34">
        <v>0.76261513042841766</v>
      </c>
      <c r="W33" s="31">
        <v>1.1848704926087698E-2</v>
      </c>
      <c r="X33" s="32">
        <v>0.78008475020701429</v>
      </c>
      <c r="Y33" s="33">
        <v>1.2998159188944989E-2</v>
      </c>
      <c r="Z33" s="34">
        <v>0.78449480478541944</v>
      </c>
      <c r="AA33" s="2" t="s">
        <v>1</v>
      </c>
    </row>
    <row r="34" spans="2:27" x14ac:dyDescent="0.3">
      <c r="B34" s="19" t="s">
        <v>63</v>
      </c>
      <c r="C34" s="14">
        <v>4.0436906435619381E-3</v>
      </c>
      <c r="D34" s="15">
        <v>0.23228435110362336</v>
      </c>
      <c r="E34" s="16">
        <v>-1.5225239091448687E-2</v>
      </c>
      <c r="F34" s="17">
        <v>0.24040903159819615</v>
      </c>
      <c r="G34" s="14">
        <v>3.0363049870793402E-3</v>
      </c>
      <c r="H34" s="15">
        <v>0.25804919251619984</v>
      </c>
      <c r="I34" s="16">
        <v>-1.5942829297875018E-3</v>
      </c>
      <c r="J34" s="17">
        <v>0.23346971840831418</v>
      </c>
      <c r="K34" s="14">
        <v>2.3711583843025589E-3</v>
      </c>
      <c r="L34" s="15">
        <v>0.22400031089987818</v>
      </c>
      <c r="M34" s="16">
        <v>1.1828047049440133E-3</v>
      </c>
      <c r="N34" s="17">
        <v>0.19100001703830274</v>
      </c>
      <c r="O34" s="14">
        <v>-1.2814129217652336E-4</v>
      </c>
      <c r="P34" s="15">
        <v>0.19746224251671921</v>
      </c>
      <c r="Q34" s="16">
        <v>2.4908296315022016E-3</v>
      </c>
      <c r="R34" s="17">
        <v>0.29513740273865502</v>
      </c>
      <c r="S34" s="14">
        <v>-1.2610876269996466E-3</v>
      </c>
      <c r="T34" s="15">
        <v>0.23069151405708427</v>
      </c>
      <c r="U34" s="16">
        <v>-1.5293566350939663E-2</v>
      </c>
      <c r="V34" s="17">
        <v>0.23738486957157062</v>
      </c>
      <c r="W34" s="14">
        <v>1.7942897322848268E-2</v>
      </c>
      <c r="X34" s="15">
        <v>0.21991524979298729</v>
      </c>
      <c r="Y34" s="16">
        <v>4.9759270250571879E-3</v>
      </c>
      <c r="Z34" s="17">
        <v>0.21550519641315874</v>
      </c>
      <c r="AA34" s="2" t="s">
        <v>1</v>
      </c>
    </row>
    <row r="35" spans="2:27" x14ac:dyDescent="0.3">
      <c r="B35" s="20" t="s">
        <v>56</v>
      </c>
      <c r="C35" s="25" vm="152">
        <v>1.813454685626259E-2</v>
      </c>
      <c r="D35" s="22">
        <v>0.99999999999999756</v>
      </c>
      <c r="E35" s="23" vm="153">
        <v>-2.2223017544848567E-2</v>
      </c>
      <c r="F35" s="24">
        <v>0.99999999999999878</v>
      </c>
      <c r="G35" s="25" vm="154">
        <v>4.480114647771094E-3</v>
      </c>
      <c r="H35" s="22">
        <v>0.99999999999998246</v>
      </c>
      <c r="I35" s="23" vm="155">
        <v>1.1439592716130598E-2</v>
      </c>
      <c r="J35" s="24">
        <v>0.99999999999999833</v>
      </c>
      <c r="K35" s="25" vm="156">
        <v>1.2017061755798641E-2</v>
      </c>
      <c r="L35" s="22">
        <v>0.99999999999999212</v>
      </c>
      <c r="M35" s="23" vm="157">
        <v>4.3312017199443886E-3</v>
      </c>
      <c r="N35" s="24">
        <v>0.99999999999999323</v>
      </c>
      <c r="O35" s="25" vm="158">
        <v>9.3812050013462045E-3</v>
      </c>
      <c r="P35" s="22">
        <v>1.0000000000000036</v>
      </c>
      <c r="Q35" s="23" vm="159">
        <v>4.6485923738133206E-3</v>
      </c>
      <c r="R35" s="24">
        <v>1.0000000000000107</v>
      </c>
      <c r="S35" s="25" vm="160">
        <v>-5.7223627549858325E-3</v>
      </c>
      <c r="T35" s="22">
        <v>1.0000000000000004</v>
      </c>
      <c r="U35" s="23" vm="161">
        <v>-1.8078192544161653E-2</v>
      </c>
      <c r="V35" s="24">
        <v>0.99999999999998823</v>
      </c>
      <c r="W35" s="25" vm="162">
        <v>2.9791602248935956E-2</v>
      </c>
      <c r="X35" s="22">
        <v>1.0000000000000016</v>
      </c>
      <c r="Y35" s="23" vm="163">
        <v>1.7974095502557796E-2</v>
      </c>
      <c r="Z35" s="24">
        <v>1.0000000011985781</v>
      </c>
      <c r="AA35" s="2" t="s">
        <v>1</v>
      </c>
    </row>
    <row r="36" spans="2:27" x14ac:dyDescent="0.3">
      <c r="B36" s="37" t="s">
        <v>59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2:27" ht="42" x14ac:dyDescent="0.3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41" t="s">
        <v>1</v>
      </c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2:27" x14ac:dyDescent="0.3">
      <c r="B38" s="13" t="s">
        <v>37</v>
      </c>
      <c r="C38" s="14">
        <v>2.4131994146157587E-5</v>
      </c>
      <c r="D38" s="15">
        <v>8.6707486833763114E-2</v>
      </c>
      <c r="E38" s="16">
        <v>1.9686751300270109E-3</v>
      </c>
      <c r="F38" s="17">
        <v>8.3322725360173572E-2</v>
      </c>
      <c r="G38" s="14">
        <v>2.945270305371062E-3</v>
      </c>
      <c r="H38" s="15">
        <v>7.6273672761760419E-2</v>
      </c>
      <c r="I38" s="16">
        <v>3.3388673718799979E-3</v>
      </c>
      <c r="J38" s="17">
        <v>7.3235373494703729E-2</v>
      </c>
      <c r="K38" s="41" t="s">
        <v>1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2:27" ht="28" x14ac:dyDescent="0.3">
      <c r="B39" s="35" t="s">
        <v>38</v>
      </c>
      <c r="C39" s="14">
        <v>3.5334563802440639E-6</v>
      </c>
      <c r="D39" s="15">
        <v>2.3132943561757035E-3</v>
      </c>
      <c r="E39" s="16">
        <v>2.5418278100655554E-5</v>
      </c>
      <c r="F39" s="17">
        <v>3.9512152130732224E-3</v>
      </c>
      <c r="G39" s="14">
        <v>-4.599922528470445E-5</v>
      </c>
      <c r="H39" s="15">
        <v>3.9707876919227074E-3</v>
      </c>
      <c r="I39" s="16">
        <v>-8.5235857074331949E-5</v>
      </c>
      <c r="J39" s="17">
        <v>4.2898868852078503E-3</v>
      </c>
      <c r="K39" s="41" t="s">
        <v>1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2:27" x14ac:dyDescent="0.3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41" t="s">
        <v>1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2:27" x14ac:dyDescent="0.3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41" t="s">
        <v>1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2:27" x14ac:dyDescent="0.3">
      <c r="B42" s="19" t="s">
        <v>41</v>
      </c>
      <c r="C42" s="14">
        <v>1.245527827570264E-4</v>
      </c>
      <c r="D42" s="15">
        <v>0.54129364824132187</v>
      </c>
      <c r="E42" s="16">
        <v>2.3611217747343153E-2</v>
      </c>
      <c r="F42" s="17">
        <v>0.55105175415572072</v>
      </c>
      <c r="G42" s="14">
        <v>2.8622507396976696E-2</v>
      </c>
      <c r="H42" s="15">
        <v>0.55395944632754635</v>
      </c>
      <c r="I42" s="16">
        <v>4.4158724496919571E-2</v>
      </c>
      <c r="J42" s="17">
        <v>0.55220652883735721</v>
      </c>
      <c r="K42" s="41" t="s">
        <v>1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2:27" x14ac:dyDescent="0.3">
      <c r="B43" s="19" t="s">
        <v>42</v>
      </c>
      <c r="C43" s="14">
        <v>-3.054405239520536E-7</v>
      </c>
      <c r="D43" s="15">
        <v>1.65629795826715E-2</v>
      </c>
      <c r="E43" s="16">
        <v>3.5308633614992426E-4</v>
      </c>
      <c r="F43" s="17">
        <v>1.5227757977809652E-2</v>
      </c>
      <c r="G43" s="14">
        <v>3.5989671464186008E-4</v>
      </c>
      <c r="H43" s="15">
        <v>1.4949565820283194E-2</v>
      </c>
      <c r="I43" s="16">
        <v>6.3034206587183391E-4</v>
      </c>
      <c r="J43" s="17">
        <v>1.4672559242517079E-2</v>
      </c>
      <c r="K43" s="41" t="s">
        <v>1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2:27" x14ac:dyDescent="0.3">
      <c r="B44" s="19" t="s">
        <v>43</v>
      </c>
      <c r="C44" s="14">
        <v>-1.7046854363138656E-5</v>
      </c>
      <c r="D44" s="15">
        <v>1.0875432295371515E-2</v>
      </c>
      <c r="E44" s="16">
        <v>-1.0065640792978866E-4</v>
      </c>
      <c r="F44" s="17">
        <v>7.6581782995220025E-3</v>
      </c>
      <c r="G44" s="14">
        <v>-8.6510793742975857E-5</v>
      </c>
      <c r="H44" s="15">
        <v>6.2907685778904069E-3</v>
      </c>
      <c r="I44" s="16">
        <v>-3.0471894309378112E-4</v>
      </c>
      <c r="J44" s="17">
        <v>5.4109495907243834E-3</v>
      </c>
      <c r="K44" s="41" t="s">
        <v>1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2:27" x14ac:dyDescent="0.3">
      <c r="B45" s="19" t="s">
        <v>44</v>
      </c>
      <c r="C45" s="14">
        <v>7.7979583992539795E-6</v>
      </c>
      <c r="D45" s="15">
        <v>5.7746434031054235E-2</v>
      </c>
      <c r="E45" s="16">
        <v>1.9158325095374052E-3</v>
      </c>
      <c r="F45" s="17">
        <v>6.0643403018415899E-2</v>
      </c>
      <c r="G45" s="14">
        <v>2.3936537895118647E-3</v>
      </c>
      <c r="H45" s="15">
        <v>6.5932449237116136E-2</v>
      </c>
      <c r="I45" s="16">
        <v>5.2277331491470489E-3</v>
      </c>
      <c r="J45" s="17">
        <v>6.8905367156498767E-2</v>
      </c>
      <c r="K45" s="41" t="s">
        <v>1</v>
      </c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2:27" x14ac:dyDescent="0.3">
      <c r="B46" s="19" t="s">
        <v>45</v>
      </c>
      <c r="C46" s="14">
        <v>7.5835517435262438E-5</v>
      </c>
      <c r="D46" s="15">
        <v>5.7023293718191238E-2</v>
      </c>
      <c r="E46" s="16">
        <v>5.2915907118986465E-3</v>
      </c>
      <c r="F46" s="17">
        <v>6.2683690146864354E-2</v>
      </c>
      <c r="G46" s="14">
        <v>5.8528859219084467E-3</v>
      </c>
      <c r="H46" s="15">
        <v>5.8972560692585718E-2</v>
      </c>
      <c r="I46" s="16">
        <v>6.1610794078841924E-3</v>
      </c>
      <c r="J46" s="17">
        <v>6.3502634802846014E-2</v>
      </c>
      <c r="K46" s="41" t="s">
        <v>1</v>
      </c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2:27" x14ac:dyDescent="0.3">
      <c r="B47" s="19" t="s">
        <v>46</v>
      </c>
      <c r="C47" s="14">
        <v>2.2582298593883636E-6</v>
      </c>
      <c r="D47" s="15">
        <v>2.2186165659280749E-3</v>
      </c>
      <c r="E47" s="16">
        <v>1.5037133190084535E-4</v>
      </c>
      <c r="F47" s="17">
        <v>2.0494452056757273E-3</v>
      </c>
      <c r="G47" s="14">
        <v>-7.6776276800863722E-4</v>
      </c>
      <c r="H47" s="15">
        <v>2.8470850553745349E-3</v>
      </c>
      <c r="I47" s="16">
        <v>-1.18300395643452E-4</v>
      </c>
      <c r="J47" s="17">
        <v>4.7866094524357224E-3</v>
      </c>
      <c r="K47" s="41" t="s">
        <v>1</v>
      </c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2:27" x14ac:dyDescent="0.3">
      <c r="B48" s="19" t="s">
        <v>47</v>
      </c>
      <c r="C48" s="14">
        <v>-8.8987277401667044E-9</v>
      </c>
      <c r="D48" s="15">
        <v>1.9917160005727213E-6</v>
      </c>
      <c r="E48" s="16">
        <v>-2.3552441004250985E-7</v>
      </c>
      <c r="F48" s="17">
        <v>1.045627688747412E-6</v>
      </c>
      <c r="G48" s="14">
        <v>-2.4301906722341348E-7</v>
      </c>
      <c r="H48" s="15">
        <v>7.0213672372334913E-7</v>
      </c>
      <c r="I48" s="16">
        <v>-1.9400991121094834E-7</v>
      </c>
      <c r="J48" s="17">
        <v>5.2867094170176506E-7</v>
      </c>
      <c r="K48" s="41" t="s">
        <v>1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2:27" x14ac:dyDescent="0.3">
      <c r="B49" s="19" t="s">
        <v>48</v>
      </c>
      <c r="C49" s="14">
        <v>-1.5524012674537704E-4</v>
      </c>
      <c r="D49" s="15">
        <v>-6.9146500362080856E-3</v>
      </c>
      <c r="E49" s="16">
        <v>-1.1037475122951845E-2</v>
      </c>
      <c r="F49" s="17">
        <v>-5.3319231094592487E-3</v>
      </c>
      <c r="G49" s="14">
        <v>-1.1901513374041424E-2</v>
      </c>
      <c r="H49" s="15">
        <v>-4.9920318144054988E-3</v>
      </c>
      <c r="I49" s="16">
        <v>2.9102154803309984E-4</v>
      </c>
      <c r="J49" s="17">
        <v>-4.7896446803072533E-3</v>
      </c>
      <c r="K49" s="41" t="s">
        <v>1</v>
      </c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2:27" x14ac:dyDescent="0.3">
      <c r="B50" s="19" t="s">
        <v>49</v>
      </c>
      <c r="C50" s="14">
        <v>2.4928988955035653E-7</v>
      </c>
      <c r="D50" s="15">
        <v>-1.6013569802515087E-6</v>
      </c>
      <c r="E50" s="16">
        <v>6.2026234764619088E-6</v>
      </c>
      <c r="F50" s="17">
        <v>-6.3495149309514104E-7</v>
      </c>
      <c r="G50" s="14">
        <v>5.8623260920021497E-6</v>
      </c>
      <c r="H50" s="15">
        <v>-4.2234761210744437E-7</v>
      </c>
      <c r="I50" s="16">
        <v>4.412026464490519E-6</v>
      </c>
      <c r="J50" s="17">
        <v>-3.0826018806586812E-7</v>
      </c>
      <c r="K50" s="41" t="s">
        <v>1</v>
      </c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2:27" x14ac:dyDescent="0.3">
      <c r="B51" s="19" t="s">
        <v>50</v>
      </c>
      <c r="C51" s="14">
        <v>1.3692659752491589E-6</v>
      </c>
      <c r="D51" s="15">
        <v>3.1912189764271592E-3</v>
      </c>
      <c r="E51" s="16">
        <v>9.6983194432405319E-5</v>
      </c>
      <c r="F51" s="17">
        <v>3.2008795277930712E-3</v>
      </c>
      <c r="G51" s="14">
        <v>9.5859009775373888E-5</v>
      </c>
      <c r="H51" s="15">
        <v>3.2472973265925565E-3</v>
      </c>
      <c r="I51" s="16">
        <v>1.6923591725177383E-4</v>
      </c>
      <c r="J51" s="17">
        <v>3.2750410077864358E-3</v>
      </c>
      <c r="K51" s="41" t="s">
        <v>1</v>
      </c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2:27" x14ac:dyDescent="0.3">
      <c r="B52" s="19" t="s">
        <v>51</v>
      </c>
      <c r="C52" s="14">
        <v>-1.0218097954669212E-4</v>
      </c>
      <c r="D52" s="15">
        <v>0.22376042136222776</v>
      </c>
      <c r="E52" s="16">
        <v>5.4619115886309971E-3</v>
      </c>
      <c r="F52" s="17">
        <v>0.21028016667091254</v>
      </c>
      <c r="G52" s="14">
        <v>8.660836498292579E-3</v>
      </c>
      <c r="H52" s="15">
        <v>0.21289967967612788</v>
      </c>
      <c r="I52" s="16">
        <v>7.8645472688176118E-3</v>
      </c>
      <c r="J52" s="17">
        <v>0.20857141450121064</v>
      </c>
      <c r="K52" s="41" t="s">
        <v>1</v>
      </c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2:27" x14ac:dyDescent="0.3">
      <c r="B53" s="19" t="s">
        <v>52</v>
      </c>
      <c r="C53" s="14">
        <v>5.6353027990247108E-8</v>
      </c>
      <c r="D53" s="15">
        <v>1.2589274010834234E-3</v>
      </c>
      <c r="E53" s="16">
        <v>1.8384237356716718E-5</v>
      </c>
      <c r="F53" s="17">
        <v>1.2695456676338165E-3</v>
      </c>
      <c r="G53" s="14">
        <v>4.9370251621873758E-5</v>
      </c>
      <c r="H53" s="15">
        <v>1.5498543382242254E-3</v>
      </c>
      <c r="I53" s="16">
        <v>8.5224912547568227E-5</v>
      </c>
      <c r="J53" s="17">
        <v>1.8080669562700413E-3</v>
      </c>
      <c r="K53" s="41" t="s">
        <v>1</v>
      </c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2:27" x14ac:dyDescent="0.3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41" t="s">
        <v>1</v>
      </c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2:27" x14ac:dyDescent="0.3">
      <c r="B55" s="19" t="s">
        <v>54</v>
      </c>
      <c r="C55" s="14">
        <v>0</v>
      </c>
      <c r="D55" s="15">
        <v>0</v>
      </c>
      <c r="E55" s="16">
        <v>0</v>
      </c>
      <c r="F55" s="17">
        <v>0</v>
      </c>
      <c r="G55" s="14">
        <v>0</v>
      </c>
      <c r="H55" s="15">
        <v>0</v>
      </c>
      <c r="I55" s="16">
        <v>0</v>
      </c>
      <c r="J55" s="17">
        <v>0</v>
      </c>
      <c r="K55" s="41" t="s">
        <v>1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2:27" x14ac:dyDescent="0.3">
      <c r="B56" s="19" t="s">
        <v>55</v>
      </c>
      <c r="C56" s="14">
        <v>3.5147351436494046E-6</v>
      </c>
      <c r="D56" s="15">
        <v>3.9625063129751746E-3</v>
      </c>
      <c r="E56" s="16">
        <v>2.3384566491218084E-4</v>
      </c>
      <c r="F56" s="17">
        <v>3.9927511896662099E-3</v>
      </c>
      <c r="G56" s="14">
        <v>3.1308435552971384E-4</v>
      </c>
      <c r="H56" s="15">
        <v>4.0985845198692732E-3</v>
      </c>
      <c r="I56" s="16">
        <v>-5.0457232376280498E-4</v>
      </c>
      <c r="J56" s="17">
        <v>4.124992341995092E-3</v>
      </c>
      <c r="K56" s="41" t="s">
        <v>1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2:27" x14ac:dyDescent="0.3">
      <c r="B57" s="20" t="s">
        <v>73</v>
      </c>
      <c r="C57" s="25">
        <v>-3.1482716893127538E-5</v>
      </c>
      <c r="D57" s="22">
        <v>1.0000000000000031</v>
      </c>
      <c r="E57" s="23">
        <v>2.7995152298474713E-2</v>
      </c>
      <c r="F57" s="24">
        <v>0.99999999999999711</v>
      </c>
      <c r="G57" s="25">
        <v>3.6497197389576463E-2</v>
      </c>
      <c r="H57" s="22">
        <v>0.99999999999999956</v>
      </c>
      <c r="I57" s="23">
        <v>6.6918166635331566E-2</v>
      </c>
      <c r="J57" s="24">
        <v>0.99999999999999922</v>
      </c>
      <c r="K57" s="41" t="s">
        <v>1</v>
      </c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2:27" x14ac:dyDescent="0.3">
      <c r="B58" s="26" t="s">
        <v>57</v>
      </c>
      <c r="C58" s="27">
        <v>-143.41734022499807</v>
      </c>
      <c r="D58" s="28" t="s">
        <v>58</v>
      </c>
      <c r="E58" s="29">
        <v>4409.6116685509996</v>
      </c>
      <c r="F58" s="28" t="s">
        <v>58</v>
      </c>
      <c r="G58" s="27">
        <v>6137.0603367679978</v>
      </c>
      <c r="H58" s="28" t="s">
        <v>58</v>
      </c>
      <c r="I58" s="29">
        <v>14123.572043452998</v>
      </c>
      <c r="J58" s="28" t="s">
        <v>58</v>
      </c>
      <c r="K58" s="41" t="s">
        <v>1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</row>
    <row r="59" spans="2:27" x14ac:dyDescent="0.3">
      <c r="B59" s="43" t="s">
        <v>59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2:27" x14ac:dyDescent="0.3">
      <c r="B60" s="13" t="s">
        <v>60</v>
      </c>
      <c r="C60" s="31">
        <v>-3.6858253543226998E-4</v>
      </c>
      <c r="D60" s="32">
        <v>0.76342541636405592</v>
      </c>
      <c r="E60" s="33">
        <v>7.4568640912965143E-3</v>
      </c>
      <c r="F60" s="17">
        <v>0.75989156474131303</v>
      </c>
      <c r="G60" s="31">
        <v>1.4156876570953566E-2</v>
      </c>
      <c r="H60" s="32">
        <v>0.77867711076632362</v>
      </c>
      <c r="I60" s="33">
        <v>4.5663888710703829E-2</v>
      </c>
      <c r="J60" s="34">
        <v>0.7714594647297407</v>
      </c>
      <c r="K60" s="41" t="s">
        <v>1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2:27" x14ac:dyDescent="0.3">
      <c r="B61" s="19" t="s">
        <v>61</v>
      </c>
      <c r="C61" s="14">
        <v>3.3709981853914227E-4</v>
      </c>
      <c r="D61" s="32">
        <v>0.23657458363594427</v>
      </c>
      <c r="E61" s="16">
        <v>2.0538288207178228E-2</v>
      </c>
      <c r="F61" s="17">
        <v>0.24010843525869133</v>
      </c>
      <c r="G61" s="14">
        <v>2.2340320818622934E-2</v>
      </c>
      <c r="H61" s="32">
        <v>0.22132288923368157</v>
      </c>
      <c r="I61" s="16">
        <v>2.1254277924627776E-2</v>
      </c>
      <c r="J61" s="34">
        <v>0.22854053527026308</v>
      </c>
      <c r="K61" s="41" t="s">
        <v>1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2:27" x14ac:dyDescent="0.3">
      <c r="B62" s="20" t="s">
        <v>73</v>
      </c>
      <c r="C62" s="25">
        <v>-3.1482716893127538E-5</v>
      </c>
      <c r="D62" s="22">
        <v>1.0000000000000002</v>
      </c>
      <c r="E62" s="23">
        <v>2.7995152298474713E-2</v>
      </c>
      <c r="F62" s="24">
        <v>1.0000000000000044</v>
      </c>
      <c r="G62" s="25">
        <v>3.6497197389576463E-2</v>
      </c>
      <c r="H62" s="22">
        <v>1.0000000000000051</v>
      </c>
      <c r="I62" s="23">
        <v>6.6918166635331566E-2</v>
      </c>
      <c r="J62" s="24">
        <v>1.0000000000000038</v>
      </c>
      <c r="K62" s="41" t="s">
        <v>1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2:27" x14ac:dyDescent="0.3">
      <c r="B63" s="43" t="s">
        <v>59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2:27" x14ac:dyDescent="0.3">
      <c r="B64" s="13" t="s">
        <v>62</v>
      </c>
      <c r="C64" s="31">
        <v>2.3182154302802923E-4</v>
      </c>
      <c r="D64" s="32">
        <v>0.75641914159398649</v>
      </c>
      <c r="E64" s="33">
        <v>3.3173933511894994E-2</v>
      </c>
      <c r="F64" s="17">
        <v>0.77013122973924142</v>
      </c>
      <c r="G64" s="31">
        <v>3.9832004702513572E-2</v>
      </c>
      <c r="H64" s="32">
        <v>0.76638846879144495</v>
      </c>
      <c r="I64" s="33">
        <v>5.9755899689262176E-2</v>
      </c>
      <c r="J64" s="34">
        <v>0.7687242420453213</v>
      </c>
      <c r="K64" s="41" t="s">
        <v>1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2:27" x14ac:dyDescent="0.3">
      <c r="B65" s="19" t="s">
        <v>63</v>
      </c>
      <c r="C65" s="14">
        <v>-2.633042599211578E-4</v>
      </c>
      <c r="D65" s="32">
        <v>0.24358085840600643</v>
      </c>
      <c r="E65" s="33">
        <v>-5.1787812134202913E-3</v>
      </c>
      <c r="F65" s="17">
        <v>0.22986877026075245</v>
      </c>
      <c r="G65" s="31">
        <v>-3.3348073139183535E-3</v>
      </c>
      <c r="H65" s="32">
        <v>0.2336115312085526</v>
      </c>
      <c r="I65" s="33">
        <v>7.1622546551503938E-3</v>
      </c>
      <c r="J65" s="34">
        <v>0.23127575805455755</v>
      </c>
      <c r="K65" s="41" t="s">
        <v>1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2:27" x14ac:dyDescent="0.3">
      <c r="B66" s="20" t="s">
        <v>73</v>
      </c>
      <c r="C66" s="25">
        <v>-3.1482716893127538E-5</v>
      </c>
      <c r="D66" s="22">
        <v>0.99999999999999289</v>
      </c>
      <c r="E66" s="23">
        <v>2.7995152298474713E-2</v>
      </c>
      <c r="F66" s="24">
        <v>0.99999999999999389</v>
      </c>
      <c r="G66" s="25">
        <v>3.6497197389576463E-2</v>
      </c>
      <c r="H66" s="22">
        <v>0.99999999999999756</v>
      </c>
      <c r="I66" s="23">
        <v>6.6918166635331566E-2</v>
      </c>
      <c r="J66" s="24">
        <v>1.0000000000998788</v>
      </c>
      <c r="K66" s="41" t="s">
        <v>1</v>
      </c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2:27" x14ac:dyDescent="0.3">
      <c r="B67" s="37" t="s">
        <v>74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</sheetData>
  <mergeCells count="39"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28:AA28"/>
    <mergeCell ref="B1:Z1"/>
    <mergeCell ref="C2:Z2"/>
    <mergeCell ref="C3:Z3"/>
    <mergeCell ref="C4:Z4"/>
    <mergeCell ref="E5:Z5"/>
  </mergeCells>
  <pageMargins left="0.7" right="0.7" top="0.75" bottom="0.75" header="0.3" footer="0.3"/>
  <pageSetup paperSize="9" scale="24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opLeftCell="A52" workbookViewId="0">
      <selection activeCell="A68" sqref="A68:XFD1048576"/>
    </sheetView>
  </sheetViews>
  <sheetFormatPr defaultColWidth="0" defaultRowHeight="14" zeroHeight="1" x14ac:dyDescent="0.3"/>
  <cols>
    <col min="1" max="1" width="9" customWidth="1"/>
    <col min="2" max="2" width="34.08203125" bestFit="1" customWidth="1"/>
    <col min="3" max="3" width="11.83203125" bestFit="1" customWidth="1"/>
    <col min="4" max="4" width="28.5" bestFit="1" customWidth="1"/>
    <col min="5" max="5" width="11.83203125" bestFit="1" customWidth="1"/>
    <col min="6" max="6" width="28.5" bestFit="1" customWidth="1"/>
    <col min="7" max="7" width="11.83203125" bestFit="1" customWidth="1"/>
    <col min="8" max="8" width="28.5" bestFit="1" customWidth="1"/>
    <col min="9" max="9" width="12" bestFit="1" customWidth="1"/>
    <col min="10" max="10" width="28.5" bestFit="1" customWidth="1"/>
    <col min="11" max="11" width="10.08203125" bestFit="1" customWidth="1"/>
    <col min="12" max="12" width="28.5" bestFit="1" customWidth="1"/>
    <col min="13" max="13" width="10" bestFit="1" customWidth="1"/>
    <col min="14" max="14" width="28.5" bestFit="1" customWidth="1"/>
    <col min="15" max="15" width="10.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08203125" customWidth="1"/>
    <col min="28" max="16384" width="9" hidden="1"/>
  </cols>
  <sheetData>
    <row r="1" spans="1:27" ht="18" x14ac:dyDescent="0.4">
      <c r="B1" s="38" t="s">
        <v>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2" t="s">
        <v>1</v>
      </c>
    </row>
    <row r="2" spans="1:27" ht="18" x14ac:dyDescent="0.4">
      <c r="B2" s="3" t="s">
        <v>3</v>
      </c>
      <c r="C2" s="39">
        <v>9561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2" t="s">
        <v>1</v>
      </c>
    </row>
    <row r="3" spans="1:27" ht="18" x14ac:dyDescent="0.4">
      <c r="B3" s="4" t="s">
        <v>4</v>
      </c>
      <c r="C3" s="39" t="s">
        <v>95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2" t="s">
        <v>1</v>
      </c>
    </row>
    <row r="4" spans="1:27" ht="18" x14ac:dyDescent="0.4">
      <c r="B4" s="3" t="s">
        <v>6</v>
      </c>
      <c r="C4" s="39" t="s">
        <v>7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2" t="s">
        <v>1</v>
      </c>
    </row>
    <row r="5" spans="1:27" ht="18" x14ac:dyDescent="0.4">
      <c r="B5" s="4" t="s">
        <v>8</v>
      </c>
      <c r="C5" s="5" t="s">
        <v>9</v>
      </c>
      <c r="D5" s="6" t="s">
        <v>10</v>
      </c>
      <c r="E5" s="40" t="s">
        <v>11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2" t="s">
        <v>1</v>
      </c>
    </row>
    <row r="6" spans="1:27" ht="42" x14ac:dyDescent="0.3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3">
      <c r="B7" s="13" t="s">
        <v>37</v>
      </c>
      <c r="C7" s="14">
        <v>9.9382481273522518E-4</v>
      </c>
      <c r="D7" s="15">
        <v>3.473173629294591E-2</v>
      </c>
      <c r="E7" s="16">
        <v>4.595167515454476E-4</v>
      </c>
      <c r="F7" s="17">
        <v>3.4302619292619803E-2</v>
      </c>
      <c r="G7" s="14">
        <v>1.1715488186829124E-4</v>
      </c>
      <c r="H7" s="15">
        <v>3.5606609701760918E-2</v>
      </c>
      <c r="I7" s="16">
        <v>1.0542156007407974E-3</v>
      </c>
      <c r="J7" s="17">
        <v>4.8254585436789184E-2</v>
      </c>
      <c r="K7" s="14">
        <v>8.2564106371874751E-4</v>
      </c>
      <c r="L7" s="15">
        <v>5.046200483148975E-2</v>
      </c>
      <c r="M7" s="16">
        <v>1.3267403415189485E-4</v>
      </c>
      <c r="N7" s="17">
        <v>4.9477998700590782E-2</v>
      </c>
      <c r="O7" s="14">
        <v>6.1185624537688605E-4</v>
      </c>
      <c r="P7" s="15">
        <v>5.1455409247761728E-2</v>
      </c>
      <c r="Q7" s="16">
        <v>6.9266679314134545E-4</v>
      </c>
      <c r="R7" s="17">
        <v>5.3155964815021037E-2</v>
      </c>
      <c r="S7" s="14">
        <v>2.1326876196346644E-4</v>
      </c>
      <c r="T7" s="15">
        <v>4.2576195826979663E-2</v>
      </c>
      <c r="U7" s="16">
        <v>9.3396013378776478E-4</v>
      </c>
      <c r="V7" s="17">
        <v>5.7181635024365553E-2</v>
      </c>
      <c r="W7" s="14">
        <v>-1.0309301529875538E-3</v>
      </c>
      <c r="X7" s="15">
        <v>6.1840726016870087E-2</v>
      </c>
      <c r="Y7" s="16">
        <v>3.057298319042095E-4</v>
      </c>
      <c r="Z7" s="17">
        <v>5.1426895512828127E-2</v>
      </c>
      <c r="AA7" s="2" t="s">
        <v>1</v>
      </c>
    </row>
    <row r="8" spans="1:27" ht="28" x14ac:dyDescent="0.3">
      <c r="B8" s="18" t="s">
        <v>38</v>
      </c>
      <c r="C8" s="14">
        <v>0</v>
      </c>
      <c r="D8" s="15">
        <v>0</v>
      </c>
      <c r="E8" s="16">
        <v>0</v>
      </c>
      <c r="F8" s="17">
        <v>0</v>
      </c>
      <c r="G8" s="14">
        <v>0</v>
      </c>
      <c r="H8" s="15">
        <v>0</v>
      </c>
      <c r="I8" s="16">
        <v>0</v>
      </c>
      <c r="J8" s="17">
        <v>0</v>
      </c>
      <c r="K8" s="14">
        <v>0</v>
      </c>
      <c r="L8" s="15">
        <v>0</v>
      </c>
      <c r="M8" s="16">
        <v>0</v>
      </c>
      <c r="N8" s="17">
        <v>0</v>
      </c>
      <c r="O8" s="14">
        <v>0</v>
      </c>
      <c r="P8" s="15">
        <v>0</v>
      </c>
      <c r="Q8" s="16">
        <v>0</v>
      </c>
      <c r="R8" s="17">
        <v>0</v>
      </c>
      <c r="S8" s="14">
        <v>0</v>
      </c>
      <c r="T8" s="15">
        <v>0</v>
      </c>
      <c r="U8" s="16">
        <v>0</v>
      </c>
      <c r="V8" s="17">
        <v>0</v>
      </c>
      <c r="W8" s="14">
        <v>0</v>
      </c>
      <c r="X8" s="15">
        <v>0</v>
      </c>
      <c r="Y8" s="16">
        <v>0</v>
      </c>
      <c r="Z8" s="17">
        <v>0</v>
      </c>
      <c r="AA8" s="2" t="s">
        <v>1</v>
      </c>
    </row>
    <row r="9" spans="1:27" x14ac:dyDescent="0.3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3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3">
      <c r="B11" s="19" t="s">
        <v>41</v>
      </c>
      <c r="C11" s="14">
        <v>0</v>
      </c>
      <c r="D11" s="15">
        <v>0</v>
      </c>
      <c r="E11" s="16">
        <v>0</v>
      </c>
      <c r="F11" s="17">
        <v>0</v>
      </c>
      <c r="G11" s="14">
        <v>0</v>
      </c>
      <c r="H11" s="15">
        <v>0</v>
      </c>
      <c r="I11" s="16">
        <v>0</v>
      </c>
      <c r="J11" s="17">
        <v>0</v>
      </c>
      <c r="K11" s="14">
        <v>0</v>
      </c>
      <c r="L11" s="15">
        <v>0</v>
      </c>
      <c r="M11" s="16">
        <v>0</v>
      </c>
      <c r="N11" s="17">
        <v>0</v>
      </c>
      <c r="O11" s="14">
        <v>0</v>
      </c>
      <c r="P11" s="15">
        <v>0</v>
      </c>
      <c r="Q11" s="16">
        <v>0</v>
      </c>
      <c r="R11" s="17">
        <v>0</v>
      </c>
      <c r="S11" s="14">
        <v>0</v>
      </c>
      <c r="T11" s="15">
        <v>0</v>
      </c>
      <c r="U11" s="16">
        <v>0</v>
      </c>
      <c r="V11" s="17">
        <v>0</v>
      </c>
      <c r="W11" s="14">
        <v>0</v>
      </c>
      <c r="X11" s="15">
        <v>0</v>
      </c>
      <c r="Y11" s="16">
        <v>0</v>
      </c>
      <c r="Z11" s="17">
        <v>0</v>
      </c>
      <c r="AA11" s="2" t="s">
        <v>1</v>
      </c>
    </row>
    <row r="12" spans="1:27" x14ac:dyDescent="0.3">
      <c r="B12" s="19" t="s">
        <v>42</v>
      </c>
      <c r="C12" s="14">
        <v>0</v>
      </c>
      <c r="D12" s="15">
        <v>0</v>
      </c>
      <c r="E12" s="16">
        <v>0</v>
      </c>
      <c r="F12" s="17">
        <v>0</v>
      </c>
      <c r="G12" s="14">
        <v>0</v>
      </c>
      <c r="H12" s="15">
        <v>0</v>
      </c>
      <c r="I12" s="16">
        <v>0</v>
      </c>
      <c r="J12" s="17">
        <v>0</v>
      </c>
      <c r="K12" s="14">
        <v>0</v>
      </c>
      <c r="L12" s="15">
        <v>0</v>
      </c>
      <c r="M12" s="16">
        <v>0</v>
      </c>
      <c r="N12" s="17">
        <v>0</v>
      </c>
      <c r="O12" s="14">
        <v>0</v>
      </c>
      <c r="P12" s="15">
        <v>0</v>
      </c>
      <c r="Q12" s="16">
        <v>0</v>
      </c>
      <c r="R12" s="17">
        <v>0</v>
      </c>
      <c r="S12" s="14">
        <v>0</v>
      </c>
      <c r="T12" s="15">
        <v>0</v>
      </c>
      <c r="U12" s="16">
        <v>0</v>
      </c>
      <c r="V12" s="17">
        <v>0</v>
      </c>
      <c r="W12" s="14">
        <v>0</v>
      </c>
      <c r="X12" s="15">
        <v>0</v>
      </c>
      <c r="Y12" s="16">
        <v>0</v>
      </c>
      <c r="Z12" s="17">
        <v>0</v>
      </c>
      <c r="AA12" s="2" t="s">
        <v>1</v>
      </c>
    </row>
    <row r="13" spans="1:27" x14ac:dyDescent="0.3">
      <c r="B13" s="19" t="s">
        <v>43</v>
      </c>
      <c r="C13" s="14">
        <v>0</v>
      </c>
      <c r="D13" s="15">
        <v>0</v>
      </c>
      <c r="E13" s="16">
        <v>0</v>
      </c>
      <c r="F13" s="17">
        <v>0</v>
      </c>
      <c r="G13" s="14">
        <v>0</v>
      </c>
      <c r="H13" s="15">
        <v>0</v>
      </c>
      <c r="I13" s="16">
        <v>0</v>
      </c>
      <c r="J13" s="17">
        <v>0</v>
      </c>
      <c r="K13" s="14">
        <v>0</v>
      </c>
      <c r="L13" s="15">
        <v>0</v>
      </c>
      <c r="M13" s="16">
        <v>0</v>
      </c>
      <c r="N13" s="17">
        <v>0</v>
      </c>
      <c r="O13" s="14">
        <v>0</v>
      </c>
      <c r="P13" s="15">
        <v>0</v>
      </c>
      <c r="Q13" s="16">
        <v>0</v>
      </c>
      <c r="R13" s="17">
        <v>0</v>
      </c>
      <c r="S13" s="14">
        <v>0</v>
      </c>
      <c r="T13" s="15">
        <v>0</v>
      </c>
      <c r="U13" s="16">
        <v>0</v>
      </c>
      <c r="V13" s="17">
        <v>0</v>
      </c>
      <c r="W13" s="14">
        <v>0</v>
      </c>
      <c r="X13" s="15">
        <v>0</v>
      </c>
      <c r="Y13" s="16">
        <v>0</v>
      </c>
      <c r="Z13" s="17">
        <v>0</v>
      </c>
      <c r="AA13" s="2" t="s">
        <v>1</v>
      </c>
    </row>
    <row r="14" spans="1:27" x14ac:dyDescent="0.3">
      <c r="B14" s="19" t="s">
        <v>44</v>
      </c>
      <c r="C14" s="14">
        <v>2.8694340843942588E-2</v>
      </c>
      <c r="D14" s="15">
        <v>0.97114790716407451</v>
      </c>
      <c r="E14" s="16">
        <v>-4.7070263716931567E-3</v>
      </c>
      <c r="F14" s="17">
        <v>0.96199793209590301</v>
      </c>
      <c r="G14" s="14">
        <v>8.1616677009861227E-4</v>
      </c>
      <c r="H14" s="15">
        <v>0.96664294539420637</v>
      </c>
      <c r="I14" s="16">
        <v>1.9786981940870592E-2</v>
      </c>
      <c r="J14" s="17">
        <v>0.94786428898662156</v>
      </c>
      <c r="K14" s="14">
        <v>3.4949077229096716E-3</v>
      </c>
      <c r="L14" s="15">
        <v>0.94688436310985136</v>
      </c>
      <c r="M14" s="16">
        <v>1.5661593839882321E-2</v>
      </c>
      <c r="N14" s="17">
        <v>0.95539395202055255</v>
      </c>
      <c r="O14" s="14">
        <v>3.1431399827732617E-2</v>
      </c>
      <c r="P14" s="15">
        <v>0.95044443899815956</v>
      </c>
      <c r="Q14" s="16">
        <v>2.0609133140379763E-3</v>
      </c>
      <c r="R14" s="17">
        <v>0.94282833681639311</v>
      </c>
      <c r="S14" s="14">
        <v>-1.537426899097297E-2</v>
      </c>
      <c r="T14" s="15">
        <v>0.95603968643284265</v>
      </c>
      <c r="U14" s="16">
        <v>-1.8777541615437539E-2</v>
      </c>
      <c r="V14" s="17">
        <v>0.93491110371575326</v>
      </c>
      <c r="W14" s="14">
        <v>1.8584378628885529E-2</v>
      </c>
      <c r="X14" s="15">
        <v>0.9489969526662474</v>
      </c>
      <c r="Y14" s="16">
        <v>2.1439790046558549E-2</v>
      </c>
      <c r="Z14" s="17">
        <v>0.94918795633779829</v>
      </c>
      <c r="AA14" s="2" t="s">
        <v>1</v>
      </c>
    </row>
    <row r="15" spans="1:27" x14ac:dyDescent="0.3">
      <c r="B15" s="19" t="s">
        <v>45</v>
      </c>
      <c r="C15" s="14">
        <v>0</v>
      </c>
      <c r="D15" s="15">
        <v>0</v>
      </c>
      <c r="E15" s="16">
        <v>0</v>
      </c>
      <c r="F15" s="17">
        <v>0</v>
      </c>
      <c r="G15" s="14">
        <v>0</v>
      </c>
      <c r="H15" s="15">
        <v>0</v>
      </c>
      <c r="I15" s="16">
        <v>0</v>
      </c>
      <c r="J15" s="17">
        <v>0</v>
      </c>
      <c r="K15" s="14">
        <v>0</v>
      </c>
      <c r="L15" s="15">
        <v>0</v>
      </c>
      <c r="M15" s="16">
        <v>0</v>
      </c>
      <c r="N15" s="17">
        <v>0</v>
      </c>
      <c r="O15" s="14">
        <v>0</v>
      </c>
      <c r="P15" s="15">
        <v>0</v>
      </c>
      <c r="Q15" s="16">
        <v>0</v>
      </c>
      <c r="R15" s="17">
        <v>0</v>
      </c>
      <c r="S15" s="14">
        <v>0</v>
      </c>
      <c r="T15" s="15">
        <v>0</v>
      </c>
      <c r="U15" s="16">
        <v>0</v>
      </c>
      <c r="V15" s="17">
        <v>0</v>
      </c>
      <c r="W15" s="14">
        <v>0</v>
      </c>
      <c r="X15" s="15">
        <v>0</v>
      </c>
      <c r="Y15" s="16">
        <v>0</v>
      </c>
      <c r="Z15" s="17">
        <v>0</v>
      </c>
      <c r="AA15" s="2" t="s">
        <v>1</v>
      </c>
    </row>
    <row r="16" spans="1:27" x14ac:dyDescent="0.3">
      <c r="B16" s="19" t="s">
        <v>46</v>
      </c>
      <c r="C16" s="14">
        <v>0</v>
      </c>
      <c r="D16" s="15">
        <v>0</v>
      </c>
      <c r="E16" s="16">
        <v>0</v>
      </c>
      <c r="F16" s="17">
        <v>0</v>
      </c>
      <c r="G16" s="14">
        <v>0</v>
      </c>
      <c r="H16" s="15">
        <v>0</v>
      </c>
      <c r="I16" s="16">
        <v>0</v>
      </c>
      <c r="J16" s="17">
        <v>0</v>
      </c>
      <c r="K16" s="14">
        <v>0</v>
      </c>
      <c r="L16" s="15">
        <v>0</v>
      </c>
      <c r="M16" s="16">
        <v>0</v>
      </c>
      <c r="N16" s="17">
        <v>0</v>
      </c>
      <c r="O16" s="14">
        <v>0</v>
      </c>
      <c r="P16" s="15">
        <v>0</v>
      </c>
      <c r="Q16" s="16">
        <v>0</v>
      </c>
      <c r="R16" s="17">
        <v>0</v>
      </c>
      <c r="S16" s="14">
        <v>0</v>
      </c>
      <c r="T16" s="15">
        <v>0</v>
      </c>
      <c r="U16" s="16">
        <v>0</v>
      </c>
      <c r="V16" s="17">
        <v>0</v>
      </c>
      <c r="W16" s="14">
        <v>0</v>
      </c>
      <c r="X16" s="15">
        <v>0</v>
      </c>
      <c r="Y16" s="16">
        <v>0</v>
      </c>
      <c r="Z16" s="17">
        <v>0</v>
      </c>
      <c r="AA16" s="2" t="s">
        <v>1</v>
      </c>
    </row>
    <row r="17" spans="2:27" x14ac:dyDescent="0.3">
      <c r="B17" s="19" t="s">
        <v>47</v>
      </c>
      <c r="C17" s="14">
        <v>0</v>
      </c>
      <c r="D17" s="15">
        <v>0</v>
      </c>
      <c r="E17" s="16">
        <v>0</v>
      </c>
      <c r="F17" s="17">
        <v>0</v>
      </c>
      <c r="G17" s="14">
        <v>0</v>
      </c>
      <c r="H17" s="15">
        <v>0</v>
      </c>
      <c r="I17" s="16">
        <v>0</v>
      </c>
      <c r="J17" s="17">
        <v>0</v>
      </c>
      <c r="K17" s="14">
        <v>0</v>
      </c>
      <c r="L17" s="15">
        <v>0</v>
      </c>
      <c r="M17" s="16">
        <v>0</v>
      </c>
      <c r="N17" s="17">
        <v>0</v>
      </c>
      <c r="O17" s="14">
        <v>0</v>
      </c>
      <c r="P17" s="15">
        <v>0</v>
      </c>
      <c r="Q17" s="16">
        <v>0</v>
      </c>
      <c r="R17" s="17">
        <v>0</v>
      </c>
      <c r="S17" s="14">
        <v>0</v>
      </c>
      <c r="T17" s="15">
        <v>0</v>
      </c>
      <c r="U17" s="16">
        <v>0</v>
      </c>
      <c r="V17" s="17">
        <v>0</v>
      </c>
      <c r="W17" s="14">
        <v>0</v>
      </c>
      <c r="X17" s="15">
        <v>0</v>
      </c>
      <c r="Y17" s="16">
        <v>0</v>
      </c>
      <c r="Z17" s="17">
        <v>0</v>
      </c>
      <c r="AA17" s="2" t="s">
        <v>1</v>
      </c>
    </row>
    <row r="18" spans="2:27" x14ac:dyDescent="0.3">
      <c r="B18" s="19" t="s">
        <v>48</v>
      </c>
      <c r="C18" s="14">
        <v>3.2135074410157278E-3</v>
      </c>
      <c r="D18" s="15">
        <v>-7.1844119416094258E-3</v>
      </c>
      <c r="E18" s="16">
        <v>-1.6618781631308279E-2</v>
      </c>
      <c r="F18" s="17">
        <v>-3.4881704362099315E-3</v>
      </c>
      <c r="G18" s="14">
        <v>6.3225380197869264E-3</v>
      </c>
      <c r="H18" s="15">
        <v>-2.0099362872854996E-2</v>
      </c>
      <c r="I18" s="16">
        <v>-5.3954919622981245E-3</v>
      </c>
      <c r="J18" s="17">
        <v>-8.7133697989811507E-3</v>
      </c>
      <c r="K18" s="14">
        <v>-6.3160161525789788E-3</v>
      </c>
      <c r="L18" s="15">
        <v>-7.4467291997303009E-3</v>
      </c>
      <c r="M18" s="16">
        <v>1.0192259590341129E-3</v>
      </c>
      <c r="N18" s="17">
        <v>-1.1482444684471722E-2</v>
      </c>
      <c r="O18" s="14">
        <v>-3.661460481854749E-4</v>
      </c>
      <c r="P18" s="15">
        <v>-1.0003332264065192E-2</v>
      </c>
      <c r="Q18" s="16">
        <v>-9.5471602024971743E-3</v>
      </c>
      <c r="R18" s="17">
        <v>-8.5021602261987055E-3</v>
      </c>
      <c r="S18" s="14">
        <v>-4.0273729017034857E-3</v>
      </c>
      <c r="T18" s="15">
        <v>-1.515127800929226E-2</v>
      </c>
      <c r="U18" s="16">
        <v>-1.2841612130045022E-2</v>
      </c>
      <c r="V18" s="17">
        <v>-1.6381378697903778E-2</v>
      </c>
      <c r="W18" s="14">
        <v>2.2254256361438612E-2</v>
      </c>
      <c r="X18" s="15">
        <v>-2.8354240728785104E-2</v>
      </c>
      <c r="Y18" s="16">
        <v>5.6392027770096366E-3</v>
      </c>
      <c r="Z18" s="17">
        <v>-6.3802566667188216E-3</v>
      </c>
      <c r="AA18" s="2" t="s">
        <v>1</v>
      </c>
    </row>
    <row r="19" spans="2:27" x14ac:dyDescent="0.3">
      <c r="B19" s="19" t="s">
        <v>49</v>
      </c>
      <c r="C19" s="14">
        <v>0</v>
      </c>
      <c r="D19" s="15">
        <v>0</v>
      </c>
      <c r="E19" s="16">
        <v>0</v>
      </c>
      <c r="F19" s="17">
        <v>0</v>
      </c>
      <c r="G19" s="14">
        <v>0</v>
      </c>
      <c r="H19" s="15">
        <v>0</v>
      </c>
      <c r="I19" s="16">
        <v>0</v>
      </c>
      <c r="J19" s="17">
        <v>0</v>
      </c>
      <c r="K19" s="14">
        <v>0</v>
      </c>
      <c r="L19" s="15">
        <v>0</v>
      </c>
      <c r="M19" s="16">
        <v>0</v>
      </c>
      <c r="N19" s="17">
        <v>0</v>
      </c>
      <c r="O19" s="14">
        <v>0</v>
      </c>
      <c r="P19" s="15">
        <v>0</v>
      </c>
      <c r="Q19" s="16">
        <v>0</v>
      </c>
      <c r="R19" s="17">
        <v>0</v>
      </c>
      <c r="S19" s="14">
        <v>0</v>
      </c>
      <c r="T19" s="15">
        <v>0</v>
      </c>
      <c r="U19" s="16">
        <v>0</v>
      </c>
      <c r="V19" s="17">
        <v>0</v>
      </c>
      <c r="W19" s="14">
        <v>0</v>
      </c>
      <c r="X19" s="15">
        <v>0</v>
      </c>
      <c r="Y19" s="16">
        <v>0</v>
      </c>
      <c r="Z19" s="17">
        <v>0</v>
      </c>
      <c r="AA19" s="2" t="s">
        <v>1</v>
      </c>
    </row>
    <row r="20" spans="2:27" x14ac:dyDescent="0.3">
      <c r="B20" s="19" t="s">
        <v>50</v>
      </c>
      <c r="C20" s="14">
        <v>0</v>
      </c>
      <c r="D20" s="15">
        <v>0</v>
      </c>
      <c r="E20" s="16">
        <v>0</v>
      </c>
      <c r="F20" s="17">
        <v>0</v>
      </c>
      <c r="G20" s="14">
        <v>0</v>
      </c>
      <c r="H20" s="15">
        <v>0</v>
      </c>
      <c r="I20" s="16">
        <v>0</v>
      </c>
      <c r="J20" s="17">
        <v>0</v>
      </c>
      <c r="K20" s="14">
        <v>0</v>
      </c>
      <c r="L20" s="15">
        <v>0</v>
      </c>
      <c r="M20" s="16">
        <v>0</v>
      </c>
      <c r="N20" s="17">
        <v>0</v>
      </c>
      <c r="O20" s="14">
        <v>0</v>
      </c>
      <c r="P20" s="15">
        <v>0</v>
      </c>
      <c r="Q20" s="16">
        <v>0</v>
      </c>
      <c r="R20" s="17">
        <v>0</v>
      </c>
      <c r="S20" s="14">
        <v>0</v>
      </c>
      <c r="T20" s="15">
        <v>0</v>
      </c>
      <c r="U20" s="16">
        <v>0</v>
      </c>
      <c r="V20" s="17">
        <v>0</v>
      </c>
      <c r="W20" s="14">
        <v>0</v>
      </c>
      <c r="X20" s="15">
        <v>0</v>
      </c>
      <c r="Y20" s="16">
        <v>0</v>
      </c>
      <c r="Z20" s="17">
        <v>0</v>
      </c>
      <c r="AA20" s="2" t="s">
        <v>1</v>
      </c>
    </row>
    <row r="21" spans="2:27" x14ac:dyDescent="0.3">
      <c r="B21" s="19" t="s">
        <v>51</v>
      </c>
      <c r="C21" s="14">
        <v>0</v>
      </c>
      <c r="D21" s="15">
        <v>0</v>
      </c>
      <c r="E21" s="16">
        <v>0</v>
      </c>
      <c r="F21" s="17">
        <v>0</v>
      </c>
      <c r="G21" s="14">
        <v>0</v>
      </c>
      <c r="H21" s="15">
        <v>0</v>
      </c>
      <c r="I21" s="16">
        <v>0</v>
      </c>
      <c r="J21" s="17">
        <v>0</v>
      </c>
      <c r="K21" s="14">
        <v>0</v>
      </c>
      <c r="L21" s="15">
        <v>0</v>
      </c>
      <c r="M21" s="16">
        <v>0</v>
      </c>
      <c r="N21" s="17">
        <v>0</v>
      </c>
      <c r="O21" s="14">
        <v>0</v>
      </c>
      <c r="P21" s="15">
        <v>0</v>
      </c>
      <c r="Q21" s="16">
        <v>0</v>
      </c>
      <c r="R21" s="17">
        <v>0</v>
      </c>
      <c r="S21" s="14">
        <v>0</v>
      </c>
      <c r="T21" s="15">
        <v>0</v>
      </c>
      <c r="U21" s="16">
        <v>0</v>
      </c>
      <c r="V21" s="17">
        <v>0</v>
      </c>
      <c r="W21" s="14">
        <v>0</v>
      </c>
      <c r="X21" s="15">
        <v>0</v>
      </c>
      <c r="Y21" s="16">
        <v>0</v>
      </c>
      <c r="Z21" s="17">
        <v>0</v>
      </c>
      <c r="AA21" s="2" t="s">
        <v>1</v>
      </c>
    </row>
    <row r="22" spans="2:27" x14ac:dyDescent="0.3">
      <c r="B22" s="19" t="s">
        <v>52</v>
      </c>
      <c r="C22" s="14">
        <v>0</v>
      </c>
      <c r="D22" s="15">
        <v>0</v>
      </c>
      <c r="E22" s="16">
        <v>0</v>
      </c>
      <c r="F22" s="17">
        <v>0</v>
      </c>
      <c r="G22" s="14">
        <v>0</v>
      </c>
      <c r="H22" s="15">
        <v>0</v>
      </c>
      <c r="I22" s="16">
        <v>0</v>
      </c>
      <c r="J22" s="17">
        <v>0</v>
      </c>
      <c r="K22" s="14">
        <v>0</v>
      </c>
      <c r="L22" s="15">
        <v>0</v>
      </c>
      <c r="M22" s="16">
        <v>0</v>
      </c>
      <c r="N22" s="17">
        <v>0</v>
      </c>
      <c r="O22" s="14">
        <v>0</v>
      </c>
      <c r="P22" s="15">
        <v>0</v>
      </c>
      <c r="Q22" s="16">
        <v>0</v>
      </c>
      <c r="R22" s="17">
        <v>0</v>
      </c>
      <c r="S22" s="14">
        <v>0</v>
      </c>
      <c r="T22" s="15">
        <v>0</v>
      </c>
      <c r="U22" s="16">
        <v>0</v>
      </c>
      <c r="V22" s="17">
        <v>0</v>
      </c>
      <c r="W22" s="14">
        <v>0</v>
      </c>
      <c r="X22" s="15">
        <v>0</v>
      </c>
      <c r="Y22" s="16">
        <v>0</v>
      </c>
      <c r="Z22" s="17">
        <v>0</v>
      </c>
      <c r="AA22" s="2" t="s">
        <v>1</v>
      </c>
    </row>
    <row r="23" spans="2:27" x14ac:dyDescent="0.3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3">
      <c r="B24" s="19" t="s">
        <v>54</v>
      </c>
      <c r="C24" s="14">
        <v>0</v>
      </c>
      <c r="D24" s="15">
        <v>0</v>
      </c>
      <c r="E24" s="16">
        <v>0</v>
      </c>
      <c r="F24" s="17">
        <v>0</v>
      </c>
      <c r="G24" s="14">
        <v>0</v>
      </c>
      <c r="H24" s="15">
        <v>0</v>
      </c>
      <c r="I24" s="16">
        <v>0</v>
      </c>
      <c r="J24" s="17">
        <v>0</v>
      </c>
      <c r="K24" s="14">
        <v>0</v>
      </c>
      <c r="L24" s="15">
        <v>0</v>
      </c>
      <c r="M24" s="16">
        <v>0</v>
      </c>
      <c r="N24" s="17">
        <v>0</v>
      </c>
      <c r="O24" s="14">
        <v>0</v>
      </c>
      <c r="P24" s="15">
        <v>0</v>
      </c>
      <c r="Q24" s="16">
        <v>0</v>
      </c>
      <c r="R24" s="17">
        <v>0</v>
      </c>
      <c r="S24" s="14">
        <v>0</v>
      </c>
      <c r="T24" s="15">
        <v>0</v>
      </c>
      <c r="U24" s="16">
        <v>0</v>
      </c>
      <c r="V24" s="17">
        <v>0</v>
      </c>
      <c r="W24" s="14">
        <v>0</v>
      </c>
      <c r="X24" s="15">
        <v>0</v>
      </c>
      <c r="Y24" s="16">
        <v>0</v>
      </c>
      <c r="Z24" s="17">
        <v>0</v>
      </c>
      <c r="AA24" s="2" t="s">
        <v>1</v>
      </c>
    </row>
    <row r="25" spans="2:27" x14ac:dyDescent="0.3">
      <c r="B25" s="19" t="s">
        <v>55</v>
      </c>
      <c r="C25" s="14">
        <v>-4.7065015561676039E-4</v>
      </c>
      <c r="D25" s="15">
        <v>1.3047684845879145E-3</v>
      </c>
      <c r="E25" s="16">
        <v>5.5847950521812966E-4</v>
      </c>
      <c r="F25" s="17">
        <v>7.1876190476983376E-3</v>
      </c>
      <c r="G25" s="14">
        <v>-4.8006449997343352E-4</v>
      </c>
      <c r="H25" s="15">
        <v>1.7849807776855242E-2</v>
      </c>
      <c r="I25" s="16">
        <v>-2.9508427134589426E-5</v>
      </c>
      <c r="J25" s="17">
        <v>1.2594495375567148E-2</v>
      </c>
      <c r="K25" s="14">
        <v>2.7542411070523016E-4</v>
      </c>
      <c r="L25" s="15">
        <v>1.0100361258365134E-2</v>
      </c>
      <c r="M25" s="16">
        <v>-1.7118893954829874E-4</v>
      </c>
      <c r="N25" s="17">
        <v>6.6104939633272524E-3</v>
      </c>
      <c r="O25" s="14">
        <v>-2.966850517738345E-4</v>
      </c>
      <c r="P25" s="15">
        <v>8.1034840181455296E-3</v>
      </c>
      <c r="Q25" s="16">
        <v>5.359146740109488E-4</v>
      </c>
      <c r="R25" s="17">
        <v>1.2517858594764257E-2</v>
      </c>
      <c r="S25" s="14">
        <v>4.0018846553170948E-4</v>
      </c>
      <c r="T25" s="15">
        <v>1.6535395749467292E-2</v>
      </c>
      <c r="U25" s="16">
        <v>7.8255024483691584E-4</v>
      </c>
      <c r="V25" s="17">
        <v>2.4288639957785043E-2</v>
      </c>
      <c r="W25" s="14">
        <v>-1.5108294989853337E-3</v>
      </c>
      <c r="X25" s="15">
        <v>1.75165620456674E-2</v>
      </c>
      <c r="Y25" s="16">
        <v>-3.9813614685343631E-4</v>
      </c>
      <c r="Z25" s="17">
        <v>5.7654048160869732E-3</v>
      </c>
      <c r="AA25" s="2" t="s">
        <v>1</v>
      </c>
    </row>
    <row r="26" spans="2:27" x14ac:dyDescent="0.3">
      <c r="B26" s="20" t="s">
        <v>56</v>
      </c>
      <c r="C26" s="21" vm="175">
        <v>3.2431022942076781E-2</v>
      </c>
      <c r="D26" s="22">
        <v>0.999999999999999</v>
      </c>
      <c r="E26" s="23" vm="176">
        <v>-2.0307811746237858E-2</v>
      </c>
      <c r="F26" s="24">
        <v>1.0000000000000111</v>
      </c>
      <c r="G26" s="25" vm="177">
        <v>6.7757951717803966E-3</v>
      </c>
      <c r="H26" s="22">
        <v>0.99999999999996758</v>
      </c>
      <c r="I26" s="23" vm="178">
        <v>1.5416197152178679E-2</v>
      </c>
      <c r="J26" s="24">
        <v>0.99999999999999667</v>
      </c>
      <c r="K26" s="25" vm="179">
        <v>-1.7200432552453293E-3</v>
      </c>
      <c r="L26" s="22">
        <v>0.99999999999997591</v>
      </c>
      <c r="M26" s="23" vm="180">
        <v>1.6642304893520032E-2</v>
      </c>
      <c r="N26" s="24">
        <v>0.999999999999999</v>
      </c>
      <c r="O26" s="25" vm="181">
        <v>3.1380424973150189E-2</v>
      </c>
      <c r="P26" s="22">
        <v>1.0000000000000016</v>
      </c>
      <c r="Q26" s="23" vm="182">
        <v>-6.2576654213069016E-3</v>
      </c>
      <c r="R26" s="24">
        <v>0.99999999999997979</v>
      </c>
      <c r="S26" s="25" vm="183">
        <v>-1.8788184665181284E-2</v>
      </c>
      <c r="T26" s="22">
        <v>0.99999999999999734</v>
      </c>
      <c r="U26" s="23" vm="184">
        <v>-2.9902643366857884E-2</v>
      </c>
      <c r="V26" s="24">
        <v>1</v>
      </c>
      <c r="W26" s="25" vm="185">
        <v>3.8296875338351244E-2</v>
      </c>
      <c r="X26" s="22">
        <v>0.99999999999999978</v>
      </c>
      <c r="Y26" s="23" vm="186">
        <v>2.6986586508618959E-2</v>
      </c>
      <c r="Z26" s="24">
        <v>0.99999999999999456</v>
      </c>
      <c r="AA26" s="2" t="s">
        <v>1</v>
      </c>
    </row>
    <row r="27" spans="2:27" x14ac:dyDescent="0.3">
      <c r="B27" s="26" t="s">
        <v>57</v>
      </c>
      <c r="C27" s="27">
        <v>7070.7772100000011</v>
      </c>
      <c r="D27" s="28" t="s">
        <v>58</v>
      </c>
      <c r="E27" s="29" vm="187">
        <v>-4398.4109100000005</v>
      </c>
      <c r="F27" s="28" t="s">
        <v>58</v>
      </c>
      <c r="G27" s="27" vm="188">
        <v>1468.797</v>
      </c>
      <c r="H27" s="28" t="s">
        <v>58</v>
      </c>
      <c r="I27" s="29" vm="189">
        <v>3276.4900500000003</v>
      </c>
      <c r="J27" s="28" t="s">
        <v>58</v>
      </c>
      <c r="K27" s="27" vm="190">
        <v>-373.3713400000002</v>
      </c>
      <c r="L27" s="28" t="s">
        <v>58</v>
      </c>
      <c r="M27" s="29" vm="191">
        <v>3598.5923800000005</v>
      </c>
      <c r="N27" s="28" t="s">
        <v>58</v>
      </c>
      <c r="O27" s="27" vm="192">
        <v>6937.8793199999991</v>
      </c>
      <c r="P27" s="28" t="s">
        <v>58</v>
      </c>
      <c r="Q27" s="29" vm="193">
        <v>-1408.6083900000001</v>
      </c>
      <c r="R27" s="28" t="s">
        <v>58</v>
      </c>
      <c r="S27" s="27" vm="194">
        <v>-4503.1647100000009</v>
      </c>
      <c r="T27" s="28" t="s">
        <v>58</v>
      </c>
      <c r="U27" s="29" vm="195">
        <v>-7179.4697699999988</v>
      </c>
      <c r="V27" s="30" t="s">
        <v>58</v>
      </c>
      <c r="W27" s="27" vm="196">
        <v>8981.0708099999974</v>
      </c>
      <c r="X27" s="30" t="s">
        <v>58</v>
      </c>
      <c r="Y27" s="29" vm="197">
        <v>6859.8222899999992</v>
      </c>
      <c r="Z27" s="30" t="s">
        <v>58</v>
      </c>
      <c r="AA27" s="2" t="s">
        <v>1</v>
      </c>
    </row>
    <row r="28" spans="2:27" x14ac:dyDescent="0.3">
      <c r="B28" s="37" t="s">
        <v>59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2:27" x14ac:dyDescent="0.3">
      <c r="B29" s="13" t="s">
        <v>60</v>
      </c>
      <c r="C29" s="31">
        <v>1.0329520727196402E-2</v>
      </c>
      <c r="D29" s="32">
        <v>0.52725793437751434</v>
      </c>
      <c r="E29" s="33">
        <v>-3.2158006841819499E-2</v>
      </c>
      <c r="F29" s="34">
        <v>0.5199321302033959</v>
      </c>
      <c r="G29" s="31">
        <v>8.4248873986443578E-3</v>
      </c>
      <c r="H29" s="32">
        <v>0.50987715782751752</v>
      </c>
      <c r="I29" s="33">
        <v>-2.3072619316329141E-4</v>
      </c>
      <c r="J29" s="34">
        <v>0.5274955487392462</v>
      </c>
      <c r="K29" s="31">
        <v>-1.6028422401549141E-3</v>
      </c>
      <c r="L29" s="32">
        <v>0.52087359915793863</v>
      </c>
      <c r="M29" s="33">
        <v>5.5033464830094077E-3</v>
      </c>
      <c r="N29" s="34">
        <v>0.51641797978243653</v>
      </c>
      <c r="O29" s="31">
        <v>1.0869326494792235E-2</v>
      </c>
      <c r="P29" s="32">
        <v>0.52149261271626657</v>
      </c>
      <c r="Q29" s="33">
        <v>-8.2788885537819004E-3</v>
      </c>
      <c r="R29" s="34">
        <v>0.53599727482456994</v>
      </c>
      <c r="S29" s="31">
        <v>-5.8859902774243142E-3</v>
      </c>
      <c r="T29" s="32">
        <v>0.53631938569082449</v>
      </c>
      <c r="U29" s="33">
        <v>-3.551343301761032E-2</v>
      </c>
      <c r="V29" s="34">
        <v>0.55210823298207778</v>
      </c>
      <c r="W29" s="31">
        <v>4.2125624322570498E-2</v>
      </c>
      <c r="X29" s="32">
        <v>0.53568767005489015</v>
      </c>
      <c r="Y29" s="33">
        <v>1.9295267543147927E-2</v>
      </c>
      <c r="Z29" s="34">
        <v>0.54754436837518949</v>
      </c>
      <c r="AA29" s="2" t="s">
        <v>1</v>
      </c>
    </row>
    <row r="30" spans="2:27" x14ac:dyDescent="0.3">
      <c r="B30" s="19" t="s">
        <v>61</v>
      </c>
      <c r="C30" s="14">
        <v>2.2101502214880376E-2</v>
      </c>
      <c r="D30" s="15">
        <v>0.47274206562248217</v>
      </c>
      <c r="E30" s="16">
        <v>1.1850195095581644E-2</v>
      </c>
      <c r="F30" s="17">
        <v>0.48006786979660443</v>
      </c>
      <c r="G30" s="14">
        <v>-1.6490922268639623E-3</v>
      </c>
      <c r="H30" s="15">
        <v>0.49012284217249119</v>
      </c>
      <c r="I30" s="16">
        <v>1.564692334534197E-2</v>
      </c>
      <c r="J30" s="17">
        <v>0.47250445126072677</v>
      </c>
      <c r="K30" s="14">
        <v>-1.1720101509041526E-4</v>
      </c>
      <c r="L30" s="15">
        <v>0.47912640084206237</v>
      </c>
      <c r="M30" s="16">
        <v>1.1138958410510621E-2</v>
      </c>
      <c r="N30" s="17">
        <v>0.48358202021755736</v>
      </c>
      <c r="O30" s="14">
        <v>2.0511098478357959E-2</v>
      </c>
      <c r="P30" s="15">
        <v>0.4785073872837336</v>
      </c>
      <c r="Q30" s="16">
        <v>2.0212231324749979E-3</v>
      </c>
      <c r="R30" s="17">
        <v>0.46400272517541408</v>
      </c>
      <c r="S30" s="14">
        <v>-1.2902194387756966E-2</v>
      </c>
      <c r="T30" s="15">
        <v>0.46368061430917301</v>
      </c>
      <c r="U30" s="16">
        <v>5.6107896507524317E-3</v>
      </c>
      <c r="V30" s="17">
        <v>0.44789176701792</v>
      </c>
      <c r="W30" s="14">
        <v>-3.8287489842192515E-3</v>
      </c>
      <c r="X30" s="15">
        <v>0.46431232994511235</v>
      </c>
      <c r="Y30" s="16">
        <v>7.6913189654710295E-3</v>
      </c>
      <c r="Z30" s="17">
        <v>0.45245563162480906</v>
      </c>
      <c r="AA30" s="2" t="s">
        <v>1</v>
      </c>
    </row>
    <row r="31" spans="2:27" x14ac:dyDescent="0.3">
      <c r="B31" s="20" t="s">
        <v>56</v>
      </c>
      <c r="C31" s="25" vm="175">
        <v>3.2431022942076781E-2</v>
      </c>
      <c r="D31" s="22">
        <v>0.99999999999999645</v>
      </c>
      <c r="E31" s="23" vm="176">
        <v>-2.0307811746237858E-2</v>
      </c>
      <c r="F31" s="24">
        <v>1.0000000000000004</v>
      </c>
      <c r="G31" s="25" vm="177">
        <v>6.7757951717803966E-3</v>
      </c>
      <c r="H31" s="22">
        <v>1.0000000000000087</v>
      </c>
      <c r="I31" s="23" vm="178">
        <v>1.5416197152178679E-2</v>
      </c>
      <c r="J31" s="24">
        <v>0.99999999999997291</v>
      </c>
      <c r="K31" s="25" vm="179">
        <v>-1.7200432552453293E-3</v>
      </c>
      <c r="L31" s="22">
        <v>1.0000000000000009</v>
      </c>
      <c r="M31" s="23" vm="180">
        <v>1.6642304893520032E-2</v>
      </c>
      <c r="N31" s="24">
        <v>0.99999999999999389</v>
      </c>
      <c r="O31" s="25" vm="181">
        <v>3.1380424973150189E-2</v>
      </c>
      <c r="P31" s="22">
        <v>1.0000000000000002</v>
      </c>
      <c r="Q31" s="23" vm="182">
        <v>-6.2576654213069016E-3</v>
      </c>
      <c r="R31" s="24">
        <v>0.99999999999998401</v>
      </c>
      <c r="S31" s="25" vm="183">
        <v>-1.8788184665181284E-2</v>
      </c>
      <c r="T31" s="22">
        <v>0.99999999999999756</v>
      </c>
      <c r="U31" s="23" vm="184">
        <v>-2.9902643366857884E-2</v>
      </c>
      <c r="V31" s="24">
        <v>0.99999999999999778</v>
      </c>
      <c r="W31" s="25" vm="185">
        <v>3.8296875338351244E-2</v>
      </c>
      <c r="X31" s="22">
        <v>1.0000000000000024</v>
      </c>
      <c r="Y31" s="23" vm="186">
        <v>2.6986586508618959E-2</v>
      </c>
      <c r="Z31" s="24">
        <v>0.99999999999999856</v>
      </c>
      <c r="AA31" s="2" t="s">
        <v>1</v>
      </c>
    </row>
    <row r="32" spans="2:27" x14ac:dyDescent="0.3">
      <c r="B32" s="37" t="s">
        <v>59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2:27" x14ac:dyDescent="0.3">
      <c r="B33" s="13" t="s">
        <v>62</v>
      </c>
      <c r="C33" s="31">
        <v>2.9688165656677808E-2</v>
      </c>
      <c r="D33" s="32">
        <v>1.0058796434570187</v>
      </c>
      <c r="E33" s="33">
        <v>-4.2475096201477101E-3</v>
      </c>
      <c r="F33" s="34">
        <v>0.99630055138851081</v>
      </c>
      <c r="G33" s="31">
        <v>9.3332165196690394E-4</v>
      </c>
      <c r="H33" s="32">
        <v>1.002249555096121</v>
      </c>
      <c r="I33" s="33">
        <v>2.0841197541611386E-2</v>
      </c>
      <c r="J33" s="34">
        <v>0.99611887442341718</v>
      </c>
      <c r="K33" s="31">
        <v>4.3205487866284191E-3</v>
      </c>
      <c r="L33" s="32">
        <v>0.99734636794133635</v>
      </c>
      <c r="M33" s="33">
        <v>1.5794267874034217E-2</v>
      </c>
      <c r="N33" s="34">
        <v>1.0048719507211374</v>
      </c>
      <c r="O33" s="31">
        <v>3.2043256073109504E-2</v>
      </c>
      <c r="P33" s="32">
        <v>1.0018998482459218</v>
      </c>
      <c r="Q33" s="33">
        <v>2.7535801071793234E-3</v>
      </c>
      <c r="R33" s="34">
        <v>0.99598430163145169</v>
      </c>
      <c r="S33" s="31">
        <v>-1.5161000229009505E-2</v>
      </c>
      <c r="T33" s="32">
        <v>0.99861588225981779</v>
      </c>
      <c r="U33" s="33">
        <v>-1.7843581481649776E-2</v>
      </c>
      <c r="V33" s="34">
        <v>0.99209273874011661</v>
      </c>
      <c r="W33" s="31">
        <v>1.7553448475897977E-2</v>
      </c>
      <c r="X33" s="32">
        <v>1.0108376786831184</v>
      </c>
      <c r="Y33" s="33">
        <v>2.1745519878462755E-2</v>
      </c>
      <c r="Z33" s="34">
        <v>1.0006148518506337</v>
      </c>
      <c r="AA33" s="2" t="s">
        <v>1</v>
      </c>
    </row>
    <row r="34" spans="2:27" x14ac:dyDescent="0.3">
      <c r="B34" s="19" t="s">
        <v>63</v>
      </c>
      <c r="C34" s="14">
        <v>2.7428572853989671E-3</v>
      </c>
      <c r="D34" s="15">
        <v>-5.8796434570215208E-3</v>
      </c>
      <c r="E34" s="16">
        <v>-1.6060302126090147E-2</v>
      </c>
      <c r="F34" s="17">
        <v>3.6994486114884247E-3</v>
      </c>
      <c r="G34" s="14">
        <v>5.8424735198134925E-3</v>
      </c>
      <c r="H34" s="15">
        <v>-2.2495550959997792E-3</v>
      </c>
      <c r="I34" s="16">
        <v>-5.4250003894327128E-3</v>
      </c>
      <c r="J34" s="17">
        <v>3.8811255765858806E-3</v>
      </c>
      <c r="K34" s="14">
        <v>-6.0405920418737484E-3</v>
      </c>
      <c r="L34" s="15">
        <v>2.6536320586348578E-3</v>
      </c>
      <c r="M34" s="16">
        <v>8.4803701948581406E-4</v>
      </c>
      <c r="N34" s="17">
        <v>-4.8719507211444505E-3</v>
      </c>
      <c r="O34" s="14">
        <v>-6.6283109995930939E-4</v>
      </c>
      <c r="P34" s="15">
        <v>-1.8998482459196581E-3</v>
      </c>
      <c r="Q34" s="16">
        <v>-9.0112455284862229E-3</v>
      </c>
      <c r="R34" s="17">
        <v>4.0156983685655364E-3</v>
      </c>
      <c r="S34" s="14">
        <v>-3.6271844361717757E-3</v>
      </c>
      <c r="T34" s="15">
        <v>1.3841177401750855E-3</v>
      </c>
      <c r="U34" s="16">
        <v>-1.2059061885208108E-2</v>
      </c>
      <c r="V34" s="17">
        <v>7.9072612598813583E-3</v>
      </c>
      <c r="W34" s="14">
        <v>2.0743426862453274E-2</v>
      </c>
      <c r="X34" s="15">
        <v>-1.0837678683117732E-2</v>
      </c>
      <c r="Y34" s="16">
        <v>5.2410666301561997E-3</v>
      </c>
      <c r="Z34" s="17">
        <v>-6.1485185063185502E-4</v>
      </c>
      <c r="AA34" s="2" t="s">
        <v>1</v>
      </c>
    </row>
    <row r="35" spans="2:27" x14ac:dyDescent="0.3">
      <c r="B35" s="20" t="s">
        <v>56</v>
      </c>
      <c r="C35" s="25" vm="175">
        <v>3.2431022942076781E-2</v>
      </c>
      <c r="D35" s="22">
        <v>0.99999999999999722</v>
      </c>
      <c r="E35" s="23" vm="176">
        <v>-2.0307811746237858E-2</v>
      </c>
      <c r="F35" s="24">
        <v>0.99999999999999922</v>
      </c>
      <c r="G35" s="25" vm="177">
        <v>6.7757951717803966E-3</v>
      </c>
      <c r="H35" s="22">
        <v>1.0000000000001212</v>
      </c>
      <c r="I35" s="23" vm="178">
        <v>1.5416197152178679E-2</v>
      </c>
      <c r="J35" s="24">
        <v>1.0000000000000031</v>
      </c>
      <c r="K35" s="25" vm="179">
        <v>-1.7200432552453293E-3</v>
      </c>
      <c r="L35" s="22">
        <v>0.99999999999997125</v>
      </c>
      <c r="M35" s="23" vm="180">
        <v>1.6642304893520032E-2</v>
      </c>
      <c r="N35" s="24">
        <v>0.99999999999999301</v>
      </c>
      <c r="O35" s="25" vm="181">
        <v>3.1380424973150189E-2</v>
      </c>
      <c r="P35" s="22">
        <v>1.0000000000000022</v>
      </c>
      <c r="Q35" s="23" vm="182">
        <v>-6.2576654213069016E-3</v>
      </c>
      <c r="R35" s="24">
        <v>1.0000000000000173</v>
      </c>
      <c r="S35" s="25" vm="183">
        <v>-1.8788184665181284E-2</v>
      </c>
      <c r="T35" s="22">
        <v>0.99999999999999289</v>
      </c>
      <c r="U35" s="23" vm="184">
        <v>-2.9902643366857884E-2</v>
      </c>
      <c r="V35" s="24">
        <v>0.999999999999998</v>
      </c>
      <c r="W35" s="25" vm="185">
        <v>3.8296875338351244E-2</v>
      </c>
      <c r="X35" s="22">
        <v>1.0000000000000007</v>
      </c>
      <c r="Y35" s="23" vm="186">
        <v>2.6986586508618959E-2</v>
      </c>
      <c r="Z35" s="24">
        <v>1.0000000000000018</v>
      </c>
      <c r="AA35" s="2" t="s">
        <v>1</v>
      </c>
    </row>
    <row r="36" spans="2:27" x14ac:dyDescent="0.3">
      <c r="B36" s="37" t="s">
        <v>59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2:27" ht="42" x14ac:dyDescent="0.3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41" t="s">
        <v>1</v>
      </c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2:27" x14ac:dyDescent="0.3">
      <c r="B38" s="13" t="s">
        <v>37</v>
      </c>
      <c r="C38" s="14">
        <v>1.511038577523275E-3</v>
      </c>
      <c r="D38" s="15">
        <v>3.4880321762442212E-2</v>
      </c>
      <c r="E38" s="16">
        <v>3.5918331991249418E-3</v>
      </c>
      <c r="F38" s="17">
        <v>4.2139259042699391E-2</v>
      </c>
      <c r="G38" s="14">
        <v>5.2946347957629741E-3</v>
      </c>
      <c r="H38" s="15">
        <v>4.4447013793995419E-2</v>
      </c>
      <c r="I38" s="16">
        <v>5.3049113836101912E-3</v>
      </c>
      <c r="J38" s="17">
        <v>4.7539365058335205E-2</v>
      </c>
      <c r="K38" s="41" t="s">
        <v>1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2:27" ht="28" x14ac:dyDescent="0.3">
      <c r="B39" s="35" t="s">
        <v>38</v>
      </c>
      <c r="C39" s="14">
        <v>0</v>
      </c>
      <c r="D39" s="15">
        <v>0</v>
      </c>
      <c r="E39" s="16">
        <v>0</v>
      </c>
      <c r="F39" s="17">
        <v>0</v>
      </c>
      <c r="G39" s="14">
        <v>0</v>
      </c>
      <c r="H39" s="15">
        <v>0</v>
      </c>
      <c r="I39" s="16">
        <v>0</v>
      </c>
      <c r="J39" s="17">
        <v>0</v>
      </c>
      <c r="K39" s="41" t="s">
        <v>1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2:27" x14ac:dyDescent="0.3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41" t="s">
        <v>1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2:27" x14ac:dyDescent="0.3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41" t="s">
        <v>1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2:27" x14ac:dyDescent="0.3">
      <c r="B42" s="19" t="s">
        <v>41</v>
      </c>
      <c r="C42" s="14">
        <v>0</v>
      </c>
      <c r="D42" s="15">
        <v>0</v>
      </c>
      <c r="E42" s="16">
        <v>0</v>
      </c>
      <c r="F42" s="17">
        <v>0</v>
      </c>
      <c r="G42" s="14">
        <v>0</v>
      </c>
      <c r="H42" s="15">
        <v>0</v>
      </c>
      <c r="I42" s="16">
        <v>0</v>
      </c>
      <c r="J42" s="17">
        <v>0</v>
      </c>
      <c r="K42" s="41" t="s">
        <v>1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2:27" x14ac:dyDescent="0.3">
      <c r="B43" s="19" t="s">
        <v>42</v>
      </c>
      <c r="C43" s="14">
        <v>0</v>
      </c>
      <c r="D43" s="15">
        <v>0</v>
      </c>
      <c r="E43" s="16">
        <v>0</v>
      </c>
      <c r="F43" s="17">
        <v>0</v>
      </c>
      <c r="G43" s="14">
        <v>0</v>
      </c>
      <c r="H43" s="15">
        <v>0</v>
      </c>
      <c r="I43" s="16">
        <v>0</v>
      </c>
      <c r="J43" s="17">
        <v>0</v>
      </c>
      <c r="K43" s="41" t="s">
        <v>1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2:27" x14ac:dyDescent="0.3">
      <c r="B44" s="19" t="s">
        <v>43</v>
      </c>
      <c r="C44" s="14">
        <v>0</v>
      </c>
      <c r="D44" s="15">
        <v>0</v>
      </c>
      <c r="E44" s="16">
        <v>0</v>
      </c>
      <c r="F44" s="17">
        <v>0</v>
      </c>
      <c r="G44" s="14">
        <v>0</v>
      </c>
      <c r="H44" s="15">
        <v>0</v>
      </c>
      <c r="I44" s="16">
        <v>0</v>
      </c>
      <c r="J44" s="17">
        <v>0</v>
      </c>
      <c r="K44" s="41" t="s">
        <v>1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2:27" x14ac:dyDescent="0.3">
      <c r="B45" s="19" t="s">
        <v>44</v>
      </c>
      <c r="C45" s="14">
        <v>2.3946276956700725E-2</v>
      </c>
      <c r="D45" s="15">
        <v>0.96659626155139466</v>
      </c>
      <c r="E45" s="16">
        <v>6.3909584294662425E-2</v>
      </c>
      <c r="F45" s="17">
        <v>0.95832189812853485</v>
      </c>
      <c r="G45" s="14">
        <v>8.2997462087998811E-2</v>
      </c>
      <c r="H45" s="15">
        <v>0.95547153900206716</v>
      </c>
      <c r="I45" s="16">
        <v>0.1028082649032275</v>
      </c>
      <c r="J45" s="17">
        <v>0.95269498864486701</v>
      </c>
      <c r="K45" s="41" t="s">
        <v>1</v>
      </c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2:27" x14ac:dyDescent="0.3">
      <c r="B46" s="19" t="s">
        <v>45</v>
      </c>
      <c r="C46" s="14">
        <v>0</v>
      </c>
      <c r="D46" s="15">
        <v>0</v>
      </c>
      <c r="E46" s="16">
        <v>0</v>
      </c>
      <c r="F46" s="17">
        <v>0</v>
      </c>
      <c r="G46" s="14">
        <v>0</v>
      </c>
      <c r="H46" s="15">
        <v>0</v>
      </c>
      <c r="I46" s="16">
        <v>0</v>
      </c>
      <c r="J46" s="17">
        <v>0</v>
      </c>
      <c r="K46" s="41" t="s">
        <v>1</v>
      </c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2:27" x14ac:dyDescent="0.3">
      <c r="B47" s="19" t="s">
        <v>46</v>
      </c>
      <c r="C47" s="14">
        <v>0</v>
      </c>
      <c r="D47" s="15">
        <v>0</v>
      </c>
      <c r="E47" s="16">
        <v>0</v>
      </c>
      <c r="F47" s="17">
        <v>0</v>
      </c>
      <c r="G47" s="14">
        <v>0</v>
      </c>
      <c r="H47" s="15">
        <v>0</v>
      </c>
      <c r="I47" s="16">
        <v>0</v>
      </c>
      <c r="J47" s="17">
        <v>0</v>
      </c>
      <c r="K47" s="41" t="s">
        <v>1</v>
      </c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2:27" x14ac:dyDescent="0.3">
      <c r="B48" s="19" t="s">
        <v>47</v>
      </c>
      <c r="C48" s="14">
        <v>0</v>
      </c>
      <c r="D48" s="15">
        <v>0</v>
      </c>
      <c r="E48" s="16">
        <v>0</v>
      </c>
      <c r="F48" s="17">
        <v>0</v>
      </c>
      <c r="G48" s="14">
        <v>0</v>
      </c>
      <c r="H48" s="15">
        <v>0</v>
      </c>
      <c r="I48" s="16">
        <v>0</v>
      </c>
      <c r="J48" s="17">
        <v>0</v>
      </c>
      <c r="K48" s="41" t="s">
        <v>1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2:27" x14ac:dyDescent="0.3">
      <c r="B49" s="19" t="s">
        <v>48</v>
      </c>
      <c r="C49" s="14">
        <v>-6.7600631976464792E-3</v>
      </c>
      <c r="D49" s="15">
        <v>-1.0257315083558117E-2</v>
      </c>
      <c r="E49" s="16">
        <v>-1.7763071269952746E-2</v>
      </c>
      <c r="F49" s="17">
        <v>-9.7357481556429211E-3</v>
      </c>
      <c r="G49" s="14">
        <v>-3.3312912775040122E-2</v>
      </c>
      <c r="H49" s="15">
        <v>-1.0230139937045966E-2</v>
      </c>
      <c r="I49" s="16">
        <v>-1.5570054052674179E-2</v>
      </c>
      <c r="J49" s="17">
        <v>-1.1932261293901783E-2</v>
      </c>
      <c r="K49" s="41" t="s">
        <v>1</v>
      </c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2:27" x14ac:dyDescent="0.3">
      <c r="B50" s="19" t="s">
        <v>49</v>
      </c>
      <c r="C50" s="14">
        <v>0</v>
      </c>
      <c r="D50" s="15">
        <v>0</v>
      </c>
      <c r="E50" s="16">
        <v>0</v>
      </c>
      <c r="F50" s="17">
        <v>0</v>
      </c>
      <c r="G50" s="14">
        <v>0</v>
      </c>
      <c r="H50" s="15">
        <v>0</v>
      </c>
      <c r="I50" s="16">
        <v>0</v>
      </c>
      <c r="J50" s="17">
        <v>0</v>
      </c>
      <c r="K50" s="41" t="s">
        <v>1</v>
      </c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2:27" x14ac:dyDescent="0.3">
      <c r="B51" s="19" t="s">
        <v>50</v>
      </c>
      <c r="C51" s="14">
        <v>0</v>
      </c>
      <c r="D51" s="15">
        <v>0</v>
      </c>
      <c r="E51" s="16">
        <v>0</v>
      </c>
      <c r="F51" s="17">
        <v>0</v>
      </c>
      <c r="G51" s="14">
        <v>0</v>
      </c>
      <c r="H51" s="15">
        <v>0</v>
      </c>
      <c r="I51" s="16">
        <v>0</v>
      </c>
      <c r="J51" s="17">
        <v>0</v>
      </c>
      <c r="K51" s="41" t="s">
        <v>1</v>
      </c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2:27" x14ac:dyDescent="0.3">
      <c r="B52" s="19" t="s">
        <v>51</v>
      </c>
      <c r="C52" s="14">
        <v>0</v>
      </c>
      <c r="D52" s="15">
        <v>0</v>
      </c>
      <c r="E52" s="16">
        <v>0</v>
      </c>
      <c r="F52" s="17">
        <v>0</v>
      </c>
      <c r="G52" s="14">
        <v>0</v>
      </c>
      <c r="H52" s="15">
        <v>0</v>
      </c>
      <c r="I52" s="16">
        <v>0</v>
      </c>
      <c r="J52" s="17">
        <v>0</v>
      </c>
      <c r="K52" s="41" t="s">
        <v>1</v>
      </c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2:27" x14ac:dyDescent="0.3">
      <c r="B53" s="19" t="s">
        <v>52</v>
      </c>
      <c r="C53" s="14">
        <v>0</v>
      </c>
      <c r="D53" s="15">
        <v>0</v>
      </c>
      <c r="E53" s="16">
        <v>0</v>
      </c>
      <c r="F53" s="17">
        <v>0</v>
      </c>
      <c r="G53" s="14">
        <v>0</v>
      </c>
      <c r="H53" s="15">
        <v>0</v>
      </c>
      <c r="I53" s="16">
        <v>0</v>
      </c>
      <c r="J53" s="17">
        <v>0</v>
      </c>
      <c r="K53" s="41" t="s">
        <v>1</v>
      </c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2:27" x14ac:dyDescent="0.3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41" t="s">
        <v>1</v>
      </c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2:27" x14ac:dyDescent="0.3">
      <c r="B55" s="19" t="s">
        <v>54</v>
      </c>
      <c r="C55" s="14">
        <v>0</v>
      </c>
      <c r="D55" s="15">
        <v>0</v>
      </c>
      <c r="E55" s="16">
        <v>0</v>
      </c>
      <c r="F55" s="17">
        <v>0</v>
      </c>
      <c r="G55" s="14">
        <v>0</v>
      </c>
      <c r="H55" s="15">
        <v>0</v>
      </c>
      <c r="I55" s="16">
        <v>0</v>
      </c>
      <c r="J55" s="17">
        <v>0</v>
      </c>
      <c r="K55" s="41" t="s">
        <v>1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2:27" x14ac:dyDescent="0.3">
      <c r="B56" s="19" t="s">
        <v>55</v>
      </c>
      <c r="C56" s="14">
        <v>-3.7916724148005326E-4</v>
      </c>
      <c r="D56" s="15">
        <v>8.7807317697138326E-3</v>
      </c>
      <c r="E56" s="16">
        <v>-3.2140059405601852E-4</v>
      </c>
      <c r="F56" s="17">
        <v>9.2745909844001734E-3</v>
      </c>
      <c r="G56" s="14">
        <v>3.8783496458832408E-4</v>
      </c>
      <c r="H56" s="15">
        <v>1.0311587140975347E-2</v>
      </c>
      <c r="I56" s="16">
        <v>-8.3847859203013751E-4</v>
      </c>
      <c r="J56" s="17">
        <v>1.1697907590693129E-2</v>
      </c>
      <c r="K56" s="41" t="s">
        <v>1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2:27" x14ac:dyDescent="0.3">
      <c r="B57" s="20" t="s">
        <v>73</v>
      </c>
      <c r="C57" s="25">
        <v>1.8318085095097469E-2</v>
      </c>
      <c r="D57" s="22">
        <v>0.99999999999999256</v>
      </c>
      <c r="E57" s="23">
        <v>4.9416945629778608E-2</v>
      </c>
      <c r="F57" s="24">
        <v>0.99999999999999156</v>
      </c>
      <c r="G57" s="25">
        <v>5.5367019073309987E-2</v>
      </c>
      <c r="H57" s="22">
        <v>0.99999999999999201</v>
      </c>
      <c r="I57" s="23">
        <v>9.1704643642133377E-2</v>
      </c>
      <c r="J57" s="24">
        <v>0.99999999999999345</v>
      </c>
      <c r="K57" s="41" t="s">
        <v>1</v>
      </c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2:27" x14ac:dyDescent="0.3">
      <c r="B58" s="26" t="s">
        <v>57</v>
      </c>
      <c r="C58" s="27">
        <v>4141.1633000000011</v>
      </c>
      <c r="D58" s="28" t="s">
        <v>58</v>
      </c>
      <c r="E58" s="29">
        <v>10642.874390000001</v>
      </c>
      <c r="F58" s="28" t="s">
        <v>58</v>
      </c>
      <c r="G58" s="27">
        <v>11668.980609999999</v>
      </c>
      <c r="H58" s="28" t="s">
        <v>58</v>
      </c>
      <c r="I58" s="29">
        <v>20330.40394</v>
      </c>
      <c r="J58" s="28" t="s">
        <v>58</v>
      </c>
      <c r="K58" s="41" t="s">
        <v>1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</row>
    <row r="59" spans="2:27" x14ac:dyDescent="0.3">
      <c r="B59" s="43" t="s">
        <v>59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2:27" x14ac:dyDescent="0.3">
      <c r="B60" s="13" t="s">
        <v>60</v>
      </c>
      <c r="C60" s="31">
        <v>-1.276882217896933E-2</v>
      </c>
      <c r="D60" s="32">
        <v>0.51902240746947592</v>
      </c>
      <c r="E60" s="33">
        <v>-9.7210578693906619E-3</v>
      </c>
      <c r="F60" s="17">
        <v>0.52030905834800822</v>
      </c>
      <c r="G60" s="31">
        <v>-1.4067712354174748E-2</v>
      </c>
      <c r="H60" s="32">
        <v>0.52396262481330114</v>
      </c>
      <c r="I60" s="33">
        <v>1.4850336478524146E-2</v>
      </c>
      <c r="J60" s="34">
        <v>0.52925032456098897</v>
      </c>
      <c r="K60" s="41" t="s">
        <v>1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2:27" x14ac:dyDescent="0.3">
      <c r="B61" s="19" t="s">
        <v>61</v>
      </c>
      <c r="C61" s="14">
        <v>3.1086907274066794E-2</v>
      </c>
      <c r="D61" s="32">
        <v>0.48097759253052597</v>
      </c>
      <c r="E61" s="16">
        <v>5.913800349916927E-2</v>
      </c>
      <c r="F61" s="17">
        <v>0.47969094165198739</v>
      </c>
      <c r="G61" s="14">
        <v>6.9434731427484755E-2</v>
      </c>
      <c r="H61" s="32">
        <v>0.47603737518669387</v>
      </c>
      <c r="I61" s="16">
        <v>7.6854307163609206E-2</v>
      </c>
      <c r="J61" s="34">
        <v>0.4707496754390072</v>
      </c>
      <c r="K61" s="41" t="s">
        <v>1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2:27" x14ac:dyDescent="0.3">
      <c r="B62" s="20" t="s">
        <v>73</v>
      </c>
      <c r="C62" s="25">
        <v>1.8318085095097469E-2</v>
      </c>
      <c r="D62" s="22">
        <v>1.0000000000000018</v>
      </c>
      <c r="E62" s="23">
        <v>4.9416945629778608E-2</v>
      </c>
      <c r="F62" s="24">
        <v>0.99999999999999556</v>
      </c>
      <c r="G62" s="25">
        <v>5.5367019073309987E-2</v>
      </c>
      <c r="H62" s="22">
        <v>0.999999999999995</v>
      </c>
      <c r="I62" s="23">
        <v>9.1704643642133377E-2</v>
      </c>
      <c r="J62" s="24">
        <v>0.99999999999999623</v>
      </c>
      <c r="K62" s="41" t="s">
        <v>1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2:27" x14ac:dyDescent="0.3">
      <c r="B63" s="43" t="s">
        <v>59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2:27" x14ac:dyDescent="0.3">
      <c r="B64" s="13" t="s">
        <v>62</v>
      </c>
      <c r="C64" s="31">
        <v>2.5457315534223993E-2</v>
      </c>
      <c r="D64" s="32">
        <v>1.0014765833138835</v>
      </c>
      <c r="E64" s="33">
        <v>6.7501417493787366E-2</v>
      </c>
      <c r="F64" s="17">
        <v>1.0004611571712569</v>
      </c>
      <c r="G64" s="31">
        <v>8.8292096883761786E-2</v>
      </c>
      <c r="H64" s="32">
        <v>0.99991855279608144</v>
      </c>
      <c r="I64" s="33">
        <v>0.1081131762868377</v>
      </c>
      <c r="J64" s="34">
        <v>1.0002343537032168</v>
      </c>
      <c r="K64" s="41" t="s">
        <v>1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2:27" x14ac:dyDescent="0.3">
      <c r="B65" s="19" t="s">
        <v>63</v>
      </c>
      <c r="C65" s="14">
        <v>-7.1392304391265328E-3</v>
      </c>
      <c r="D65" s="32">
        <v>-1.4765833138442918E-3</v>
      </c>
      <c r="E65" s="33">
        <v>-1.8084471864008765E-2</v>
      </c>
      <c r="F65" s="17">
        <v>-4.6115717124276456E-4</v>
      </c>
      <c r="G65" s="31">
        <v>-3.2925077810451793E-2</v>
      </c>
      <c r="H65" s="32">
        <v>8.1447203929375185E-5</v>
      </c>
      <c r="I65" s="33">
        <v>-1.6408532644704314E-2</v>
      </c>
      <c r="J65" s="34">
        <v>-2.3435370320865434E-4</v>
      </c>
      <c r="K65" s="41" t="s">
        <v>1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2:27" x14ac:dyDescent="0.3">
      <c r="B66" s="20" t="s">
        <v>73</v>
      </c>
      <c r="C66" s="25">
        <v>1.8318085095097469E-2</v>
      </c>
      <c r="D66" s="22">
        <v>1.0000000000000391</v>
      </c>
      <c r="E66" s="23">
        <v>4.9416945629778608E-2</v>
      </c>
      <c r="F66" s="24">
        <v>1.0000000000000142</v>
      </c>
      <c r="G66" s="25">
        <v>5.5367019073309987E-2</v>
      </c>
      <c r="H66" s="22">
        <v>1.0000000000000109</v>
      </c>
      <c r="I66" s="23">
        <v>9.1704643642133377E-2</v>
      </c>
      <c r="J66" s="24">
        <v>1.0000000000000082</v>
      </c>
      <c r="K66" s="41" t="s">
        <v>1</v>
      </c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2:27" x14ac:dyDescent="0.3">
      <c r="B67" s="37" t="s">
        <v>74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</sheetData>
  <mergeCells count="39"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28:AA28"/>
    <mergeCell ref="B1:Z1"/>
    <mergeCell ref="C2:Z2"/>
    <mergeCell ref="C3:Z3"/>
    <mergeCell ref="C4:Z4"/>
    <mergeCell ref="E5:Z5"/>
  </mergeCells>
  <pageMargins left="0.7" right="0.7" top="0.75" bottom="0.75" header="0.3" footer="0.3"/>
  <pageSetup paperSize="9" scale="24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opLeftCell="A46" workbookViewId="0">
      <selection activeCell="C58" sqref="C58:J58"/>
    </sheetView>
  </sheetViews>
  <sheetFormatPr defaultColWidth="0" defaultRowHeight="14" zeroHeight="1" x14ac:dyDescent="0.3"/>
  <cols>
    <col min="1" max="1" width="9" customWidth="1"/>
    <col min="2" max="2" width="34.08203125" bestFit="1" customWidth="1"/>
    <col min="3" max="3" width="11.83203125" bestFit="1" customWidth="1"/>
    <col min="4" max="4" width="28.5" bestFit="1" customWidth="1"/>
    <col min="5" max="5" width="11.83203125" bestFit="1" customWidth="1"/>
    <col min="6" max="6" width="28.5" bestFit="1" customWidth="1"/>
    <col min="7" max="7" width="11.83203125" bestFit="1" customWidth="1"/>
    <col min="8" max="8" width="28.5" bestFit="1" customWidth="1"/>
    <col min="9" max="9" width="12" bestFit="1" customWidth="1"/>
    <col min="10" max="10" width="28.5" bestFit="1" customWidth="1"/>
    <col min="11" max="11" width="10.08203125" bestFit="1" customWidth="1"/>
    <col min="12" max="12" width="28.5" bestFit="1" customWidth="1"/>
    <col min="13" max="13" width="10" bestFit="1" customWidth="1"/>
    <col min="14" max="14" width="28.5" bestFit="1" customWidth="1"/>
    <col min="15" max="15" width="10.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08203125" customWidth="1"/>
    <col min="28" max="16384" width="9" hidden="1"/>
  </cols>
  <sheetData>
    <row r="1" spans="1:27" ht="18" x14ac:dyDescent="0.4">
      <c r="B1" s="38" t="s">
        <v>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2" t="s">
        <v>1</v>
      </c>
    </row>
    <row r="2" spans="1:27" ht="18" x14ac:dyDescent="0.4">
      <c r="B2" s="3" t="s">
        <v>3</v>
      </c>
      <c r="C2" s="39">
        <v>9562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2" t="s">
        <v>1</v>
      </c>
    </row>
    <row r="3" spans="1:27" ht="18" x14ac:dyDescent="0.4">
      <c r="B3" s="4" t="s">
        <v>4</v>
      </c>
      <c r="C3" s="39" t="s">
        <v>97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2" t="s">
        <v>1</v>
      </c>
    </row>
    <row r="4" spans="1:27" ht="18" x14ac:dyDescent="0.4">
      <c r="B4" s="3" t="s">
        <v>6</v>
      </c>
      <c r="C4" s="39" t="s">
        <v>7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2" t="s">
        <v>1</v>
      </c>
    </row>
    <row r="5" spans="1:27" ht="18" x14ac:dyDescent="0.4">
      <c r="B5" s="4" t="s">
        <v>8</v>
      </c>
      <c r="C5" s="5" t="s">
        <v>9</v>
      </c>
      <c r="D5" s="6" t="s">
        <v>10</v>
      </c>
      <c r="E5" s="40" t="s">
        <v>11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2" t="s">
        <v>1</v>
      </c>
    </row>
    <row r="6" spans="1:27" ht="42" x14ac:dyDescent="0.3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3">
      <c r="B7" s="13" t="s">
        <v>37</v>
      </c>
      <c r="C7" s="14">
        <v>4.2480599903819304E-4</v>
      </c>
      <c r="D7" s="15">
        <v>5.9238472529449519E-2</v>
      </c>
      <c r="E7" s="16">
        <v>1.4938594834746444E-3</v>
      </c>
      <c r="F7" s="17">
        <v>5.8639769583480474E-2</v>
      </c>
      <c r="G7" s="14">
        <v>-1.4480156962268342E-4</v>
      </c>
      <c r="H7" s="15">
        <v>4.954684043641748E-2</v>
      </c>
      <c r="I7" s="16">
        <v>8.1649100057387583E-4</v>
      </c>
      <c r="J7" s="17">
        <v>5.9421466665852005E-2</v>
      </c>
      <c r="K7" s="14">
        <v>6.7182407204212564E-4</v>
      </c>
      <c r="L7" s="15">
        <v>7.4588884099146754E-2</v>
      </c>
      <c r="M7" s="16">
        <v>4.2142972786978741E-4</v>
      </c>
      <c r="N7" s="17">
        <v>8.8450767799793523E-2</v>
      </c>
      <c r="O7" s="14">
        <v>8.9696107981431623E-4</v>
      </c>
      <c r="P7" s="15">
        <v>9.2302371019949356E-2</v>
      </c>
      <c r="Q7" s="16">
        <v>6.5578321539383738E-4</v>
      </c>
      <c r="R7" s="17">
        <v>9.6569158671058267E-2</v>
      </c>
      <c r="S7" s="14">
        <v>1.1687714852488118E-4</v>
      </c>
      <c r="T7" s="15">
        <v>8.6213641940849753E-2</v>
      </c>
      <c r="U7" s="16">
        <v>1.5760445125065981E-3</v>
      </c>
      <c r="V7" s="17">
        <v>8.4239713101626854E-2</v>
      </c>
      <c r="W7" s="14">
        <v>-1.9142640399208346E-3</v>
      </c>
      <c r="X7" s="15">
        <v>7.4416072701158215E-2</v>
      </c>
      <c r="Y7" s="16">
        <v>1.6766298909856166E-4</v>
      </c>
      <c r="Z7" s="17">
        <v>7.7333721468458433E-2</v>
      </c>
      <c r="AA7" s="2" t="s">
        <v>1</v>
      </c>
    </row>
    <row r="8" spans="1:27" ht="28" x14ac:dyDescent="0.3">
      <c r="B8" s="18" t="s">
        <v>38</v>
      </c>
      <c r="C8" s="14">
        <v>1.8726985938270129E-3</v>
      </c>
      <c r="D8" s="15">
        <v>0.15529262208933334</v>
      </c>
      <c r="E8" s="16">
        <v>-2.2583939239393417E-3</v>
      </c>
      <c r="F8" s="17">
        <v>0.15435234512249382</v>
      </c>
      <c r="G8" s="14">
        <v>9.8162878024539608E-4</v>
      </c>
      <c r="H8" s="15">
        <v>0.15827150337303211</v>
      </c>
      <c r="I8" s="16">
        <v>-6.9523069937049774E-4</v>
      </c>
      <c r="J8" s="17">
        <v>0.16255024960502396</v>
      </c>
      <c r="K8" s="14">
        <v>1.9263509358413643E-3</v>
      </c>
      <c r="L8" s="15">
        <v>0.15914388743061036</v>
      </c>
      <c r="M8" s="16">
        <v>3.4375783204978496E-4</v>
      </c>
      <c r="N8" s="17">
        <v>0.23662922080819423</v>
      </c>
      <c r="O8" s="14">
        <v>9.8793176164057667E-5</v>
      </c>
      <c r="P8" s="15">
        <v>0.16708059284360721</v>
      </c>
      <c r="Q8" s="16">
        <v>-3.3078179510094937E-4</v>
      </c>
      <c r="R8" s="17">
        <v>0.16898986835891569</v>
      </c>
      <c r="S8" s="14">
        <v>-1.6285754678811264E-3</v>
      </c>
      <c r="T8" s="15">
        <v>0.17476197869966512</v>
      </c>
      <c r="U8" s="16">
        <v>-3.19791723541832E-3</v>
      </c>
      <c r="V8" s="17">
        <v>0.17226662014694158</v>
      </c>
      <c r="W8" s="14">
        <v>4.441585698756606E-3</v>
      </c>
      <c r="X8" s="15">
        <v>0.18960209646194437</v>
      </c>
      <c r="Y8" s="16">
        <v>1.6972108198207566E-3</v>
      </c>
      <c r="Z8" s="17">
        <v>0.18715311135020382</v>
      </c>
      <c r="AA8" s="2" t="s">
        <v>1</v>
      </c>
    </row>
    <row r="9" spans="1:27" x14ac:dyDescent="0.3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3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3">
      <c r="B11" s="19" t="s">
        <v>41</v>
      </c>
      <c r="C11" s="14">
        <v>1.5740685296019509E-3</v>
      </c>
      <c r="D11" s="15">
        <v>7.484346263094048E-2</v>
      </c>
      <c r="E11" s="16">
        <v>-6.6327064638944011E-4</v>
      </c>
      <c r="F11" s="17">
        <v>9.1116391230404548E-2</v>
      </c>
      <c r="G11" s="14">
        <v>-3.6852206225448609E-5</v>
      </c>
      <c r="H11" s="15">
        <v>0.10100151191639999</v>
      </c>
      <c r="I11" s="16">
        <v>1.5795303796220972E-3</v>
      </c>
      <c r="J11" s="17">
        <v>8.9847373847056169E-2</v>
      </c>
      <c r="K11" s="14">
        <v>1.1759789754460185E-3</v>
      </c>
      <c r="L11" s="15">
        <v>8.2853382644775028E-2</v>
      </c>
      <c r="M11" s="16">
        <v>2.1750978795511197E-4</v>
      </c>
      <c r="N11" s="17">
        <v>5.8669600410450135E-2</v>
      </c>
      <c r="O11" s="14">
        <v>8.0916580812327146E-4</v>
      </c>
      <c r="P11" s="15">
        <v>7.3122681932204198E-2</v>
      </c>
      <c r="Q11" s="16">
        <v>5.4781423275616578E-4</v>
      </c>
      <c r="R11" s="17">
        <v>4.9574506470011263E-2</v>
      </c>
      <c r="S11" s="14">
        <v>-2.889778835502282E-4</v>
      </c>
      <c r="T11" s="15">
        <v>5.1085892930809493E-2</v>
      </c>
      <c r="U11" s="16">
        <v>-3.1345496479982099E-4</v>
      </c>
      <c r="V11" s="17">
        <v>5.4207259135381013E-2</v>
      </c>
      <c r="W11" s="14">
        <v>1.1068248613221099E-3</v>
      </c>
      <c r="X11" s="15">
        <v>5.9271332483260511E-2</v>
      </c>
      <c r="Y11" s="16">
        <v>1.0592187680541426E-3</v>
      </c>
      <c r="Z11" s="17">
        <v>6.3281983863338526E-2</v>
      </c>
      <c r="AA11" s="2" t="s">
        <v>1</v>
      </c>
    </row>
    <row r="12" spans="1:27" x14ac:dyDescent="0.3">
      <c r="B12" s="19" t="s">
        <v>42</v>
      </c>
      <c r="C12" s="14">
        <v>6.0741932072214854E-5</v>
      </c>
      <c r="D12" s="15">
        <v>7.3795030103496638E-3</v>
      </c>
      <c r="E12" s="16">
        <v>-2.5665590749442137E-5</v>
      </c>
      <c r="F12" s="17">
        <v>6.276246873432703E-3</v>
      </c>
      <c r="G12" s="14">
        <v>7.6726862256602399E-6</v>
      </c>
      <c r="H12" s="15">
        <v>5.991538891737782E-3</v>
      </c>
      <c r="I12" s="16">
        <v>8.0956724405958073E-5</v>
      </c>
      <c r="J12" s="17">
        <v>6.1274718488378297E-3</v>
      </c>
      <c r="K12" s="14">
        <v>5.4977146661354277E-5</v>
      </c>
      <c r="L12" s="15">
        <v>6.1004433603747783E-3</v>
      </c>
      <c r="M12" s="16">
        <v>4.6236015481556808E-5</v>
      </c>
      <c r="N12" s="17">
        <v>5.5570506873671268E-3</v>
      </c>
      <c r="O12" s="14">
        <v>4.8450863696871779E-5</v>
      </c>
      <c r="P12" s="15">
        <v>6.0008039715932372E-3</v>
      </c>
      <c r="Q12" s="16">
        <v>5.270009589435825E-5</v>
      </c>
      <c r="R12" s="17">
        <v>5.2225367511380162E-3</v>
      </c>
      <c r="S12" s="14">
        <v>-6.5360760688925652E-5</v>
      </c>
      <c r="T12" s="15">
        <v>5.5820401606084466E-3</v>
      </c>
      <c r="U12" s="16">
        <v>4.6913852157701706E-6</v>
      </c>
      <c r="V12" s="17">
        <v>4.810453156063205E-3</v>
      </c>
      <c r="W12" s="14">
        <v>5.9920091307750256E-5</v>
      </c>
      <c r="X12" s="15">
        <v>5.0004501908053629E-3</v>
      </c>
      <c r="Y12" s="16">
        <v>6.2988966978212442E-5</v>
      </c>
      <c r="Z12" s="17">
        <v>4.8633240261060926E-3</v>
      </c>
      <c r="AA12" s="2" t="s">
        <v>1</v>
      </c>
    </row>
    <row r="13" spans="1:27" x14ac:dyDescent="0.3">
      <c r="B13" s="19" t="s">
        <v>43</v>
      </c>
      <c r="C13" s="14">
        <v>2.4474706879368093E-3</v>
      </c>
      <c r="D13" s="15">
        <v>0.22417686994591129</v>
      </c>
      <c r="E13" s="16">
        <v>-6.1841665863098258E-3</v>
      </c>
      <c r="F13" s="17">
        <v>0.22122879649351179</v>
      </c>
      <c r="G13" s="14">
        <v>-1.0168552701248859E-3</v>
      </c>
      <c r="H13" s="15">
        <v>0.20811109504356767</v>
      </c>
      <c r="I13" s="16">
        <v>3.4602837047318456E-3</v>
      </c>
      <c r="J13" s="17">
        <v>0.20668678778410954</v>
      </c>
      <c r="K13" s="14">
        <v>1.465152563277319E-3</v>
      </c>
      <c r="L13" s="15">
        <v>0.20030858246740968</v>
      </c>
      <c r="M13" s="16">
        <v>3.8228653294018304E-3</v>
      </c>
      <c r="N13" s="17">
        <v>0.18286491068433378</v>
      </c>
      <c r="O13" s="14">
        <v>7.2581609877799729E-3</v>
      </c>
      <c r="P13" s="15">
        <v>0.19641759451887156</v>
      </c>
      <c r="Q13" s="16">
        <v>-2.9702244809904506E-3</v>
      </c>
      <c r="R13" s="17">
        <v>0.2040790663125493</v>
      </c>
      <c r="S13" s="14">
        <v>-1.6740128994650867E-3</v>
      </c>
      <c r="T13" s="15">
        <v>0.19005562564812517</v>
      </c>
      <c r="U13" s="16">
        <v>-1.4874024683802754E-2</v>
      </c>
      <c r="V13" s="17">
        <v>0.2054857226642548</v>
      </c>
      <c r="W13" s="14">
        <v>6.3017390135431126E-3</v>
      </c>
      <c r="X13" s="15">
        <v>0.19591699544901775</v>
      </c>
      <c r="Y13" s="16">
        <v>5.9797420061246742E-3</v>
      </c>
      <c r="Z13" s="17">
        <v>0.19832779198074976</v>
      </c>
      <c r="AA13" s="2" t="s">
        <v>1</v>
      </c>
    </row>
    <row r="14" spans="1:27" x14ac:dyDescent="0.3">
      <c r="B14" s="19" t="s">
        <v>44</v>
      </c>
      <c r="C14" s="14">
        <v>5.9790802411174137E-3</v>
      </c>
      <c r="D14" s="15">
        <v>0.12712406226214937</v>
      </c>
      <c r="E14" s="16">
        <v>2.2206431213839038E-3</v>
      </c>
      <c r="F14" s="17">
        <v>0.13126332815452876</v>
      </c>
      <c r="G14" s="14">
        <v>-1.5419614497392529E-3</v>
      </c>
      <c r="H14" s="15">
        <v>0.13598322968157933</v>
      </c>
      <c r="I14" s="16">
        <v>5.1224612921334425E-3</v>
      </c>
      <c r="J14" s="17">
        <v>0.13282451746755036</v>
      </c>
      <c r="K14" s="14">
        <v>-1.0907296654510505E-3</v>
      </c>
      <c r="L14" s="15">
        <v>0.13112127407820948</v>
      </c>
      <c r="M14" s="16">
        <v>5.0501408244390446E-3</v>
      </c>
      <c r="N14" s="17">
        <v>0.12239986496187673</v>
      </c>
      <c r="O14" s="14">
        <v>5.9476955623598872E-3</v>
      </c>
      <c r="P14" s="15">
        <v>0.13737936908216342</v>
      </c>
      <c r="Q14" s="16">
        <v>-1.1047148358696475E-3</v>
      </c>
      <c r="R14" s="17">
        <v>0.14172078273622948</v>
      </c>
      <c r="S14" s="14">
        <v>-2.8367232858889195E-3</v>
      </c>
      <c r="T14" s="15">
        <v>0.14553933342609093</v>
      </c>
      <c r="U14" s="16">
        <v>-1.0220532400989841E-4</v>
      </c>
      <c r="V14" s="17">
        <v>0.14428288354329605</v>
      </c>
      <c r="W14" s="14">
        <v>1.0808751263172748E-3</v>
      </c>
      <c r="X14" s="15">
        <v>0.14883055601659387</v>
      </c>
      <c r="Y14" s="16">
        <v>3.846061791286038E-3</v>
      </c>
      <c r="Z14" s="17">
        <v>0.14795381786876083</v>
      </c>
      <c r="AA14" s="2" t="s">
        <v>1</v>
      </c>
    </row>
    <row r="15" spans="1:27" x14ac:dyDescent="0.3">
      <c r="B15" s="19" t="s">
        <v>45</v>
      </c>
      <c r="C15" s="14">
        <v>1.4824622002599856E-3</v>
      </c>
      <c r="D15" s="15">
        <v>3.2916440569198208E-2</v>
      </c>
      <c r="E15" s="16">
        <v>3.9862492108327723E-4</v>
      </c>
      <c r="F15" s="17">
        <v>3.3121589904398452E-2</v>
      </c>
      <c r="G15" s="14">
        <v>-2.2127344735076989E-4</v>
      </c>
      <c r="H15" s="15">
        <v>3.7840441661030372E-2</v>
      </c>
      <c r="I15" s="16">
        <v>5.8011345682129471E-4</v>
      </c>
      <c r="J15" s="17">
        <v>3.4171138352881339E-2</v>
      </c>
      <c r="K15" s="14">
        <v>2.4496406876190743E-4</v>
      </c>
      <c r="L15" s="15">
        <v>3.6433451112600747E-2</v>
      </c>
      <c r="M15" s="16">
        <v>4.5127096130985201E-4</v>
      </c>
      <c r="N15" s="17">
        <v>2.7791578619703796E-2</v>
      </c>
      <c r="O15" s="14">
        <v>1.1523348292909643E-3</v>
      </c>
      <c r="P15" s="15">
        <v>3.0491690204803235E-2</v>
      </c>
      <c r="Q15" s="16">
        <v>-1.3814977070523464E-4</v>
      </c>
      <c r="R15" s="17">
        <v>3.1078224217814844E-2</v>
      </c>
      <c r="S15" s="14">
        <v>-8.3897684898244463E-4</v>
      </c>
      <c r="T15" s="15">
        <v>3.1757784499272496E-2</v>
      </c>
      <c r="U15" s="16">
        <v>4.3417863788701861E-4</v>
      </c>
      <c r="V15" s="17">
        <v>2.9709761787029342E-2</v>
      </c>
      <c r="W15" s="14">
        <v>-4.3062698524769076E-4</v>
      </c>
      <c r="X15" s="15">
        <v>3.0265428339718639E-2</v>
      </c>
      <c r="Y15" s="16">
        <v>5.7953761297876766E-4</v>
      </c>
      <c r="Z15" s="17">
        <v>2.8080305762023614E-2</v>
      </c>
      <c r="AA15" s="2" t="s">
        <v>1</v>
      </c>
    </row>
    <row r="16" spans="1:27" x14ac:dyDescent="0.3">
      <c r="B16" s="19" t="s">
        <v>46</v>
      </c>
      <c r="C16" s="14">
        <v>-1.3502757272501379E-3</v>
      </c>
      <c r="D16" s="15">
        <v>0.14615396061413274</v>
      </c>
      <c r="E16" s="16">
        <v>6.392015071495687E-3</v>
      </c>
      <c r="F16" s="17">
        <v>0.14243675304823936</v>
      </c>
      <c r="G16" s="14">
        <v>-2.0608153500190651E-3</v>
      </c>
      <c r="H16" s="15">
        <v>0.15227806618659939</v>
      </c>
      <c r="I16" s="16">
        <v>2.2473912706052254E-3</v>
      </c>
      <c r="J16" s="17">
        <v>0.15167237681174345</v>
      </c>
      <c r="K16" s="14">
        <v>4.1265632614338119E-3</v>
      </c>
      <c r="L16" s="15">
        <v>0.15216502890668079</v>
      </c>
      <c r="M16" s="16">
        <v>6.6739140176544614E-4</v>
      </c>
      <c r="N16" s="17">
        <v>0.14338064654708221</v>
      </c>
      <c r="O16" s="14">
        <v>-3.2673478839599586E-4</v>
      </c>
      <c r="P16" s="15">
        <v>0.15257704605385058</v>
      </c>
      <c r="Q16" s="16">
        <v>4.8273563548751853E-3</v>
      </c>
      <c r="R16" s="17">
        <v>0.15374460782686705</v>
      </c>
      <c r="S16" s="14">
        <v>9.2066470143384186E-4</v>
      </c>
      <c r="T16" s="15">
        <v>0.16476646016531166</v>
      </c>
      <c r="U16" s="16">
        <v>7.5020392700943404E-3</v>
      </c>
      <c r="V16" s="17">
        <v>0.16866289843490481</v>
      </c>
      <c r="W16" s="14">
        <v>-1.2241138069787025E-2</v>
      </c>
      <c r="X16" s="15">
        <v>0.18399323251573943</v>
      </c>
      <c r="Y16" s="16">
        <v>-3.2202089713625152E-3</v>
      </c>
      <c r="Z16" s="17">
        <v>0.17015912595813806</v>
      </c>
      <c r="AA16" s="2" t="s">
        <v>1</v>
      </c>
    </row>
    <row r="17" spans="2:27" x14ac:dyDescent="0.3">
      <c r="B17" s="19" t="s">
        <v>47</v>
      </c>
      <c r="C17" s="14">
        <v>2.3945412073219456E-6</v>
      </c>
      <c r="D17" s="15">
        <v>5.9030315947883696E-5</v>
      </c>
      <c r="E17" s="16">
        <v>-7.1939986562784429E-6</v>
      </c>
      <c r="F17" s="17">
        <v>6.0215447433289704E-5</v>
      </c>
      <c r="G17" s="14">
        <v>-2.6920583654159297E-6</v>
      </c>
      <c r="H17" s="15">
        <v>5.0706453456609988E-5</v>
      </c>
      <c r="I17" s="16">
        <v>3.4341178826913002E-6</v>
      </c>
      <c r="J17" s="17">
        <v>5.5959391760218901E-5</v>
      </c>
      <c r="K17" s="14">
        <v>1.037202067629139E-5</v>
      </c>
      <c r="L17" s="15">
        <v>5.446065577272344E-5</v>
      </c>
      <c r="M17" s="16">
        <v>3.6568965030015321E-6</v>
      </c>
      <c r="N17" s="17">
        <v>3.9069190989972279E-5</v>
      </c>
      <c r="O17" s="14">
        <v>-2.31320324314766E-5</v>
      </c>
      <c r="P17" s="15">
        <v>3.4855677609082056E-5</v>
      </c>
      <c r="Q17" s="16">
        <v>-6.8148737096344723E-7</v>
      </c>
      <c r="R17" s="17">
        <v>1.2119791931197638E-5</v>
      </c>
      <c r="S17" s="14">
        <v>-5.4521926240388657E-7</v>
      </c>
      <c r="T17" s="15">
        <v>1.0280409680707632E-5</v>
      </c>
      <c r="U17" s="16">
        <v>-1.2875461061840132E-7</v>
      </c>
      <c r="V17" s="17">
        <v>1.0901804488261995E-5</v>
      </c>
      <c r="W17" s="14">
        <v>4.1801340166355506E-6</v>
      </c>
      <c r="X17" s="15">
        <v>1.0867292018628997E-5</v>
      </c>
      <c r="Y17" s="16">
        <v>-4.1042372077792047E-6</v>
      </c>
      <c r="Z17" s="17">
        <v>1.4495068757505389E-5</v>
      </c>
      <c r="AA17" s="2" t="s">
        <v>1</v>
      </c>
    </row>
    <row r="18" spans="2:27" x14ac:dyDescent="0.3">
      <c r="B18" s="19" t="s">
        <v>48</v>
      </c>
      <c r="C18" s="14">
        <v>1.248856237623298E-2</v>
      </c>
      <c r="D18" s="15">
        <v>-1.5838116887032305E-2</v>
      </c>
      <c r="E18" s="16">
        <v>-1.6135924681037549E-2</v>
      </c>
      <c r="F18" s="17">
        <v>-2.5112849051172228E-3</v>
      </c>
      <c r="G18" s="14">
        <v>4.4559141775346338E-3</v>
      </c>
      <c r="H18" s="15">
        <v>-1.3480022497205013E-2</v>
      </c>
      <c r="I18" s="16">
        <v>-6.0890782891272329E-4</v>
      </c>
      <c r="J18" s="17">
        <v>1.7294752813734593E-3</v>
      </c>
      <c r="K18" s="14">
        <v>-2.2926040976646083E-3</v>
      </c>
      <c r="L18" s="15">
        <v>5.6911894412473808E-3</v>
      </c>
      <c r="M18" s="16">
        <v>6.3879617761414664E-3</v>
      </c>
      <c r="N18" s="17">
        <v>-3.1924258307422402E-3</v>
      </c>
      <c r="O18" s="14">
        <v>5.5860950383896171E-3</v>
      </c>
      <c r="P18" s="15">
        <v>-4.2498485970839314E-3</v>
      </c>
      <c r="Q18" s="16">
        <v>-9.5146107637913563E-3</v>
      </c>
      <c r="R18" s="17">
        <v>2.2326327479577214E-3</v>
      </c>
      <c r="S18" s="14">
        <v>-8.8524338470627219E-3</v>
      </c>
      <c r="T18" s="15">
        <v>-5.8731466409107759E-3</v>
      </c>
      <c r="U18" s="16">
        <v>-1.6727997165179233E-2</v>
      </c>
      <c r="V18" s="17">
        <v>-1.2448627180166445E-2</v>
      </c>
      <c r="W18" s="14">
        <v>3.236015663368462E-2</v>
      </c>
      <c r="X18" s="15">
        <v>-2.6856867230868556E-2</v>
      </c>
      <c r="Y18" s="16">
        <v>1.1044169485528003E-2</v>
      </c>
      <c r="Z18" s="17">
        <v>-1.2987002858961578E-4</v>
      </c>
      <c r="AA18" s="2" t="s">
        <v>1</v>
      </c>
    </row>
    <row r="19" spans="2:27" x14ac:dyDescent="0.3">
      <c r="B19" s="19" t="s">
        <v>49</v>
      </c>
      <c r="C19" s="14">
        <v>4.1254815715692128E-6</v>
      </c>
      <c r="D19" s="15">
        <v>2.1606195803572323E-5</v>
      </c>
      <c r="E19" s="16">
        <v>1.2973291229745768E-4</v>
      </c>
      <c r="F19" s="17">
        <v>-2.866478052094724E-5</v>
      </c>
      <c r="G19" s="14">
        <v>-1.1806460717718547E-5</v>
      </c>
      <c r="H19" s="15">
        <v>6.9246306531490804E-5</v>
      </c>
      <c r="I19" s="16">
        <v>-4.1128548678172229E-5</v>
      </c>
      <c r="J19" s="17">
        <v>4.027808333693197E-5</v>
      </c>
      <c r="K19" s="14">
        <v>2.455832515474614E-5</v>
      </c>
      <c r="L19" s="15">
        <v>-1.8168178468380597E-5</v>
      </c>
      <c r="M19" s="16">
        <v>-2.8438780874078955E-4</v>
      </c>
      <c r="N19" s="17">
        <v>1.4952381955388982E-4</v>
      </c>
      <c r="O19" s="14">
        <v>-3.2049030985652265E-4</v>
      </c>
      <c r="P19" s="15">
        <v>3.6822819586418976E-5</v>
      </c>
      <c r="Q19" s="16">
        <v>7.5436655171541261E-5</v>
      </c>
      <c r="R19" s="17">
        <v>-2.7195564654416049E-4</v>
      </c>
      <c r="S19" s="14">
        <v>2.6441550700334187E-4</v>
      </c>
      <c r="T19" s="15">
        <v>2.9917420644344451E-4</v>
      </c>
      <c r="U19" s="16">
        <v>1.2780411409661304E-4</v>
      </c>
      <c r="V19" s="17">
        <v>6.044937740492855E-4</v>
      </c>
      <c r="W19" s="14">
        <v>-8.3929635935340913E-4</v>
      </c>
      <c r="X19" s="15">
        <v>6.0756669183608997E-4</v>
      </c>
      <c r="Y19" s="16">
        <v>-7.7342272186658914E-4</v>
      </c>
      <c r="Z19" s="17">
        <v>-3.8603438036493746E-4</v>
      </c>
      <c r="AA19" s="2" t="s">
        <v>1</v>
      </c>
    </row>
    <row r="20" spans="2:27" x14ac:dyDescent="0.3">
      <c r="B20" s="19" t="s">
        <v>50</v>
      </c>
      <c r="C20" s="14">
        <v>2.1975817367790553E-6</v>
      </c>
      <c r="D20" s="15">
        <v>9.6732195740750423E-4</v>
      </c>
      <c r="E20" s="16">
        <v>3.9656759584355031E-6</v>
      </c>
      <c r="F20" s="17">
        <v>9.8068924258876426E-4</v>
      </c>
      <c r="G20" s="14">
        <v>3.9282826620469978E-6</v>
      </c>
      <c r="H20" s="15">
        <v>9.4850755599138739E-4</v>
      </c>
      <c r="I20" s="16">
        <v>2.955875347129474E-6</v>
      </c>
      <c r="J20" s="17">
        <v>9.4282046793344278E-4</v>
      </c>
      <c r="K20" s="14">
        <v>1.1916557742216692E-5</v>
      </c>
      <c r="L20" s="15">
        <v>7.7442300452035121E-4</v>
      </c>
      <c r="M20" s="16">
        <v>9.469142636075914E-7</v>
      </c>
      <c r="N20" s="17">
        <v>6.3541590054089962E-4</v>
      </c>
      <c r="O20" s="14">
        <v>1.3135495803863089E-6</v>
      </c>
      <c r="P20" s="15">
        <v>7.1093863162035784E-4</v>
      </c>
      <c r="Q20" s="16">
        <v>1.0619419634757501E-5</v>
      </c>
      <c r="R20" s="17">
        <v>5.4187594640678544E-4</v>
      </c>
      <c r="S20" s="14">
        <v>3.7791743910713737E-6</v>
      </c>
      <c r="T20" s="15">
        <v>5.6426791087999439E-4</v>
      </c>
      <c r="U20" s="16">
        <v>6.8273650624338771E-6</v>
      </c>
      <c r="V20" s="17">
        <v>6.171341694343668E-4</v>
      </c>
      <c r="W20" s="14">
        <v>-7.3596464377083741E-6</v>
      </c>
      <c r="X20" s="15">
        <v>7.6769586450604736E-4</v>
      </c>
      <c r="Y20" s="16">
        <v>-6.1415348181149664E-7</v>
      </c>
      <c r="Z20" s="17">
        <v>7.9114769382980727E-4</v>
      </c>
      <c r="AA20" s="2" t="s">
        <v>1</v>
      </c>
    </row>
    <row r="21" spans="2:27" x14ac:dyDescent="0.3">
      <c r="B21" s="19" t="s">
        <v>51</v>
      </c>
      <c r="C21" s="14">
        <v>1.446428797582962E-3</v>
      </c>
      <c r="D21" s="15">
        <v>0.16625289767865112</v>
      </c>
      <c r="E21" s="16">
        <v>-9.0977700549563592E-4</v>
      </c>
      <c r="F21" s="17">
        <v>0.1471451329580479</v>
      </c>
      <c r="G21" s="14">
        <v>-1.0143709875262115E-4</v>
      </c>
      <c r="H21" s="15">
        <v>0.13953938994893553</v>
      </c>
      <c r="I21" s="16">
        <v>2.3786397661384692E-3</v>
      </c>
      <c r="J21" s="17">
        <v>0.14242552908126327</v>
      </c>
      <c r="K21" s="14">
        <v>1.9500263856775189E-3</v>
      </c>
      <c r="L21" s="15">
        <v>0.14264769981663278</v>
      </c>
      <c r="M21" s="16">
        <v>1.1029602421138685E-3</v>
      </c>
      <c r="N21" s="17">
        <v>0.130520330626897</v>
      </c>
      <c r="O21" s="14">
        <v>1.1897644318665803E-3</v>
      </c>
      <c r="P21" s="15">
        <v>0.13616600912922333</v>
      </c>
      <c r="Q21" s="16">
        <v>1.2399075440580414E-3</v>
      </c>
      <c r="R21" s="17">
        <v>0.13090688718711277</v>
      </c>
      <c r="S21" s="14">
        <v>-9.3666403868367129E-5</v>
      </c>
      <c r="T21" s="15">
        <v>0.13574993189937229</v>
      </c>
      <c r="U21" s="16">
        <v>-1.1380029366784301E-3</v>
      </c>
      <c r="V21" s="17">
        <v>0.11743413946864892</v>
      </c>
      <c r="W21" s="14">
        <v>1.2654436785363042E-3</v>
      </c>
      <c r="X21" s="15">
        <v>0.11795305294868613</v>
      </c>
      <c r="Y21" s="16">
        <v>-5.8758976689548225E-4</v>
      </c>
      <c r="Z21" s="17">
        <v>0.11118729750624803</v>
      </c>
      <c r="AA21" s="2" t="s">
        <v>1</v>
      </c>
    </row>
    <row r="22" spans="2:27" x14ac:dyDescent="0.3">
      <c r="B22" s="19" t="s">
        <v>52</v>
      </c>
      <c r="C22" s="14">
        <v>2.8485169521566151E-6</v>
      </c>
      <c r="D22" s="15">
        <v>2.0855820000537204E-3</v>
      </c>
      <c r="E22" s="16">
        <v>-1.1179278163886941E-5</v>
      </c>
      <c r="F22" s="17">
        <v>1.4530743299092767E-3</v>
      </c>
      <c r="G22" s="14">
        <v>5.8776045949183936E-6</v>
      </c>
      <c r="H22" s="15">
        <v>1.3229089121661139E-3</v>
      </c>
      <c r="I22" s="16">
        <v>7.1880344783331867E-6</v>
      </c>
      <c r="J22" s="17">
        <v>1.4500025225588837E-3</v>
      </c>
      <c r="K22" s="14">
        <v>5.7769469344773292E-6</v>
      </c>
      <c r="L22" s="15">
        <v>1.435461690802911E-3</v>
      </c>
      <c r="M22" s="16">
        <v>4.6676487833376964E-6</v>
      </c>
      <c r="N22" s="17">
        <v>1.2999822672887624E-3</v>
      </c>
      <c r="O22" s="14">
        <v>6.1454290926667248E-6</v>
      </c>
      <c r="P22" s="15">
        <v>1.3688642522992748E-3</v>
      </c>
      <c r="Q22" s="16">
        <v>7.1455239555158433E-6</v>
      </c>
      <c r="R22" s="17">
        <v>1.3540686487461431E-3</v>
      </c>
      <c r="S22" s="14">
        <v>4.6539928641884278E-6</v>
      </c>
      <c r="T22" s="15">
        <v>1.4129045092907756E-3</v>
      </c>
      <c r="U22" s="16">
        <v>4.9562254515560324E-6</v>
      </c>
      <c r="V22" s="17">
        <v>1.2233719127015376E-3</v>
      </c>
      <c r="W22" s="14">
        <v>7.9938013324911188E-6</v>
      </c>
      <c r="X22" s="15">
        <v>1.2805040407510367E-3</v>
      </c>
      <c r="Y22" s="16">
        <v>5.284969729076687E-6</v>
      </c>
      <c r="Z22" s="17">
        <v>1.2676568548641916E-3</v>
      </c>
      <c r="AA22" s="2" t="s">
        <v>1</v>
      </c>
    </row>
    <row r="23" spans="2:27" x14ac:dyDescent="0.3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3">
      <c r="B24" s="19" t="s">
        <v>54</v>
      </c>
      <c r="C24" s="14">
        <v>5.0233735625945465E-6</v>
      </c>
      <c r="D24" s="15">
        <v>8.7487049129275781E-4</v>
      </c>
      <c r="E24" s="16">
        <v>4.8721085815302528E-6</v>
      </c>
      <c r="F24" s="17">
        <v>8.4609792871973217E-4</v>
      </c>
      <c r="G24" s="14">
        <v>1.2122960756513178E-6</v>
      </c>
      <c r="H24" s="15">
        <v>8.5657752924110273E-4</v>
      </c>
      <c r="I24" s="16">
        <v>4.9867374597991685E-6</v>
      </c>
      <c r="J24" s="17">
        <v>8.567062579649447E-4</v>
      </c>
      <c r="K24" s="14">
        <v>4.9084939916924211E-6</v>
      </c>
      <c r="L24" s="15">
        <v>8.4201441010406397E-4</v>
      </c>
      <c r="M24" s="16">
        <v>1.5434592571231322E-6</v>
      </c>
      <c r="N24" s="17">
        <v>7.611122719268365E-4</v>
      </c>
      <c r="O24" s="14">
        <v>4.7059996511581394E-6</v>
      </c>
      <c r="P24" s="15">
        <v>7.8404401463931343E-4</v>
      </c>
      <c r="Q24" s="16">
        <v>4.5982527470277932E-6</v>
      </c>
      <c r="R24" s="17">
        <v>7.8502431479375383E-4</v>
      </c>
      <c r="S24" s="14">
        <v>4.1449967488408951E-6</v>
      </c>
      <c r="T24" s="15">
        <v>8.0649179944754376E-4</v>
      </c>
      <c r="U24" s="16">
        <v>4.7917681917068964E-6</v>
      </c>
      <c r="V24" s="17">
        <v>8.0789291910466016E-4</v>
      </c>
      <c r="W24" s="14">
        <v>4.87622920014947E-6</v>
      </c>
      <c r="X24" s="15">
        <v>8.3337565492533805E-4</v>
      </c>
      <c r="Y24" s="16">
        <v>4.3656474221834873E-6</v>
      </c>
      <c r="Z24" s="17">
        <v>8.1544237135863654E-4</v>
      </c>
      <c r="AA24" s="2" t="s">
        <v>1</v>
      </c>
    </row>
    <row r="25" spans="2:27" x14ac:dyDescent="0.3">
      <c r="B25" s="19" t="s">
        <v>55</v>
      </c>
      <c r="C25" s="14">
        <v>-7.9642628314797808E-4</v>
      </c>
      <c r="D25" s="15">
        <v>1.8451414596407784E-2</v>
      </c>
      <c r="E25" s="16">
        <v>7.262984081042751E-4</v>
      </c>
      <c r="F25" s="17">
        <v>1.3619519368447979E-2</v>
      </c>
      <c r="G25" s="14">
        <v>-2.8290548576098083E-4</v>
      </c>
      <c r="H25" s="15">
        <v>2.1668458601438186E-2</v>
      </c>
      <c r="I25" s="16">
        <v>-6.8490632104521669E-5</v>
      </c>
      <c r="J25" s="17">
        <v>9.1978465307516934E-3</v>
      </c>
      <c r="K25" s="14">
        <v>1.2453699059239421E-4</v>
      </c>
      <c r="L25" s="15">
        <v>5.857985059574332E-3</v>
      </c>
      <c r="M25" s="16">
        <v>3.3037591281893133E-4</v>
      </c>
      <c r="N25" s="17">
        <v>4.0433512347337903E-3</v>
      </c>
      <c r="O25" s="14">
        <v>-4.4494385005608932E-4</v>
      </c>
      <c r="P25" s="15">
        <v>9.7761644450836405E-3</v>
      </c>
      <c r="Q25" s="16">
        <v>6.5275834938052692E-4</v>
      </c>
      <c r="R25" s="17">
        <v>1.346059566501822E-2</v>
      </c>
      <c r="S25" s="14">
        <v>4.9784790508504743E-4</v>
      </c>
      <c r="T25" s="15">
        <v>1.7267338435065088E-2</v>
      </c>
      <c r="U25" s="16">
        <v>4.978839343368688E-4</v>
      </c>
      <c r="V25" s="17">
        <v>2.8085381162229691E-2</v>
      </c>
      <c r="W25" s="14">
        <v>-1.8775426145481316E-3</v>
      </c>
      <c r="X25" s="15">
        <v>1.8107640579907269E-2</v>
      </c>
      <c r="Y25" s="16">
        <v>-2.2859860500467659E-4</v>
      </c>
      <c r="Z25" s="17">
        <v>9.286682636122149E-3</v>
      </c>
      <c r="AA25" s="2" t="s">
        <v>1</v>
      </c>
    </row>
    <row r="26" spans="2:27" x14ac:dyDescent="0.3">
      <c r="B26" s="20" t="s">
        <v>56</v>
      </c>
      <c r="C26" s="21" vm="198">
        <v>2.5646206842301789E-2</v>
      </c>
      <c r="D26" s="22">
        <v>0.99999999999999667</v>
      </c>
      <c r="E26" s="23" vm="199">
        <v>-1.4825560008362215E-2</v>
      </c>
      <c r="F26" s="24">
        <v>0.99999999999999856</v>
      </c>
      <c r="G26" s="25" vm="200">
        <v>3.4833430659464426E-5</v>
      </c>
      <c r="H26" s="22">
        <v>1.0000000000009195</v>
      </c>
      <c r="I26" s="23" vm="201">
        <v>1.487067465113423E-2</v>
      </c>
      <c r="J26" s="24">
        <v>0.99999999999999756</v>
      </c>
      <c r="K26" s="25" vm="202">
        <v>8.4145729811175851E-3</v>
      </c>
      <c r="L26" s="22">
        <v>0.999999999999994</v>
      </c>
      <c r="M26" s="23" vm="203">
        <v>1.856832692141297E-2</v>
      </c>
      <c r="N26" s="24">
        <v>0.99999999999999045</v>
      </c>
      <c r="O26" s="25" vm="204">
        <v>2.1884285775069623E-2</v>
      </c>
      <c r="P26" s="22">
        <v>1.0000000000000204</v>
      </c>
      <c r="Q26" s="23" vm="205">
        <v>-5.98504348996165E-3</v>
      </c>
      <c r="R26" s="24">
        <v>1.0000000000000062</v>
      </c>
      <c r="S26" s="25" vm="206">
        <v>-1.4466889190599019E-2</v>
      </c>
      <c r="T26" s="22">
        <v>1.0000000000000024</v>
      </c>
      <c r="U26" s="23" vm="207">
        <v>-2.6194513851656165E-2</v>
      </c>
      <c r="V26" s="24">
        <v>0.99999999999998768</v>
      </c>
      <c r="W26" s="25" vm="208">
        <v>2.9323367552722246E-2</v>
      </c>
      <c r="X26" s="22">
        <v>1.0000000000000002</v>
      </c>
      <c r="Y26" s="23" vm="209">
        <v>1.9631704601201561E-2</v>
      </c>
      <c r="Z26" s="24">
        <v>1.0000000000000049</v>
      </c>
      <c r="AA26" s="2" t="s">
        <v>1</v>
      </c>
    </row>
    <row r="27" spans="2:27" x14ac:dyDescent="0.3">
      <c r="B27" s="26" t="s">
        <v>57</v>
      </c>
      <c r="C27" s="27">
        <v>63730.904800000106</v>
      </c>
      <c r="D27" s="28" t="s">
        <v>58</v>
      </c>
      <c r="E27" s="29">
        <v>-38117.292190000007</v>
      </c>
      <c r="F27" s="28" t="s">
        <v>58</v>
      </c>
      <c r="G27" s="27">
        <v>153.30947000031358</v>
      </c>
      <c r="H27" s="28" t="s">
        <v>58</v>
      </c>
      <c r="I27" s="29">
        <v>37691.797069999797</v>
      </c>
      <c r="J27" s="28" t="s">
        <v>58</v>
      </c>
      <c r="K27" s="27">
        <v>21753.301040000053</v>
      </c>
      <c r="L27" s="28" t="s">
        <v>58</v>
      </c>
      <c r="M27" s="29">
        <v>48581.976810000095</v>
      </c>
      <c r="N27" s="28" t="s">
        <v>58</v>
      </c>
      <c r="O27" s="27">
        <v>59646.772220000035</v>
      </c>
      <c r="P27" s="28" t="s">
        <v>58</v>
      </c>
      <c r="Q27" s="29">
        <v>-16694.673470000049</v>
      </c>
      <c r="R27" s="28" t="s">
        <v>58</v>
      </c>
      <c r="S27" s="27">
        <v>-39736.646859999979</v>
      </c>
      <c r="T27" s="28" t="s">
        <v>58</v>
      </c>
      <c r="U27" s="29">
        <v>-70689.116410000017</v>
      </c>
      <c r="V27" s="30" t="s">
        <v>58</v>
      </c>
      <c r="W27" s="27">
        <v>76384.903299999627</v>
      </c>
      <c r="X27" s="30" t="s">
        <v>58</v>
      </c>
      <c r="Y27" s="29">
        <v>52361.047259999985</v>
      </c>
      <c r="Z27" s="30" t="s">
        <v>58</v>
      </c>
      <c r="AA27" s="2" t="s">
        <v>1</v>
      </c>
    </row>
    <row r="28" spans="2:27" x14ac:dyDescent="0.3">
      <c r="B28" s="37" t="s">
        <v>59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2:27" x14ac:dyDescent="0.3">
      <c r="B29" s="13" t="s">
        <v>60</v>
      </c>
      <c r="C29" s="31">
        <v>5.4911288166142463E-3</v>
      </c>
      <c r="D29" s="32">
        <v>0.6058963817404881</v>
      </c>
      <c r="E29" s="33">
        <v>-2.4968957016946146E-2</v>
      </c>
      <c r="F29" s="34">
        <v>0.60087252641803157</v>
      </c>
      <c r="G29" s="31">
        <v>2.6671632481641218E-3</v>
      </c>
      <c r="H29" s="32">
        <v>0.56962842578511741</v>
      </c>
      <c r="I29" s="33">
        <v>8.5860610680204218E-4</v>
      </c>
      <c r="J29" s="34">
        <v>0.58469184463967738</v>
      </c>
      <c r="K29" s="31">
        <v>2.4143751897421034E-3</v>
      </c>
      <c r="L29" s="32">
        <v>0.57605125214615782</v>
      </c>
      <c r="M29" s="33">
        <v>4.3361989294046881E-3</v>
      </c>
      <c r="N29" s="34">
        <v>0.62962030620833243</v>
      </c>
      <c r="O29" s="31">
        <v>8.617658301376686E-3</v>
      </c>
      <c r="P29" s="32">
        <v>0.59940953193903501</v>
      </c>
      <c r="Q29" s="33">
        <v>-6.6094216317192237E-3</v>
      </c>
      <c r="R29" s="34">
        <v>0.5862044552330179</v>
      </c>
      <c r="S29" s="31">
        <v>-1.5367916856484475E-3</v>
      </c>
      <c r="T29" s="32">
        <v>0.57373911917357312</v>
      </c>
      <c r="U29" s="33">
        <v>-3.0737178648177814E-2</v>
      </c>
      <c r="V29" s="34">
        <v>0.58386652726089383</v>
      </c>
      <c r="W29" s="31">
        <v>3.1222704448148304E-2</v>
      </c>
      <c r="X29" s="32">
        <v>0.56750451810104952</v>
      </c>
      <c r="Y29" s="33">
        <v>1.2890913827819667E-2</v>
      </c>
      <c r="Z29" s="34">
        <v>0.58321093039955474</v>
      </c>
      <c r="AA29" s="2" t="s">
        <v>1</v>
      </c>
    </row>
    <row r="30" spans="2:27" x14ac:dyDescent="0.3">
      <c r="B30" s="19" t="s">
        <v>61</v>
      </c>
      <c r="C30" s="14">
        <v>2.015507802568757E-2</v>
      </c>
      <c r="D30" s="15">
        <v>0.39410361825950457</v>
      </c>
      <c r="E30" s="16">
        <v>1.0143397008583957E-2</v>
      </c>
      <c r="F30" s="17">
        <v>0.39912747358196854</v>
      </c>
      <c r="G30" s="14">
        <v>-2.6323298175046565E-3</v>
      </c>
      <c r="H30" s="15">
        <v>0.43037157421580413</v>
      </c>
      <c r="I30" s="16">
        <v>1.4012068544332179E-2</v>
      </c>
      <c r="J30" s="17">
        <v>0.41530815536029619</v>
      </c>
      <c r="K30" s="14">
        <v>6.0001977913754761E-3</v>
      </c>
      <c r="L30" s="15">
        <v>0.42394874785384173</v>
      </c>
      <c r="M30" s="16">
        <v>1.4232127992008277E-2</v>
      </c>
      <c r="N30" s="17">
        <v>0.37037969379167235</v>
      </c>
      <c r="O30" s="14">
        <v>1.3266627473692966E-2</v>
      </c>
      <c r="P30" s="15">
        <v>0.40059046806095944</v>
      </c>
      <c r="Q30" s="16">
        <v>6.2437814175757896E-4</v>
      </c>
      <c r="R30" s="17">
        <v>0.41379554476696484</v>
      </c>
      <c r="S30" s="14">
        <v>-1.2930097504950567E-2</v>
      </c>
      <c r="T30" s="15">
        <v>0.4262608808264175</v>
      </c>
      <c r="U30" s="16">
        <v>4.5426647965216508E-3</v>
      </c>
      <c r="V30" s="17">
        <v>0.41613347273910456</v>
      </c>
      <c r="W30" s="14">
        <v>-1.8993368954260529E-3</v>
      </c>
      <c r="X30" s="15">
        <v>0.43249548189894971</v>
      </c>
      <c r="Y30" s="16">
        <v>6.7407907733818915E-3</v>
      </c>
      <c r="Z30" s="17">
        <v>0.41678906960044437</v>
      </c>
      <c r="AA30" s="2" t="s">
        <v>1</v>
      </c>
    </row>
    <row r="31" spans="2:27" x14ac:dyDescent="0.3">
      <c r="B31" s="20" t="s">
        <v>56</v>
      </c>
      <c r="C31" s="25" vm="198">
        <v>2.5646206842301789E-2</v>
      </c>
      <c r="D31" s="22">
        <v>0.99999999999999267</v>
      </c>
      <c r="E31" s="23" vm="199">
        <v>-1.4825560008362215E-2</v>
      </c>
      <c r="F31" s="24">
        <v>1</v>
      </c>
      <c r="G31" s="25" vm="200">
        <v>3.4833430659464426E-5</v>
      </c>
      <c r="H31" s="22">
        <v>1.0000000000009215</v>
      </c>
      <c r="I31" s="23" vm="201">
        <v>1.487067465113423E-2</v>
      </c>
      <c r="J31" s="24">
        <v>0.99999999999997358</v>
      </c>
      <c r="K31" s="25" vm="202">
        <v>8.4145729811175851E-3</v>
      </c>
      <c r="L31" s="22">
        <v>0.99999999999999956</v>
      </c>
      <c r="M31" s="23" vm="203">
        <v>1.856832692141297E-2</v>
      </c>
      <c r="N31" s="24">
        <v>1.0000000000000049</v>
      </c>
      <c r="O31" s="25" vm="204">
        <v>2.1884285775069623E-2</v>
      </c>
      <c r="P31" s="22">
        <v>0.99999999999999445</v>
      </c>
      <c r="Q31" s="23" vm="205">
        <v>-5.98504348996165E-3</v>
      </c>
      <c r="R31" s="24">
        <v>0.99999999999998268</v>
      </c>
      <c r="S31" s="25" vm="206">
        <v>-1.4466889190599019E-2</v>
      </c>
      <c r="T31" s="22">
        <v>0.99999999999999067</v>
      </c>
      <c r="U31" s="23" vm="207">
        <v>-2.6194513851656165E-2</v>
      </c>
      <c r="V31" s="24">
        <v>0.99999999999999845</v>
      </c>
      <c r="W31" s="25" vm="208">
        <v>2.9323367552722246E-2</v>
      </c>
      <c r="X31" s="22">
        <v>0.99999999999999922</v>
      </c>
      <c r="Y31" s="23" vm="209">
        <v>1.9631704601201561E-2</v>
      </c>
      <c r="Z31" s="24">
        <v>0.99999999999999911</v>
      </c>
      <c r="AA31" s="2" t="s">
        <v>1</v>
      </c>
    </row>
    <row r="32" spans="2:27" x14ac:dyDescent="0.3">
      <c r="B32" s="37" t="s">
        <v>59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2:27" x14ac:dyDescent="0.3">
      <c r="B33" s="13" t="s">
        <v>62</v>
      </c>
      <c r="C33" s="31">
        <v>2.3694446618466938E-2</v>
      </c>
      <c r="D33" s="32">
        <v>0.64244358300822957</v>
      </c>
      <c r="E33" s="33">
        <v>-9.8250477153149478E-3</v>
      </c>
      <c r="F33" s="34">
        <v>0.66120918410237728</v>
      </c>
      <c r="G33" s="31">
        <v>5.0899457344072039E-4</v>
      </c>
      <c r="H33" s="32">
        <v>0.66154964065881383</v>
      </c>
      <c r="I33" s="33">
        <v>1.4680125178554857E-2</v>
      </c>
      <c r="J33" s="34">
        <v>0.65463982023656364</v>
      </c>
      <c r="K33" s="31">
        <v>5.3256003163070897E-3</v>
      </c>
      <c r="L33" s="32">
        <v>0.65542992608775574</v>
      </c>
      <c r="M33" s="33">
        <v>1.7171447660442291E-2</v>
      </c>
      <c r="N33" s="34">
        <v>0.68414430112711044</v>
      </c>
      <c r="O33" s="31">
        <v>2.4375471431006924E-2</v>
      </c>
      <c r="P33" s="32">
        <v>0.66550864081200323</v>
      </c>
      <c r="Q33" s="33">
        <v>-6.9448512616231122E-3</v>
      </c>
      <c r="R33" s="34">
        <v>0.66972343484383434</v>
      </c>
      <c r="S33" s="31">
        <v>-1.3848315094559025E-2</v>
      </c>
      <c r="T33" s="32">
        <v>0.65330242654045212</v>
      </c>
      <c r="U33" s="33">
        <v>-2.2450152210920119E-2</v>
      </c>
      <c r="V33" s="34">
        <v>0.66316545158921936</v>
      </c>
      <c r="W33" s="31">
        <v>2.7254777144019717E-2</v>
      </c>
      <c r="X33" s="32">
        <v>0.6593917010944742</v>
      </c>
      <c r="Y33" s="33">
        <v>2.0678200683995659E-2</v>
      </c>
      <c r="Z33" s="34">
        <v>0.67268432414964274</v>
      </c>
      <c r="AA33" s="2" t="s">
        <v>1</v>
      </c>
    </row>
    <row r="34" spans="2:27" x14ac:dyDescent="0.3">
      <c r="B34" s="19" t="s">
        <v>63</v>
      </c>
      <c r="C34" s="14">
        <v>1.9517602238348811E-3</v>
      </c>
      <c r="D34" s="15">
        <v>0.35755641699177781</v>
      </c>
      <c r="E34" s="16">
        <v>-5.0005122930472665E-3</v>
      </c>
      <c r="F34" s="17">
        <v>0.33879081589761767</v>
      </c>
      <c r="G34" s="14">
        <v>-4.7416114278125439E-4</v>
      </c>
      <c r="H34" s="15">
        <v>0.33845035934208539</v>
      </c>
      <c r="I34" s="16">
        <v>1.9054947257937782E-4</v>
      </c>
      <c r="J34" s="17">
        <v>0.34536017976344968</v>
      </c>
      <c r="K34" s="14">
        <v>3.0889726648104954E-3</v>
      </c>
      <c r="L34" s="15">
        <v>0.34457007391223871</v>
      </c>
      <c r="M34" s="16">
        <v>1.3968792609706593E-3</v>
      </c>
      <c r="N34" s="17">
        <v>0.31585569887288828</v>
      </c>
      <c r="O34" s="14">
        <v>-2.4911856559372931E-3</v>
      </c>
      <c r="P34" s="15">
        <v>0.33449135918799505</v>
      </c>
      <c r="Q34" s="16">
        <v>9.598077716614612E-4</v>
      </c>
      <c r="R34" s="17">
        <v>0.33027656515616777</v>
      </c>
      <c r="S34" s="14">
        <v>-6.1857481923508753E-4</v>
      </c>
      <c r="T34" s="15">
        <v>0.34669757345954116</v>
      </c>
      <c r="U34" s="16">
        <v>-3.7443616407360427E-3</v>
      </c>
      <c r="V34" s="17">
        <v>0.33683454841077487</v>
      </c>
      <c r="W34" s="14">
        <v>2.0685904087025366E-3</v>
      </c>
      <c r="X34" s="15">
        <v>0.34060829890552713</v>
      </c>
      <c r="Y34" s="16">
        <v>-1.0684090130015261E-3</v>
      </c>
      <c r="Z34" s="17">
        <v>0.32731850049851441</v>
      </c>
      <c r="AA34" s="2" t="s">
        <v>1</v>
      </c>
    </row>
    <row r="35" spans="2:27" x14ac:dyDescent="0.3">
      <c r="B35" s="20" t="s">
        <v>56</v>
      </c>
      <c r="C35" s="25" vm="198">
        <v>2.5646206842301789E-2</v>
      </c>
      <c r="D35" s="22">
        <v>1.0000000000000073</v>
      </c>
      <c r="E35" s="23" vm="199">
        <v>-1.4825560008362215E-2</v>
      </c>
      <c r="F35" s="24">
        <v>0.99999999999999489</v>
      </c>
      <c r="G35" s="25" vm="200">
        <v>3.4833430659464426E-5</v>
      </c>
      <c r="H35" s="22">
        <v>1.0000000000008993</v>
      </c>
      <c r="I35" s="23" vm="201">
        <v>1.487067465113423E-2</v>
      </c>
      <c r="J35" s="24">
        <v>1.0000000000000133</v>
      </c>
      <c r="K35" s="25" vm="202">
        <v>8.4145729811175851E-3</v>
      </c>
      <c r="L35" s="22">
        <v>0.99999999999999445</v>
      </c>
      <c r="M35" s="23" vm="203">
        <v>1.856832692141297E-2</v>
      </c>
      <c r="N35" s="24">
        <v>0.99999999999999867</v>
      </c>
      <c r="O35" s="25" vm="204">
        <v>2.1884285775069623E-2</v>
      </c>
      <c r="P35" s="22">
        <v>0.99999999999999822</v>
      </c>
      <c r="Q35" s="23" vm="205">
        <v>-5.98504348996165E-3</v>
      </c>
      <c r="R35" s="24">
        <v>1.0000000000000022</v>
      </c>
      <c r="S35" s="25" vm="206">
        <v>-1.4466889190599019E-2</v>
      </c>
      <c r="T35" s="22">
        <v>0.99999999999999334</v>
      </c>
      <c r="U35" s="23" vm="207">
        <v>-2.6194513851656165E-2</v>
      </c>
      <c r="V35" s="24">
        <v>0.99999999999999423</v>
      </c>
      <c r="W35" s="25" vm="208">
        <v>2.9323367552722246E-2</v>
      </c>
      <c r="X35" s="22">
        <v>1.0000000000000013</v>
      </c>
      <c r="Y35" s="23" vm="209">
        <v>1.9631704601201561E-2</v>
      </c>
      <c r="Z35" s="24">
        <v>1.0000028246481572</v>
      </c>
      <c r="AA35" s="2" t="s">
        <v>1</v>
      </c>
    </row>
    <row r="36" spans="2:27" x14ac:dyDescent="0.3">
      <c r="B36" s="37" t="s">
        <v>59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2:27" ht="42" x14ac:dyDescent="0.3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41" t="s">
        <v>1</v>
      </c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2:27" x14ac:dyDescent="0.3">
      <c r="B38" s="13" t="s">
        <v>37</v>
      </c>
      <c r="C38" s="14">
        <v>1.7349497047843441E-3</v>
      </c>
      <c r="D38" s="15">
        <v>5.5808360849782489E-2</v>
      </c>
      <c r="E38" s="16">
        <v>3.6603324659851698E-3</v>
      </c>
      <c r="F38" s="17">
        <v>6.498103351902329E-2</v>
      </c>
      <c r="G38" s="14">
        <v>5.4735819938653094E-3</v>
      </c>
      <c r="H38" s="15">
        <v>7.3885708082888579E-2</v>
      </c>
      <c r="I38" s="16">
        <v>5.3746770453517315E-3</v>
      </c>
      <c r="J38" s="17">
        <v>7.5080073334770056E-2</v>
      </c>
      <c r="K38" s="41" t="s">
        <v>1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2:27" ht="28" x14ac:dyDescent="0.3">
      <c r="B39" s="35" t="s">
        <v>38</v>
      </c>
      <c r="C39" s="14">
        <v>1.2532253017129029E-3</v>
      </c>
      <c r="D39" s="15">
        <v>0.15597215686161978</v>
      </c>
      <c r="E39" s="16">
        <v>2.871709747425275E-3</v>
      </c>
      <c r="F39" s="17">
        <v>0.1710399714047813</v>
      </c>
      <c r="G39" s="14">
        <v>8.2950432650661981E-4</v>
      </c>
      <c r="H39" s="15">
        <v>0.17078580759231954</v>
      </c>
      <c r="I39" s="16">
        <v>3.801665585514979E-3</v>
      </c>
      <c r="J39" s="17">
        <v>0.17384117469083046</v>
      </c>
      <c r="K39" s="41" t="s">
        <v>1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2:27" x14ac:dyDescent="0.3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41" t="s">
        <v>1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2:27" x14ac:dyDescent="0.3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41" t="s">
        <v>1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2:27" x14ac:dyDescent="0.3">
      <c r="B42" s="19" t="s">
        <v>41</v>
      </c>
      <c r="C42" s="14">
        <v>8.3217539557910506E-4</v>
      </c>
      <c r="D42" s="15">
        <v>8.8987121925915014E-2</v>
      </c>
      <c r="E42" s="16">
        <v>3.8510835952375337E-3</v>
      </c>
      <c r="F42" s="17">
        <v>8.305528711333772E-2</v>
      </c>
      <c r="G42" s="14">
        <v>5.0070151243758951E-3</v>
      </c>
      <c r="H42" s="15">
        <v>7.4679422668116807E-2</v>
      </c>
      <c r="I42" s="16">
        <v>6.9548066971495499E-3</v>
      </c>
      <c r="J42" s="17">
        <v>7.0739614957919278E-2</v>
      </c>
      <c r="K42" s="41" t="s">
        <v>1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2:27" x14ac:dyDescent="0.3">
      <c r="B43" s="19" t="s">
        <v>42</v>
      </c>
      <c r="C43" s="14">
        <v>4.7979570736571274E-5</v>
      </c>
      <c r="D43" s="15">
        <v>6.5490962585067159E-3</v>
      </c>
      <c r="E43" s="16">
        <v>2.3373198310990687E-4</v>
      </c>
      <c r="F43" s="17">
        <v>6.2387091120166471E-3</v>
      </c>
      <c r="G43" s="14">
        <v>2.7259639462057461E-4</v>
      </c>
      <c r="H43" s="15">
        <v>6.0264039506043978E-3</v>
      </c>
      <c r="I43" s="16">
        <v>4.0728640718203064E-4</v>
      </c>
      <c r="J43" s="17">
        <v>5.7426552440345202E-3</v>
      </c>
      <c r="K43" s="41" t="s">
        <v>1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2:27" x14ac:dyDescent="0.3">
      <c r="B44" s="19" t="s">
        <v>43</v>
      </c>
      <c r="C44" s="14">
        <v>-5.7682632166773176E-3</v>
      </c>
      <c r="D44" s="15">
        <v>0.21783892049433026</v>
      </c>
      <c r="E44" s="16">
        <v>3.3229537131924257E-3</v>
      </c>
      <c r="F44" s="17">
        <v>0.20722950706980733</v>
      </c>
      <c r="G44" s="14">
        <v>6.0523946677720278E-3</v>
      </c>
      <c r="H44" s="15">
        <v>0.20376992543315445</v>
      </c>
      <c r="I44" s="16">
        <v>2.9729317488991981E-3</v>
      </c>
      <c r="J44" s="17">
        <v>0.20280498658270105</v>
      </c>
      <c r="K44" s="41" t="s">
        <v>1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2:27" x14ac:dyDescent="0.3">
      <c r="B45" s="19" t="s">
        <v>44</v>
      </c>
      <c r="C45" s="14">
        <v>5.6531367429138923E-3</v>
      </c>
      <c r="D45" s="15">
        <v>0.13145687336608583</v>
      </c>
      <c r="E45" s="16">
        <v>1.4867175654069158E-2</v>
      </c>
      <c r="F45" s="17">
        <v>0.13011937943431567</v>
      </c>
      <c r="G45" s="14">
        <v>1.6944491655609222E-2</v>
      </c>
      <c r="H45" s="15">
        <v>0.13392841798337532</v>
      </c>
      <c r="I45" s="16">
        <v>2.2080370165029149E-2</v>
      </c>
      <c r="J45" s="17">
        <v>0.13720191827325237</v>
      </c>
      <c r="K45" s="41" t="s">
        <v>1</v>
      </c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2:27" x14ac:dyDescent="0.3">
      <c r="B46" s="19" t="s">
        <v>45</v>
      </c>
      <c r="C46" s="14">
        <v>1.5252306437323884E-3</v>
      </c>
      <c r="D46" s="15">
        <v>3.462615737820901E-2</v>
      </c>
      <c r="E46" s="16">
        <v>2.8069152074678295E-3</v>
      </c>
      <c r="F46" s="17">
        <v>3.3712440036635483E-2</v>
      </c>
      <c r="G46" s="14">
        <v>2.9782568477211956E-3</v>
      </c>
      <c r="H46" s="15">
        <v>3.2844704349078171E-2</v>
      </c>
      <c r="I46" s="16">
        <v>3.6208349978647603E-3</v>
      </c>
      <c r="J46" s="17">
        <v>3.1971486252539594E-2</v>
      </c>
      <c r="K46" s="41" t="s">
        <v>1</v>
      </c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2:27" x14ac:dyDescent="0.3">
      <c r="B47" s="19" t="s">
        <v>46</v>
      </c>
      <c r="C47" s="14">
        <v>1.6989185773084148E-3</v>
      </c>
      <c r="D47" s="15">
        <v>0.14695625994965716</v>
      </c>
      <c r="E47" s="16">
        <v>8.8857420892375482E-3</v>
      </c>
      <c r="F47" s="17">
        <v>0.14801447201907966</v>
      </c>
      <c r="G47" s="14">
        <v>1.4854625316335213E-2</v>
      </c>
      <c r="H47" s="15">
        <v>0.15101943846227861</v>
      </c>
      <c r="I47" s="16">
        <v>6.8490022538893617E-3</v>
      </c>
      <c r="J47" s="17">
        <v>0.1568325169224408</v>
      </c>
      <c r="K47" s="41" t="s">
        <v>1</v>
      </c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2:27" x14ac:dyDescent="0.3">
      <c r="B48" s="19" t="s">
        <v>47</v>
      </c>
      <c r="C48" s="14">
        <v>-9.8122348887283562E-6</v>
      </c>
      <c r="D48" s="15">
        <v>5.6650738945927798E-5</v>
      </c>
      <c r="E48" s="16">
        <v>8.3272039020067801E-6</v>
      </c>
      <c r="F48" s="17">
        <v>5.3240242560116332E-5</v>
      </c>
      <c r="G48" s="14">
        <v>-1.8067685785838702E-5</v>
      </c>
      <c r="H48" s="15">
        <v>4.1855259397965034E-5</v>
      </c>
      <c r="I48" s="16">
        <v>-1.8275475840995411E-5</v>
      </c>
      <c r="J48" s="17">
        <v>3.4413458320506808E-5</v>
      </c>
      <c r="K48" s="41" t="s">
        <v>1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2:27" x14ac:dyDescent="0.3">
      <c r="B49" s="19" t="s">
        <v>48</v>
      </c>
      <c r="C49" s="14">
        <v>3.5710281354306133E-3</v>
      </c>
      <c r="D49" s="15">
        <v>-1.0609808096451514E-2</v>
      </c>
      <c r="E49" s="16">
        <v>7.1892036210836358E-3</v>
      </c>
      <c r="F49" s="17">
        <v>-4.6001975662459905E-3</v>
      </c>
      <c r="G49" s="14">
        <v>-6.968801823816019E-3</v>
      </c>
      <c r="H49" s="15">
        <v>-3.9435053208347701E-3</v>
      </c>
      <c r="I49" s="16">
        <v>2.0302029760776979E-2</v>
      </c>
      <c r="J49" s="17">
        <v>-6.243909360594796E-3</v>
      </c>
      <c r="K49" s="41" t="s">
        <v>1</v>
      </c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2:27" x14ac:dyDescent="0.3">
      <c r="B50" s="19" t="s">
        <v>49</v>
      </c>
      <c r="C50" s="14">
        <v>1.1893352713611687E-4</v>
      </c>
      <c r="D50" s="15">
        <v>2.0729240604705296E-5</v>
      </c>
      <c r="E50" s="16">
        <v>-1.9583548002271759E-4</v>
      </c>
      <c r="F50" s="17">
        <v>3.8970241039426179E-5</v>
      </c>
      <c r="G50" s="14">
        <v>-1.7030618219532017E-4</v>
      </c>
      <c r="H50" s="15">
        <v>3.3095869524695567E-5</v>
      </c>
      <c r="I50" s="16">
        <v>-1.7233879403200135E-3</v>
      </c>
      <c r="J50" s="17">
        <v>9.3657409270224835E-5</v>
      </c>
      <c r="K50" s="41" t="s">
        <v>1</v>
      </c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2:27" x14ac:dyDescent="0.3">
      <c r="B51" s="19" t="s">
        <v>50</v>
      </c>
      <c r="C51" s="14">
        <v>1.3244709574536924E-5</v>
      </c>
      <c r="D51" s="15">
        <v>9.6550625199588529E-4</v>
      </c>
      <c r="E51" s="16">
        <v>2.9259592616378017E-5</v>
      </c>
      <c r="F51" s="17">
        <v>8.7486302149705839E-4</v>
      </c>
      <c r="G51" s="14">
        <v>4.6472283441611976E-5</v>
      </c>
      <c r="H51" s="15">
        <v>7.8514006865438744E-4</v>
      </c>
      <c r="I51" s="16">
        <v>4.5654464476125828E-5</v>
      </c>
      <c r="J51" s="17">
        <v>7.7018652880497579E-4</v>
      </c>
      <c r="K51" s="41" t="s">
        <v>1</v>
      </c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2:27" x14ac:dyDescent="0.3">
      <c r="B52" s="19" t="s">
        <v>51</v>
      </c>
      <c r="C52" s="14">
        <v>3.3271098551429604E-4</v>
      </c>
      <c r="D52" s="15">
        <v>0.15097914019521153</v>
      </c>
      <c r="E52" s="16">
        <v>5.887961133712755E-3</v>
      </c>
      <c r="F52" s="17">
        <v>0.14475516335173791</v>
      </c>
      <c r="G52" s="14">
        <v>8.4288561234933286E-3</v>
      </c>
      <c r="H52" s="15">
        <v>0.14126153425845955</v>
      </c>
      <c r="I52" s="16">
        <v>7.9198926806713244E-3</v>
      </c>
      <c r="J52" s="17">
        <v>0.13482735818747657</v>
      </c>
      <c r="K52" s="41" t="s">
        <v>1</v>
      </c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2:27" x14ac:dyDescent="0.3">
      <c r="B53" s="19" t="s">
        <v>52</v>
      </c>
      <c r="C53" s="14">
        <v>1.5048454488925456E-6</v>
      </c>
      <c r="D53" s="15">
        <v>1.6205217473763704E-3</v>
      </c>
      <c r="E53" s="16">
        <v>1.9555194750506129E-5</v>
      </c>
      <c r="F53" s="17">
        <v>1.5078352871299447E-3</v>
      </c>
      <c r="G53" s="14">
        <v>3.9129675540085633E-5</v>
      </c>
      <c r="H53" s="15">
        <v>1.4647610147906513E-3</v>
      </c>
      <c r="I53" s="16">
        <v>5.8449279872587693E-5</v>
      </c>
      <c r="J53" s="17">
        <v>1.4128651617860523E-3</v>
      </c>
      <c r="K53" s="41" t="s">
        <v>1</v>
      </c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2:27" x14ac:dyDescent="0.3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41" t="s">
        <v>1</v>
      </c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2:27" x14ac:dyDescent="0.3">
      <c r="B55" s="19" t="s">
        <v>54</v>
      </c>
      <c r="C55" s="14">
        <v>1.2284061923103097E-5</v>
      </c>
      <c r="D55" s="15">
        <v>8.5918198308453087E-4</v>
      </c>
      <c r="E55" s="16">
        <v>2.3769123615713717E-5</v>
      </c>
      <c r="F55" s="17">
        <v>8.3956314820823961E-4</v>
      </c>
      <c r="G55" s="14">
        <v>3.8399864683151818E-5</v>
      </c>
      <c r="H55" s="15">
        <v>8.2365989090333875E-4</v>
      </c>
      <c r="I55" s="16">
        <v>5.3335014668829102E-5</v>
      </c>
      <c r="J55" s="17">
        <v>8.2247083029322366E-4</v>
      </c>
      <c r="K55" s="41" t="s">
        <v>1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2:27" x14ac:dyDescent="0.3">
      <c r="B56" s="19" t="s">
        <v>55</v>
      </c>
      <c r="C56" s="14">
        <v>-5.4162218825158366E-4</v>
      </c>
      <c r="D56" s="15">
        <v>1.7913130855431315E-2</v>
      </c>
      <c r="E56" s="16">
        <v>-1.2855698242375435E-4</v>
      </c>
      <c r="F56" s="17">
        <v>1.2139762565225627E-2</v>
      </c>
      <c r="G56" s="14">
        <v>6.556766125202382E-4</v>
      </c>
      <c r="H56" s="15">
        <v>1.2593630437391189E-2</v>
      </c>
      <c r="I56" s="16">
        <v>-9.9633821587424495E-4</v>
      </c>
      <c r="J56" s="17">
        <v>1.4068531526231651E-2</v>
      </c>
      <c r="K56" s="41" t="s">
        <v>1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2:27" x14ac:dyDescent="0.3">
      <c r="B57" s="20" t="s">
        <v>73</v>
      </c>
      <c r="C57" s="25">
        <v>1.0475624561977481E-2</v>
      </c>
      <c r="D57" s="22">
        <v>1.0000000000003051</v>
      </c>
      <c r="E57" s="23">
        <v>5.3333327862959301E-2</v>
      </c>
      <c r="F57" s="24">
        <v>1.0000000000001494</v>
      </c>
      <c r="G57" s="25">
        <v>5.4463825194687177E-2</v>
      </c>
      <c r="H57" s="22">
        <v>1.0000000000001028</v>
      </c>
      <c r="I57" s="23">
        <v>7.7702934469311202E-2</v>
      </c>
      <c r="J57" s="24">
        <v>1.0000000000000766</v>
      </c>
      <c r="K57" s="41" t="s">
        <v>1</v>
      </c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2:27" x14ac:dyDescent="0.3">
      <c r="B58" s="26" t="s">
        <v>57</v>
      </c>
      <c r="C58" s="27">
        <v>25766.922080000411</v>
      </c>
      <c r="D58" s="28" t="s">
        <v>58</v>
      </c>
      <c r="E58" s="29">
        <v>133793.99700000035</v>
      </c>
      <c r="F58" s="28" t="s">
        <v>58</v>
      </c>
      <c r="G58" s="27">
        <v>137009.44889000035</v>
      </c>
      <c r="H58" s="28" t="s">
        <v>58</v>
      </c>
      <c r="I58" s="29">
        <v>195066.28303999998</v>
      </c>
      <c r="J58" s="28" t="s">
        <v>58</v>
      </c>
      <c r="K58" s="41" t="s">
        <v>1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</row>
    <row r="59" spans="2:27" x14ac:dyDescent="0.3">
      <c r="B59" s="43" t="s">
        <v>59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2:27" x14ac:dyDescent="0.3">
      <c r="B60" s="13" t="s">
        <v>60</v>
      </c>
      <c r="C60" s="31">
        <v>-1.5852383327248049E-2</v>
      </c>
      <c r="D60" s="32">
        <v>0.59213244464787906</v>
      </c>
      <c r="E60" s="33">
        <v>-7.6975432580784781E-3</v>
      </c>
      <c r="F60" s="17">
        <v>0.59446012282296745</v>
      </c>
      <c r="G60" s="31">
        <v>-7.3455503423207483E-3</v>
      </c>
      <c r="H60" s="32">
        <v>0.59179042703149232</v>
      </c>
      <c r="I60" s="33">
        <v>5.6641257367614712E-3</v>
      </c>
      <c r="J60" s="34">
        <v>0.58839131825374413</v>
      </c>
      <c r="K60" s="41" t="s">
        <v>1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2:27" x14ac:dyDescent="0.3">
      <c r="B61" s="19" t="s">
        <v>61</v>
      </c>
      <c r="C61" s="14">
        <v>2.6328007889225589E-2</v>
      </c>
      <c r="D61" s="32">
        <v>0.40786755535242575</v>
      </c>
      <c r="E61" s="16">
        <v>6.1030871121037805E-2</v>
      </c>
      <c r="F61" s="17">
        <v>0.40553987717718126</v>
      </c>
      <c r="G61" s="14">
        <v>6.1809375537007979E-2</v>
      </c>
      <c r="H61" s="32">
        <v>0.40820957296860327</v>
      </c>
      <c r="I61" s="16">
        <v>7.2038808732549822E-2</v>
      </c>
      <c r="J61" s="34">
        <v>0.41160868174632731</v>
      </c>
      <c r="K61" s="41" t="s">
        <v>1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2:27" x14ac:dyDescent="0.3">
      <c r="B62" s="20" t="s">
        <v>73</v>
      </c>
      <c r="C62" s="25">
        <v>1.0475624561977481E-2</v>
      </c>
      <c r="D62" s="22">
        <v>1.0000000000003049</v>
      </c>
      <c r="E62" s="23">
        <v>5.3333327862959301E-2</v>
      </c>
      <c r="F62" s="24">
        <v>1.0000000000001488</v>
      </c>
      <c r="G62" s="25">
        <v>5.4463825194687177E-2</v>
      </c>
      <c r="H62" s="22">
        <v>1.0000000000000955</v>
      </c>
      <c r="I62" s="23">
        <v>7.7702934469311202E-2</v>
      </c>
      <c r="J62" s="24">
        <v>1.0000000000000715</v>
      </c>
      <c r="K62" s="41" t="s">
        <v>1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2:27" x14ac:dyDescent="0.3">
      <c r="B63" s="43" t="s">
        <v>59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2:27" x14ac:dyDescent="0.3">
      <c r="B64" s="13" t="s">
        <v>62</v>
      </c>
      <c r="C64" s="31">
        <v>1.4557311122724181E-2</v>
      </c>
      <c r="D64" s="32">
        <v>0.65506746925647352</v>
      </c>
      <c r="E64" s="33">
        <v>5.2511983454048033E-2</v>
      </c>
      <c r="F64" s="17">
        <v>0.65990274253680836</v>
      </c>
      <c r="G64" s="31">
        <v>5.5951106721279661E-2</v>
      </c>
      <c r="H64" s="32">
        <v>0.66088343971301555</v>
      </c>
      <c r="I64" s="33">
        <v>8.217933258059365E-2</v>
      </c>
      <c r="J64" s="34">
        <v>0.66193270285420636</v>
      </c>
      <c r="K64" s="41" t="s">
        <v>1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2:27" x14ac:dyDescent="0.3">
      <c r="B65" s="19" t="s">
        <v>63</v>
      </c>
      <c r="C65" s="14">
        <v>-4.0816865607466637E-3</v>
      </c>
      <c r="D65" s="32">
        <v>0.34493253074382696</v>
      </c>
      <c r="E65" s="33">
        <v>8.2134440891128764E-4</v>
      </c>
      <c r="F65" s="17">
        <v>0.34009725746334296</v>
      </c>
      <c r="G65" s="31">
        <v>-1.4872823146852921E-3</v>
      </c>
      <c r="H65" s="32">
        <v>0.33911656028708465</v>
      </c>
      <c r="I65" s="33">
        <v>-4.499628235194471E-3</v>
      </c>
      <c r="J65" s="34">
        <v>0.33806753253321481</v>
      </c>
      <c r="K65" s="41" t="s">
        <v>1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2:27" x14ac:dyDescent="0.3">
      <c r="B66" s="20" t="s">
        <v>73</v>
      </c>
      <c r="C66" s="25">
        <v>1.0475624561977481E-2</v>
      </c>
      <c r="D66" s="22">
        <v>1.0000000000003004</v>
      </c>
      <c r="E66" s="23">
        <v>5.3333327862959301E-2</v>
      </c>
      <c r="F66" s="24">
        <v>1.0000000000001514</v>
      </c>
      <c r="G66" s="25">
        <v>5.4463825194687177E-2</v>
      </c>
      <c r="H66" s="22">
        <v>1.0000000000001001</v>
      </c>
      <c r="I66" s="23">
        <v>7.7702934469311202E-2</v>
      </c>
      <c r="J66" s="24">
        <v>1.0000002353874211</v>
      </c>
      <c r="K66" s="41" t="s">
        <v>1</v>
      </c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2:27" x14ac:dyDescent="0.3">
      <c r="B67" s="37" t="s">
        <v>74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</sheetData>
  <mergeCells count="39"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28:AA28"/>
    <mergeCell ref="B1:Z1"/>
    <mergeCell ref="C2:Z2"/>
    <mergeCell ref="C3:Z3"/>
    <mergeCell ref="C4:Z4"/>
    <mergeCell ref="E5:Z5"/>
  </mergeCells>
  <pageMargins left="0.7" right="0.7" top="0.75" bottom="0.75" header="0.3" footer="0.3"/>
  <pageSetup paperSize="9" scale="24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opLeftCell="A40" workbookViewId="0">
      <selection activeCell="C58" sqref="C58:J58"/>
    </sheetView>
  </sheetViews>
  <sheetFormatPr defaultColWidth="0" defaultRowHeight="14" zeroHeight="1" x14ac:dyDescent="0.3"/>
  <cols>
    <col min="1" max="1" width="9" customWidth="1"/>
    <col min="2" max="2" width="34.08203125" bestFit="1" customWidth="1"/>
    <col min="3" max="3" width="11.83203125" bestFit="1" customWidth="1"/>
    <col min="4" max="4" width="28.5" bestFit="1" customWidth="1"/>
    <col min="5" max="5" width="11.83203125" bestFit="1" customWidth="1"/>
    <col min="6" max="6" width="28.5" bestFit="1" customWidth="1"/>
    <col min="7" max="7" width="11.83203125" bestFit="1" customWidth="1"/>
    <col min="8" max="8" width="28.5" bestFit="1" customWidth="1"/>
    <col min="9" max="9" width="12" bestFit="1" customWidth="1"/>
    <col min="10" max="10" width="28.5" bestFit="1" customWidth="1"/>
    <col min="11" max="11" width="10.08203125" bestFit="1" customWidth="1"/>
    <col min="12" max="12" width="28.5" bestFit="1" customWidth="1"/>
    <col min="13" max="13" width="10" bestFit="1" customWidth="1"/>
    <col min="14" max="14" width="28.5" bestFit="1" customWidth="1"/>
    <col min="15" max="15" width="10.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08203125" customWidth="1"/>
    <col min="28" max="16384" width="9" hidden="1"/>
  </cols>
  <sheetData>
    <row r="1" spans="1:27" ht="18" x14ac:dyDescent="0.4">
      <c r="B1" s="38" t="s">
        <v>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2" t="s">
        <v>1</v>
      </c>
    </row>
    <row r="2" spans="1:27" ht="18" x14ac:dyDescent="0.4">
      <c r="B2" s="3" t="s">
        <v>3</v>
      </c>
      <c r="C2" s="39">
        <v>11400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2" t="s">
        <v>1</v>
      </c>
    </row>
    <row r="3" spans="1:27" ht="18" x14ac:dyDescent="0.4">
      <c r="B3" s="4" t="s">
        <v>4</v>
      </c>
      <c r="C3" s="39" t="s">
        <v>135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2" t="s">
        <v>1</v>
      </c>
    </row>
    <row r="4" spans="1:27" ht="18" x14ac:dyDescent="0.4">
      <c r="B4" s="3" t="s">
        <v>6</v>
      </c>
      <c r="C4" s="39" t="s">
        <v>7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2" t="s">
        <v>1</v>
      </c>
    </row>
    <row r="5" spans="1:27" ht="18" x14ac:dyDescent="0.4">
      <c r="B5" s="4" t="s">
        <v>8</v>
      </c>
      <c r="C5" s="5" t="s">
        <v>9</v>
      </c>
      <c r="D5" s="6" t="s">
        <v>10</v>
      </c>
      <c r="E5" s="40" t="s">
        <v>11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2" t="s">
        <v>1</v>
      </c>
    </row>
    <row r="6" spans="1:27" ht="42" x14ac:dyDescent="0.3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3">
      <c r="B7" s="13" t="s">
        <v>37</v>
      </c>
      <c r="C7" s="14">
        <v>4.2480599903819304E-4</v>
      </c>
      <c r="D7" s="15">
        <v>5.9238472529449519E-2</v>
      </c>
      <c r="E7" s="16">
        <v>1.4938594834746444E-3</v>
      </c>
      <c r="F7" s="17">
        <v>5.8639769583480474E-2</v>
      </c>
      <c r="G7" s="14">
        <v>-1.4480156962268342E-4</v>
      </c>
      <c r="H7" s="15">
        <v>4.954684043641748E-2</v>
      </c>
      <c r="I7" s="16">
        <v>8.1649100057387583E-4</v>
      </c>
      <c r="J7" s="17">
        <v>5.9421466665852005E-2</v>
      </c>
      <c r="K7" s="14">
        <v>6.7182407204212564E-4</v>
      </c>
      <c r="L7" s="15">
        <v>7.4588884099146754E-2</v>
      </c>
      <c r="M7" s="16">
        <v>4.2142972786978741E-4</v>
      </c>
      <c r="N7" s="17">
        <v>8.8450767799793523E-2</v>
      </c>
      <c r="O7" s="14">
        <v>8.9696107981431623E-4</v>
      </c>
      <c r="P7" s="15">
        <v>9.2302371019949356E-2</v>
      </c>
      <c r="Q7" s="16">
        <v>6.5578321539383738E-4</v>
      </c>
      <c r="R7" s="17">
        <v>9.6569158671058267E-2</v>
      </c>
      <c r="S7" s="14">
        <v>1.1687714852488118E-4</v>
      </c>
      <c r="T7" s="15">
        <v>8.6213641940849753E-2</v>
      </c>
      <c r="U7" s="16">
        <v>1.5760445125065981E-3</v>
      </c>
      <c r="V7" s="17">
        <v>8.4239713101626854E-2</v>
      </c>
      <c r="W7" s="14">
        <v>-1.9142640399208346E-3</v>
      </c>
      <c r="X7" s="15">
        <v>7.4416072701158215E-2</v>
      </c>
      <c r="Y7" s="16">
        <v>1.6766298909856166E-4</v>
      </c>
      <c r="Z7" s="17">
        <v>7.7333721468458433E-2</v>
      </c>
      <c r="AA7" s="2" t="s">
        <v>1</v>
      </c>
    </row>
    <row r="8" spans="1:27" ht="28" x14ac:dyDescent="0.3">
      <c r="B8" s="18" t="s">
        <v>38</v>
      </c>
      <c r="C8" s="14">
        <v>1.8726985938270129E-3</v>
      </c>
      <c r="D8" s="15">
        <v>0.15529262208933334</v>
      </c>
      <c r="E8" s="16">
        <v>-2.2583939239393417E-3</v>
      </c>
      <c r="F8" s="17">
        <v>0.15435234512249382</v>
      </c>
      <c r="G8" s="14">
        <v>9.8162878024539608E-4</v>
      </c>
      <c r="H8" s="15">
        <v>0.15827150337303211</v>
      </c>
      <c r="I8" s="16">
        <v>-6.9523069937049774E-4</v>
      </c>
      <c r="J8" s="17">
        <v>0.16255024960502396</v>
      </c>
      <c r="K8" s="14">
        <v>1.9263509358413643E-3</v>
      </c>
      <c r="L8" s="15">
        <v>0.15914388743061036</v>
      </c>
      <c r="M8" s="16">
        <v>3.4375783204978496E-4</v>
      </c>
      <c r="N8" s="17">
        <v>0.23662922080819423</v>
      </c>
      <c r="O8" s="14">
        <v>9.8793176164057667E-5</v>
      </c>
      <c r="P8" s="15">
        <v>0.16708059284360721</v>
      </c>
      <c r="Q8" s="16">
        <v>-3.3078179510094937E-4</v>
      </c>
      <c r="R8" s="17">
        <v>0.16898986835891569</v>
      </c>
      <c r="S8" s="14">
        <v>-1.6285754678811264E-3</v>
      </c>
      <c r="T8" s="15">
        <v>0.17476197869966512</v>
      </c>
      <c r="U8" s="16">
        <v>-3.19791723541832E-3</v>
      </c>
      <c r="V8" s="17">
        <v>0.17226662014694158</v>
      </c>
      <c r="W8" s="14">
        <v>4.441585698756606E-3</v>
      </c>
      <c r="X8" s="15">
        <v>0.18960209646194437</v>
      </c>
      <c r="Y8" s="16">
        <v>1.6972108198207566E-3</v>
      </c>
      <c r="Z8" s="17">
        <v>0.18715311135020382</v>
      </c>
      <c r="AA8" s="2" t="s">
        <v>1</v>
      </c>
    </row>
    <row r="9" spans="1:27" x14ac:dyDescent="0.3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3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3">
      <c r="B11" s="19" t="s">
        <v>41</v>
      </c>
      <c r="C11" s="14">
        <v>1.5740685296019509E-3</v>
      </c>
      <c r="D11" s="15">
        <v>7.484346263094048E-2</v>
      </c>
      <c r="E11" s="16">
        <v>-6.6327064638944011E-4</v>
      </c>
      <c r="F11" s="17">
        <v>9.1116391230404548E-2</v>
      </c>
      <c r="G11" s="14">
        <v>-3.6852206225448609E-5</v>
      </c>
      <c r="H11" s="15">
        <v>0.10100151191639999</v>
      </c>
      <c r="I11" s="16">
        <v>1.5795303796220972E-3</v>
      </c>
      <c r="J11" s="17">
        <v>8.9847373847056169E-2</v>
      </c>
      <c r="K11" s="14">
        <v>1.1759789754460185E-3</v>
      </c>
      <c r="L11" s="15">
        <v>8.2853382644775028E-2</v>
      </c>
      <c r="M11" s="16">
        <v>2.1750978795511197E-4</v>
      </c>
      <c r="N11" s="17">
        <v>5.8669600410450135E-2</v>
      </c>
      <c r="O11" s="14">
        <v>8.0916580812327146E-4</v>
      </c>
      <c r="P11" s="15">
        <v>7.3122681932204198E-2</v>
      </c>
      <c r="Q11" s="16">
        <v>5.4781423275616578E-4</v>
      </c>
      <c r="R11" s="17">
        <v>4.9574506470011263E-2</v>
      </c>
      <c r="S11" s="14">
        <v>-2.889778835502282E-4</v>
      </c>
      <c r="T11" s="15">
        <v>5.1085892930809493E-2</v>
      </c>
      <c r="U11" s="16">
        <v>-3.1345496479982099E-4</v>
      </c>
      <c r="V11" s="17">
        <v>5.4207259135381013E-2</v>
      </c>
      <c r="W11" s="14">
        <v>1.1068248613221099E-3</v>
      </c>
      <c r="X11" s="15">
        <v>5.9271332483260511E-2</v>
      </c>
      <c r="Y11" s="16">
        <v>1.0592187680541426E-3</v>
      </c>
      <c r="Z11" s="17">
        <v>6.3281983863338526E-2</v>
      </c>
      <c r="AA11" s="2" t="s">
        <v>1</v>
      </c>
    </row>
    <row r="12" spans="1:27" x14ac:dyDescent="0.3">
      <c r="B12" s="19" t="s">
        <v>42</v>
      </c>
      <c r="C12" s="14">
        <v>6.0741932072214854E-5</v>
      </c>
      <c r="D12" s="15">
        <v>7.3795030103496638E-3</v>
      </c>
      <c r="E12" s="16">
        <v>-2.5665590749442137E-5</v>
      </c>
      <c r="F12" s="17">
        <v>6.276246873432703E-3</v>
      </c>
      <c r="G12" s="14">
        <v>7.6726862256602399E-6</v>
      </c>
      <c r="H12" s="15">
        <v>5.991538891737782E-3</v>
      </c>
      <c r="I12" s="16">
        <v>8.0956724405958073E-5</v>
      </c>
      <c r="J12" s="17">
        <v>6.1274718488378297E-3</v>
      </c>
      <c r="K12" s="14">
        <v>5.4977146661354277E-5</v>
      </c>
      <c r="L12" s="15">
        <v>6.1004433603747783E-3</v>
      </c>
      <c r="M12" s="16">
        <v>4.6236015481556808E-5</v>
      </c>
      <c r="N12" s="17">
        <v>5.5570506873671268E-3</v>
      </c>
      <c r="O12" s="14">
        <v>4.8450863696871779E-5</v>
      </c>
      <c r="P12" s="15">
        <v>6.0008039715932372E-3</v>
      </c>
      <c r="Q12" s="16">
        <v>5.270009589435825E-5</v>
      </c>
      <c r="R12" s="17">
        <v>5.2225367511380162E-3</v>
      </c>
      <c r="S12" s="14">
        <v>-6.5360760688925652E-5</v>
      </c>
      <c r="T12" s="15">
        <v>5.5820401606084466E-3</v>
      </c>
      <c r="U12" s="16">
        <v>4.6913852157701706E-6</v>
      </c>
      <c r="V12" s="17">
        <v>4.810453156063205E-3</v>
      </c>
      <c r="W12" s="14">
        <v>5.9920091307750256E-5</v>
      </c>
      <c r="X12" s="15">
        <v>5.0004501908053629E-3</v>
      </c>
      <c r="Y12" s="16">
        <v>6.2988966978212442E-5</v>
      </c>
      <c r="Z12" s="17">
        <v>4.8633240261060926E-3</v>
      </c>
      <c r="AA12" s="2" t="s">
        <v>1</v>
      </c>
    </row>
    <row r="13" spans="1:27" x14ac:dyDescent="0.3">
      <c r="B13" s="19" t="s">
        <v>43</v>
      </c>
      <c r="C13" s="14">
        <v>2.4474706879368093E-3</v>
      </c>
      <c r="D13" s="15">
        <v>0.22417686994591129</v>
      </c>
      <c r="E13" s="16">
        <v>-6.1841665863098258E-3</v>
      </c>
      <c r="F13" s="17">
        <v>0.22122879649351179</v>
      </c>
      <c r="G13" s="14">
        <v>-1.0168552701248859E-3</v>
      </c>
      <c r="H13" s="15">
        <v>0.20811109504356767</v>
      </c>
      <c r="I13" s="16">
        <v>3.4602837047318456E-3</v>
      </c>
      <c r="J13" s="17">
        <v>0.20668678778410954</v>
      </c>
      <c r="K13" s="14">
        <v>1.465152563277319E-3</v>
      </c>
      <c r="L13" s="15">
        <v>0.20030858246740968</v>
      </c>
      <c r="M13" s="16">
        <v>3.8228653294018304E-3</v>
      </c>
      <c r="N13" s="17">
        <v>0.18286491068433378</v>
      </c>
      <c r="O13" s="14">
        <v>7.2581609877799729E-3</v>
      </c>
      <c r="P13" s="15">
        <v>0.19641759451887156</v>
      </c>
      <c r="Q13" s="16">
        <v>-2.9702244809904506E-3</v>
      </c>
      <c r="R13" s="17">
        <v>0.2040790663125493</v>
      </c>
      <c r="S13" s="14">
        <v>-1.6740128994650867E-3</v>
      </c>
      <c r="T13" s="15">
        <v>0.19005562564812517</v>
      </c>
      <c r="U13" s="16">
        <v>-1.4874024683802754E-2</v>
      </c>
      <c r="V13" s="17">
        <v>0.2054857226642548</v>
      </c>
      <c r="W13" s="14">
        <v>6.3017390135431126E-3</v>
      </c>
      <c r="X13" s="15">
        <v>0.19591699544901775</v>
      </c>
      <c r="Y13" s="16">
        <v>5.9797420061246742E-3</v>
      </c>
      <c r="Z13" s="17">
        <v>0.19832779198074976</v>
      </c>
      <c r="AA13" s="2" t="s">
        <v>1</v>
      </c>
    </row>
    <row r="14" spans="1:27" x14ac:dyDescent="0.3">
      <c r="B14" s="19" t="s">
        <v>44</v>
      </c>
      <c r="C14" s="14">
        <v>5.9790802411174137E-3</v>
      </c>
      <c r="D14" s="15">
        <v>0.12712406226214937</v>
      </c>
      <c r="E14" s="16">
        <v>2.2206431213839038E-3</v>
      </c>
      <c r="F14" s="17">
        <v>0.13126332815452876</v>
      </c>
      <c r="G14" s="14">
        <v>-1.5419614497392529E-3</v>
      </c>
      <c r="H14" s="15">
        <v>0.13598322968157933</v>
      </c>
      <c r="I14" s="16">
        <v>5.1224612921334425E-3</v>
      </c>
      <c r="J14" s="17">
        <v>0.13282451746755036</v>
      </c>
      <c r="K14" s="14">
        <v>-1.0907296654510505E-3</v>
      </c>
      <c r="L14" s="15">
        <v>0.13112127407820948</v>
      </c>
      <c r="M14" s="16">
        <v>5.0501408244390446E-3</v>
      </c>
      <c r="N14" s="17">
        <v>0.12239986496187673</v>
      </c>
      <c r="O14" s="14">
        <v>5.9476955623598872E-3</v>
      </c>
      <c r="P14" s="15">
        <v>0.13737936908216342</v>
      </c>
      <c r="Q14" s="16">
        <v>-1.1047148358696475E-3</v>
      </c>
      <c r="R14" s="17">
        <v>0.14172078273622948</v>
      </c>
      <c r="S14" s="14">
        <v>-2.8367232858889195E-3</v>
      </c>
      <c r="T14" s="15">
        <v>0.14553933342609093</v>
      </c>
      <c r="U14" s="16">
        <v>-1.0220532400989841E-4</v>
      </c>
      <c r="V14" s="17">
        <v>0.14428288354329605</v>
      </c>
      <c r="W14" s="14">
        <v>1.0808751263172748E-3</v>
      </c>
      <c r="X14" s="15">
        <v>0.14883055601659387</v>
      </c>
      <c r="Y14" s="16">
        <v>3.846061791286038E-3</v>
      </c>
      <c r="Z14" s="17">
        <v>0.14795381786876083</v>
      </c>
      <c r="AA14" s="2" t="s">
        <v>1</v>
      </c>
    </row>
    <row r="15" spans="1:27" x14ac:dyDescent="0.3">
      <c r="B15" s="19" t="s">
        <v>45</v>
      </c>
      <c r="C15" s="14">
        <v>1.4824622002599856E-3</v>
      </c>
      <c r="D15" s="15">
        <v>3.2916440569198208E-2</v>
      </c>
      <c r="E15" s="16">
        <v>3.9862492108327723E-4</v>
      </c>
      <c r="F15" s="17">
        <v>3.3121589904398452E-2</v>
      </c>
      <c r="G15" s="14">
        <v>-2.2127344735076989E-4</v>
      </c>
      <c r="H15" s="15">
        <v>3.7840441661030372E-2</v>
      </c>
      <c r="I15" s="16">
        <v>5.8011345682129471E-4</v>
      </c>
      <c r="J15" s="17">
        <v>3.4171138352881339E-2</v>
      </c>
      <c r="K15" s="14">
        <v>2.4496406876190743E-4</v>
      </c>
      <c r="L15" s="15">
        <v>3.6433451112600747E-2</v>
      </c>
      <c r="M15" s="16">
        <v>4.5127096130985201E-4</v>
      </c>
      <c r="N15" s="17">
        <v>2.7791578619703796E-2</v>
      </c>
      <c r="O15" s="14">
        <v>1.1523348292909643E-3</v>
      </c>
      <c r="P15" s="15">
        <v>3.0491690204803235E-2</v>
      </c>
      <c r="Q15" s="16">
        <v>-1.3814977070523464E-4</v>
      </c>
      <c r="R15" s="17">
        <v>3.1078224217814844E-2</v>
      </c>
      <c r="S15" s="14">
        <v>-8.3897684898244463E-4</v>
      </c>
      <c r="T15" s="15">
        <v>3.1757784499272496E-2</v>
      </c>
      <c r="U15" s="16">
        <v>4.3417863788701861E-4</v>
      </c>
      <c r="V15" s="17">
        <v>2.9709761787029342E-2</v>
      </c>
      <c r="W15" s="14">
        <v>-4.3062698524769076E-4</v>
      </c>
      <c r="X15" s="15">
        <v>3.0265428339718639E-2</v>
      </c>
      <c r="Y15" s="16">
        <v>5.7953761297876766E-4</v>
      </c>
      <c r="Z15" s="17">
        <v>2.8080305762023614E-2</v>
      </c>
      <c r="AA15" s="2" t="s">
        <v>1</v>
      </c>
    </row>
    <row r="16" spans="1:27" x14ac:dyDescent="0.3">
      <c r="B16" s="19" t="s">
        <v>46</v>
      </c>
      <c r="C16" s="14">
        <v>-1.3502757272501379E-3</v>
      </c>
      <c r="D16" s="15">
        <v>0.14615396061413274</v>
      </c>
      <c r="E16" s="16">
        <v>6.392015071495687E-3</v>
      </c>
      <c r="F16" s="17">
        <v>0.14243675304823936</v>
      </c>
      <c r="G16" s="14">
        <v>-2.0608153500190651E-3</v>
      </c>
      <c r="H16" s="15">
        <v>0.15227806618659939</v>
      </c>
      <c r="I16" s="16">
        <v>2.2473912706052254E-3</v>
      </c>
      <c r="J16" s="17">
        <v>0.15167237681174345</v>
      </c>
      <c r="K16" s="14">
        <v>4.1265632614338119E-3</v>
      </c>
      <c r="L16" s="15">
        <v>0.15216502890668079</v>
      </c>
      <c r="M16" s="16">
        <v>6.6739140176544614E-4</v>
      </c>
      <c r="N16" s="17">
        <v>0.14338064654708221</v>
      </c>
      <c r="O16" s="14">
        <v>-3.2673478839599586E-4</v>
      </c>
      <c r="P16" s="15">
        <v>0.15257704605385058</v>
      </c>
      <c r="Q16" s="16">
        <v>4.8273563548751853E-3</v>
      </c>
      <c r="R16" s="17">
        <v>0.15374460782686705</v>
      </c>
      <c r="S16" s="14">
        <v>9.2066470143384186E-4</v>
      </c>
      <c r="T16" s="15">
        <v>0.16476646016531166</v>
      </c>
      <c r="U16" s="16">
        <v>7.5020392700943404E-3</v>
      </c>
      <c r="V16" s="17">
        <v>0.16866289843490481</v>
      </c>
      <c r="W16" s="14">
        <v>-1.2241138069787025E-2</v>
      </c>
      <c r="X16" s="15">
        <v>0.18399323251573943</v>
      </c>
      <c r="Y16" s="16">
        <v>-3.2202089713625152E-3</v>
      </c>
      <c r="Z16" s="17">
        <v>0.17015912595813806</v>
      </c>
      <c r="AA16" s="2" t="s">
        <v>1</v>
      </c>
    </row>
    <row r="17" spans="2:27" x14ac:dyDescent="0.3">
      <c r="B17" s="19" t="s">
        <v>47</v>
      </c>
      <c r="C17" s="14">
        <v>2.3945412073219456E-6</v>
      </c>
      <c r="D17" s="15">
        <v>5.9030315947883696E-5</v>
      </c>
      <c r="E17" s="16">
        <v>-7.1939986562784429E-6</v>
      </c>
      <c r="F17" s="17">
        <v>6.0215447433289704E-5</v>
      </c>
      <c r="G17" s="14">
        <v>-2.6920583654159297E-6</v>
      </c>
      <c r="H17" s="15">
        <v>5.0706453456609988E-5</v>
      </c>
      <c r="I17" s="16">
        <v>3.4341178826913002E-6</v>
      </c>
      <c r="J17" s="17">
        <v>5.5959391760218901E-5</v>
      </c>
      <c r="K17" s="14">
        <v>1.037202067629139E-5</v>
      </c>
      <c r="L17" s="15">
        <v>5.446065577272344E-5</v>
      </c>
      <c r="M17" s="16">
        <v>3.6568965030015321E-6</v>
      </c>
      <c r="N17" s="17">
        <v>3.9069190989972279E-5</v>
      </c>
      <c r="O17" s="14">
        <v>-2.31320324314766E-5</v>
      </c>
      <c r="P17" s="15">
        <v>3.4855677609082056E-5</v>
      </c>
      <c r="Q17" s="16">
        <v>-6.8148737096344723E-7</v>
      </c>
      <c r="R17" s="17">
        <v>1.2119791931197638E-5</v>
      </c>
      <c r="S17" s="14">
        <v>-5.4521926240388657E-7</v>
      </c>
      <c r="T17" s="15">
        <v>1.0280409680707632E-5</v>
      </c>
      <c r="U17" s="16">
        <v>-1.2875461061840132E-7</v>
      </c>
      <c r="V17" s="17">
        <v>1.0901804488261995E-5</v>
      </c>
      <c r="W17" s="14">
        <v>4.1801340166355506E-6</v>
      </c>
      <c r="X17" s="15">
        <v>1.0867292018628997E-5</v>
      </c>
      <c r="Y17" s="16">
        <v>-4.1042372077792047E-6</v>
      </c>
      <c r="Z17" s="17">
        <v>1.4495068757505389E-5</v>
      </c>
      <c r="AA17" s="2" t="s">
        <v>1</v>
      </c>
    </row>
    <row r="18" spans="2:27" x14ac:dyDescent="0.3">
      <c r="B18" s="19" t="s">
        <v>48</v>
      </c>
      <c r="C18" s="14">
        <v>1.248856237623298E-2</v>
      </c>
      <c r="D18" s="15">
        <v>-1.5838116887032305E-2</v>
      </c>
      <c r="E18" s="16">
        <v>-1.6135924681037549E-2</v>
      </c>
      <c r="F18" s="17">
        <v>-2.5112849051172228E-3</v>
      </c>
      <c r="G18" s="14">
        <v>4.4559141775346338E-3</v>
      </c>
      <c r="H18" s="15">
        <v>-1.3480022497205013E-2</v>
      </c>
      <c r="I18" s="16">
        <v>-6.0890782891272329E-4</v>
      </c>
      <c r="J18" s="17">
        <v>1.7294752813734593E-3</v>
      </c>
      <c r="K18" s="14">
        <v>-2.2926040976646083E-3</v>
      </c>
      <c r="L18" s="15">
        <v>5.6911894412473808E-3</v>
      </c>
      <c r="M18" s="16">
        <v>6.3879617761414664E-3</v>
      </c>
      <c r="N18" s="17">
        <v>-3.1924258307422402E-3</v>
      </c>
      <c r="O18" s="14">
        <v>5.5860950383896171E-3</v>
      </c>
      <c r="P18" s="15">
        <v>-4.2498485970839314E-3</v>
      </c>
      <c r="Q18" s="16">
        <v>-9.5146107637913563E-3</v>
      </c>
      <c r="R18" s="17">
        <v>2.2326327479577214E-3</v>
      </c>
      <c r="S18" s="14">
        <v>-8.8524338470627219E-3</v>
      </c>
      <c r="T18" s="15">
        <v>-5.8731466409107759E-3</v>
      </c>
      <c r="U18" s="16">
        <v>-1.6727997165179233E-2</v>
      </c>
      <c r="V18" s="17">
        <v>-1.2448627180166445E-2</v>
      </c>
      <c r="W18" s="14">
        <v>3.236015663368462E-2</v>
      </c>
      <c r="X18" s="15">
        <v>-2.6856867230868556E-2</v>
      </c>
      <c r="Y18" s="16">
        <v>1.1044169485528003E-2</v>
      </c>
      <c r="Z18" s="17">
        <v>-1.2987002858961578E-4</v>
      </c>
      <c r="AA18" s="2" t="s">
        <v>1</v>
      </c>
    </row>
    <row r="19" spans="2:27" x14ac:dyDescent="0.3">
      <c r="B19" s="19" t="s">
        <v>49</v>
      </c>
      <c r="C19" s="14">
        <v>4.1254815715692128E-6</v>
      </c>
      <c r="D19" s="15">
        <v>2.1606195803572323E-5</v>
      </c>
      <c r="E19" s="16">
        <v>1.2973291229745768E-4</v>
      </c>
      <c r="F19" s="17">
        <v>-2.866478052094724E-5</v>
      </c>
      <c r="G19" s="14">
        <v>-1.1806460717718547E-5</v>
      </c>
      <c r="H19" s="15">
        <v>6.9246306531490804E-5</v>
      </c>
      <c r="I19" s="16">
        <v>-4.1128548678172229E-5</v>
      </c>
      <c r="J19" s="17">
        <v>4.027808333693197E-5</v>
      </c>
      <c r="K19" s="14">
        <v>2.455832515474614E-5</v>
      </c>
      <c r="L19" s="15">
        <v>-1.8168178468380597E-5</v>
      </c>
      <c r="M19" s="16">
        <v>-2.8438780874078955E-4</v>
      </c>
      <c r="N19" s="17">
        <v>1.4952381955388982E-4</v>
      </c>
      <c r="O19" s="14">
        <v>-3.2049030985652265E-4</v>
      </c>
      <c r="P19" s="15">
        <v>3.6822819586418976E-5</v>
      </c>
      <c r="Q19" s="16">
        <v>7.5436655171541261E-5</v>
      </c>
      <c r="R19" s="17">
        <v>-2.7195564654416049E-4</v>
      </c>
      <c r="S19" s="14">
        <v>2.6441550700334187E-4</v>
      </c>
      <c r="T19" s="15">
        <v>2.9917420644344451E-4</v>
      </c>
      <c r="U19" s="16">
        <v>1.2780411409661304E-4</v>
      </c>
      <c r="V19" s="17">
        <v>6.044937740492855E-4</v>
      </c>
      <c r="W19" s="14">
        <v>-8.3929635935340913E-4</v>
      </c>
      <c r="X19" s="15">
        <v>6.0756669183608997E-4</v>
      </c>
      <c r="Y19" s="16">
        <v>-7.7342272186658914E-4</v>
      </c>
      <c r="Z19" s="17">
        <v>-3.8603438036493746E-4</v>
      </c>
      <c r="AA19" s="2" t="s">
        <v>1</v>
      </c>
    </row>
    <row r="20" spans="2:27" x14ac:dyDescent="0.3">
      <c r="B20" s="19" t="s">
        <v>50</v>
      </c>
      <c r="C20" s="14">
        <v>2.1975817367790553E-6</v>
      </c>
      <c r="D20" s="15">
        <v>9.6732195740750423E-4</v>
      </c>
      <c r="E20" s="16">
        <v>3.9656759584355031E-6</v>
      </c>
      <c r="F20" s="17">
        <v>9.8068924258876426E-4</v>
      </c>
      <c r="G20" s="14">
        <v>3.9282826620469978E-6</v>
      </c>
      <c r="H20" s="15">
        <v>9.4850755599138739E-4</v>
      </c>
      <c r="I20" s="16">
        <v>2.955875347129474E-6</v>
      </c>
      <c r="J20" s="17">
        <v>9.4282046793344278E-4</v>
      </c>
      <c r="K20" s="14">
        <v>1.1916557742216692E-5</v>
      </c>
      <c r="L20" s="15">
        <v>7.7442300452035121E-4</v>
      </c>
      <c r="M20" s="16">
        <v>9.469142636075914E-7</v>
      </c>
      <c r="N20" s="17">
        <v>6.3541590054089962E-4</v>
      </c>
      <c r="O20" s="14">
        <v>1.3135495803863089E-6</v>
      </c>
      <c r="P20" s="15">
        <v>7.1093863162035784E-4</v>
      </c>
      <c r="Q20" s="16">
        <v>1.0619419634757501E-5</v>
      </c>
      <c r="R20" s="17">
        <v>5.4187594640678544E-4</v>
      </c>
      <c r="S20" s="14">
        <v>3.7791743910713737E-6</v>
      </c>
      <c r="T20" s="15">
        <v>5.6426791087999439E-4</v>
      </c>
      <c r="U20" s="16">
        <v>6.8273650624338771E-6</v>
      </c>
      <c r="V20" s="17">
        <v>6.171341694343668E-4</v>
      </c>
      <c r="W20" s="14">
        <v>-7.3596464377083741E-6</v>
      </c>
      <c r="X20" s="15">
        <v>7.6769586450604736E-4</v>
      </c>
      <c r="Y20" s="16">
        <v>-6.1415348181149664E-7</v>
      </c>
      <c r="Z20" s="17">
        <v>7.9114769382980727E-4</v>
      </c>
      <c r="AA20" s="2" t="s">
        <v>1</v>
      </c>
    </row>
    <row r="21" spans="2:27" x14ac:dyDescent="0.3">
      <c r="B21" s="19" t="s">
        <v>51</v>
      </c>
      <c r="C21" s="14">
        <v>1.446428797582962E-3</v>
      </c>
      <c r="D21" s="15">
        <v>0.16625289767865112</v>
      </c>
      <c r="E21" s="16">
        <v>-9.0977700549563592E-4</v>
      </c>
      <c r="F21" s="17">
        <v>0.1471451329580479</v>
      </c>
      <c r="G21" s="14">
        <v>-1.0143709875262115E-4</v>
      </c>
      <c r="H21" s="15">
        <v>0.13953938994893553</v>
      </c>
      <c r="I21" s="16">
        <v>2.3786397661384692E-3</v>
      </c>
      <c r="J21" s="17">
        <v>0.14242552908126327</v>
      </c>
      <c r="K21" s="14">
        <v>1.9500263856775189E-3</v>
      </c>
      <c r="L21" s="15">
        <v>0.14264769981663278</v>
      </c>
      <c r="M21" s="16">
        <v>1.1029602421138685E-3</v>
      </c>
      <c r="N21" s="17">
        <v>0.130520330626897</v>
      </c>
      <c r="O21" s="14">
        <v>1.1897644318665803E-3</v>
      </c>
      <c r="P21" s="15">
        <v>0.13616600912922333</v>
      </c>
      <c r="Q21" s="16">
        <v>1.2399075440580414E-3</v>
      </c>
      <c r="R21" s="17">
        <v>0.13090688718711277</v>
      </c>
      <c r="S21" s="14">
        <v>-9.3666403868367129E-5</v>
      </c>
      <c r="T21" s="15">
        <v>0.13574993189937229</v>
      </c>
      <c r="U21" s="16">
        <v>-1.1380029366784301E-3</v>
      </c>
      <c r="V21" s="17">
        <v>0.11743413946864892</v>
      </c>
      <c r="W21" s="14">
        <v>1.2654436785363042E-3</v>
      </c>
      <c r="X21" s="15">
        <v>0.11795305294868613</v>
      </c>
      <c r="Y21" s="16">
        <v>-5.8758976689548225E-4</v>
      </c>
      <c r="Z21" s="17">
        <v>0.11118729750624803</v>
      </c>
      <c r="AA21" s="2" t="s">
        <v>1</v>
      </c>
    </row>
    <row r="22" spans="2:27" x14ac:dyDescent="0.3">
      <c r="B22" s="19" t="s">
        <v>52</v>
      </c>
      <c r="C22" s="14">
        <v>2.8485169521566151E-6</v>
      </c>
      <c r="D22" s="15">
        <v>2.0855820000537204E-3</v>
      </c>
      <c r="E22" s="16">
        <v>-1.1179278163886941E-5</v>
      </c>
      <c r="F22" s="17">
        <v>1.4530743299092767E-3</v>
      </c>
      <c r="G22" s="14">
        <v>5.8776045949183936E-6</v>
      </c>
      <c r="H22" s="15">
        <v>1.3229089121661139E-3</v>
      </c>
      <c r="I22" s="16">
        <v>7.1880344783331867E-6</v>
      </c>
      <c r="J22" s="17">
        <v>1.4500025225588837E-3</v>
      </c>
      <c r="K22" s="14">
        <v>5.7769469344773292E-6</v>
      </c>
      <c r="L22" s="15">
        <v>1.435461690802911E-3</v>
      </c>
      <c r="M22" s="16">
        <v>4.6676487833376964E-6</v>
      </c>
      <c r="N22" s="17">
        <v>1.2999822672887624E-3</v>
      </c>
      <c r="O22" s="14">
        <v>6.1454290926667248E-6</v>
      </c>
      <c r="P22" s="15">
        <v>1.3688642522992748E-3</v>
      </c>
      <c r="Q22" s="16">
        <v>7.1455239555158433E-6</v>
      </c>
      <c r="R22" s="17">
        <v>1.3540686487461431E-3</v>
      </c>
      <c r="S22" s="14">
        <v>4.6539928641884278E-6</v>
      </c>
      <c r="T22" s="15">
        <v>1.4129045092907756E-3</v>
      </c>
      <c r="U22" s="16">
        <v>4.9562254515560324E-6</v>
      </c>
      <c r="V22" s="17">
        <v>1.2233719127015376E-3</v>
      </c>
      <c r="W22" s="14">
        <v>7.9938013324911188E-6</v>
      </c>
      <c r="X22" s="15">
        <v>1.2805040407510367E-3</v>
      </c>
      <c r="Y22" s="16">
        <v>5.284969729076687E-6</v>
      </c>
      <c r="Z22" s="17">
        <v>1.2676568548641916E-3</v>
      </c>
      <c r="AA22" s="2" t="s">
        <v>1</v>
      </c>
    </row>
    <row r="23" spans="2:27" x14ac:dyDescent="0.3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3">
      <c r="B24" s="19" t="s">
        <v>54</v>
      </c>
      <c r="C24" s="14">
        <v>5.0233735625945465E-6</v>
      </c>
      <c r="D24" s="15">
        <v>8.7487049129275781E-4</v>
      </c>
      <c r="E24" s="16">
        <v>4.8721085815302528E-6</v>
      </c>
      <c r="F24" s="17">
        <v>8.4609792871973217E-4</v>
      </c>
      <c r="G24" s="14">
        <v>1.2122960756513178E-6</v>
      </c>
      <c r="H24" s="15">
        <v>8.5657752924110273E-4</v>
      </c>
      <c r="I24" s="16">
        <v>4.9867374597991685E-6</v>
      </c>
      <c r="J24" s="17">
        <v>8.567062579649447E-4</v>
      </c>
      <c r="K24" s="14">
        <v>4.9084939916924211E-6</v>
      </c>
      <c r="L24" s="15">
        <v>8.4201441010406397E-4</v>
      </c>
      <c r="M24" s="16">
        <v>1.5434592571231322E-6</v>
      </c>
      <c r="N24" s="17">
        <v>7.611122719268365E-4</v>
      </c>
      <c r="O24" s="14">
        <v>4.7059996511581394E-6</v>
      </c>
      <c r="P24" s="15">
        <v>7.8404401463931343E-4</v>
      </c>
      <c r="Q24" s="16">
        <v>4.5982527470277932E-6</v>
      </c>
      <c r="R24" s="17">
        <v>7.8502431479375383E-4</v>
      </c>
      <c r="S24" s="14">
        <v>4.1449967488408951E-6</v>
      </c>
      <c r="T24" s="15">
        <v>8.0649179944754376E-4</v>
      </c>
      <c r="U24" s="16">
        <v>4.7917681917068964E-6</v>
      </c>
      <c r="V24" s="17">
        <v>8.0789291910466016E-4</v>
      </c>
      <c r="W24" s="14">
        <v>4.87622920014947E-6</v>
      </c>
      <c r="X24" s="15">
        <v>8.3337565492533805E-4</v>
      </c>
      <c r="Y24" s="16">
        <v>4.3656474221834873E-6</v>
      </c>
      <c r="Z24" s="17">
        <v>8.1544237135863654E-4</v>
      </c>
      <c r="AA24" s="2" t="s">
        <v>1</v>
      </c>
    </row>
    <row r="25" spans="2:27" x14ac:dyDescent="0.3">
      <c r="B25" s="19" t="s">
        <v>55</v>
      </c>
      <c r="C25" s="14">
        <v>-7.9642628314797808E-4</v>
      </c>
      <c r="D25" s="15">
        <v>1.8451414596407784E-2</v>
      </c>
      <c r="E25" s="16">
        <v>7.262984081042751E-4</v>
      </c>
      <c r="F25" s="17">
        <v>1.3619519368447979E-2</v>
      </c>
      <c r="G25" s="14">
        <v>-2.8290548576098083E-4</v>
      </c>
      <c r="H25" s="15">
        <v>2.1668458601438186E-2</v>
      </c>
      <c r="I25" s="16">
        <v>-6.8490632104521669E-5</v>
      </c>
      <c r="J25" s="17">
        <v>9.1978465307516934E-3</v>
      </c>
      <c r="K25" s="14">
        <v>1.2453699059239421E-4</v>
      </c>
      <c r="L25" s="15">
        <v>5.857985059574332E-3</v>
      </c>
      <c r="M25" s="16">
        <v>3.3037591281893133E-4</v>
      </c>
      <c r="N25" s="17">
        <v>4.0433512347337903E-3</v>
      </c>
      <c r="O25" s="14">
        <v>-4.4494385005608932E-4</v>
      </c>
      <c r="P25" s="15">
        <v>9.7761644450836405E-3</v>
      </c>
      <c r="Q25" s="16">
        <v>6.5275834938052692E-4</v>
      </c>
      <c r="R25" s="17">
        <v>1.346059566501822E-2</v>
      </c>
      <c r="S25" s="14">
        <v>4.9784790508504743E-4</v>
      </c>
      <c r="T25" s="15">
        <v>1.7267338435065088E-2</v>
      </c>
      <c r="U25" s="16">
        <v>4.978839343368688E-4</v>
      </c>
      <c r="V25" s="17">
        <v>2.8085381162229691E-2</v>
      </c>
      <c r="W25" s="14">
        <v>-1.8775426145481316E-3</v>
      </c>
      <c r="X25" s="15">
        <v>1.8107640579907269E-2</v>
      </c>
      <c r="Y25" s="16">
        <v>-2.2859860500467659E-4</v>
      </c>
      <c r="Z25" s="17">
        <v>9.286682636122149E-3</v>
      </c>
      <c r="AA25" s="2" t="s">
        <v>1</v>
      </c>
    </row>
    <row r="26" spans="2:27" x14ac:dyDescent="0.3">
      <c r="B26" s="20" t="s">
        <v>56</v>
      </c>
      <c r="C26" s="21" vm="198">
        <v>2.5646206842301789E-2</v>
      </c>
      <c r="D26" s="22">
        <v>0.99999999999999667</v>
      </c>
      <c r="E26" s="23" vm="199">
        <v>-1.4825560008362215E-2</v>
      </c>
      <c r="F26" s="24">
        <v>0.99999999999999856</v>
      </c>
      <c r="G26" s="25" vm="200">
        <v>3.4833430659464426E-5</v>
      </c>
      <c r="H26" s="22">
        <v>1.0000000000009195</v>
      </c>
      <c r="I26" s="23" vm="201">
        <v>1.487067465113423E-2</v>
      </c>
      <c r="J26" s="24">
        <v>0.99999999999999756</v>
      </c>
      <c r="K26" s="25" vm="202">
        <v>8.4145729811175851E-3</v>
      </c>
      <c r="L26" s="22">
        <v>0.999999999999994</v>
      </c>
      <c r="M26" s="23" vm="203">
        <v>1.856832692141297E-2</v>
      </c>
      <c r="N26" s="24">
        <v>0.99999999999999045</v>
      </c>
      <c r="O26" s="25" vm="204">
        <v>2.1884285775069623E-2</v>
      </c>
      <c r="P26" s="22">
        <v>1.0000000000000204</v>
      </c>
      <c r="Q26" s="23" vm="205">
        <v>-5.98504348996165E-3</v>
      </c>
      <c r="R26" s="24">
        <v>1.0000000000000062</v>
      </c>
      <c r="S26" s="25" vm="206">
        <v>-1.4466889190599019E-2</v>
      </c>
      <c r="T26" s="22">
        <v>1.0000000000000024</v>
      </c>
      <c r="U26" s="23" vm="207">
        <v>-2.6194513851656165E-2</v>
      </c>
      <c r="V26" s="24">
        <v>0.99999999999998768</v>
      </c>
      <c r="W26" s="25" vm="208">
        <v>2.9323367552722246E-2</v>
      </c>
      <c r="X26" s="22">
        <v>1.0000000000000002</v>
      </c>
      <c r="Y26" s="23" vm="209">
        <v>1.9631704601201561E-2</v>
      </c>
      <c r="Z26" s="24">
        <v>1.0000000000000049</v>
      </c>
      <c r="AA26" s="2" t="s">
        <v>1</v>
      </c>
    </row>
    <row r="27" spans="2:27" x14ac:dyDescent="0.3">
      <c r="B27" s="26" t="s">
        <v>57</v>
      </c>
      <c r="C27" s="27">
        <v>1086.9411</v>
      </c>
      <c r="D27" s="28" t="s">
        <v>58</v>
      </c>
      <c r="E27" s="29">
        <v>-631.54257999999993</v>
      </c>
      <c r="F27" s="28" t="s">
        <v>58</v>
      </c>
      <c r="G27" s="27">
        <v>-0.48852999999999996</v>
      </c>
      <c r="H27" s="28" t="s">
        <v>58</v>
      </c>
      <c r="I27" s="29">
        <v>582.74894999999992</v>
      </c>
      <c r="J27" s="28" t="s">
        <v>58</v>
      </c>
      <c r="K27" s="27">
        <v>337.01900000000001</v>
      </c>
      <c r="L27" s="28" t="s">
        <v>58</v>
      </c>
      <c r="M27" s="29">
        <v>736.72980000000007</v>
      </c>
      <c r="N27" s="28" t="s">
        <v>58</v>
      </c>
      <c r="O27" s="27">
        <v>848.91610000000003</v>
      </c>
      <c r="P27" s="28" t="s">
        <v>58</v>
      </c>
      <c r="Q27" s="29">
        <v>-237.71569</v>
      </c>
      <c r="R27" s="28" t="s">
        <v>58</v>
      </c>
      <c r="S27" s="27">
        <v>-550.74933999999996</v>
      </c>
      <c r="T27" s="28" t="s">
        <v>58</v>
      </c>
      <c r="U27" s="29">
        <v>-966.62403000000006</v>
      </c>
      <c r="V27" s="30" t="s">
        <v>58</v>
      </c>
      <c r="W27" s="27">
        <v>1063.3981799999999</v>
      </c>
      <c r="X27" s="30" t="s">
        <v>58</v>
      </c>
      <c r="Y27" s="29">
        <v>670.4198000000024</v>
      </c>
      <c r="Z27" s="30" t="s">
        <v>58</v>
      </c>
      <c r="AA27" s="2" t="s">
        <v>1</v>
      </c>
    </row>
    <row r="28" spans="2:27" x14ac:dyDescent="0.3">
      <c r="B28" s="37" t="s">
        <v>59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2:27" x14ac:dyDescent="0.3">
      <c r="B29" s="13" t="s">
        <v>60</v>
      </c>
      <c r="C29" s="31">
        <v>5.4911288166142463E-3</v>
      </c>
      <c r="D29" s="32">
        <v>0.6058963817404881</v>
      </c>
      <c r="E29" s="33">
        <v>-2.4968957016946146E-2</v>
      </c>
      <c r="F29" s="34">
        <v>0.60087252641803157</v>
      </c>
      <c r="G29" s="31">
        <v>2.6671632481641218E-3</v>
      </c>
      <c r="H29" s="32">
        <v>0.56962842578511741</v>
      </c>
      <c r="I29" s="33">
        <v>8.5860610680204218E-4</v>
      </c>
      <c r="J29" s="34">
        <v>0.58469184463967738</v>
      </c>
      <c r="K29" s="31">
        <v>2.4143751897421034E-3</v>
      </c>
      <c r="L29" s="32">
        <v>0.57605125214615782</v>
      </c>
      <c r="M29" s="33">
        <v>4.3361989294046881E-3</v>
      </c>
      <c r="N29" s="34">
        <v>0.62962030620833243</v>
      </c>
      <c r="O29" s="31">
        <v>8.617658301376686E-3</v>
      </c>
      <c r="P29" s="32">
        <v>0.59940953193903501</v>
      </c>
      <c r="Q29" s="33">
        <v>-6.6094216317192237E-3</v>
      </c>
      <c r="R29" s="34">
        <v>0.5862044552330179</v>
      </c>
      <c r="S29" s="31">
        <v>-1.5367916856484475E-3</v>
      </c>
      <c r="T29" s="32">
        <v>0.57373911917357312</v>
      </c>
      <c r="U29" s="33">
        <v>-3.0737178648177814E-2</v>
      </c>
      <c r="V29" s="34">
        <v>0.58386652726089383</v>
      </c>
      <c r="W29" s="31">
        <v>3.1222704448148304E-2</v>
      </c>
      <c r="X29" s="32">
        <v>0.56750451810104952</v>
      </c>
      <c r="Y29" s="33">
        <v>1.2890913827819667E-2</v>
      </c>
      <c r="Z29" s="34">
        <v>0.58321093039955474</v>
      </c>
      <c r="AA29" s="2" t="s">
        <v>1</v>
      </c>
    </row>
    <row r="30" spans="2:27" x14ac:dyDescent="0.3">
      <c r="B30" s="19" t="s">
        <v>61</v>
      </c>
      <c r="C30" s="14">
        <v>2.015507802568757E-2</v>
      </c>
      <c r="D30" s="15">
        <v>0.39410361825950457</v>
      </c>
      <c r="E30" s="16">
        <v>1.0143397008583957E-2</v>
      </c>
      <c r="F30" s="17">
        <v>0.39912747358196854</v>
      </c>
      <c r="G30" s="14">
        <v>-2.6323298175046565E-3</v>
      </c>
      <c r="H30" s="15">
        <v>0.43037157421580413</v>
      </c>
      <c r="I30" s="16">
        <v>1.4012068544332179E-2</v>
      </c>
      <c r="J30" s="17">
        <v>0.41530815536029619</v>
      </c>
      <c r="K30" s="14">
        <v>6.0001977913754761E-3</v>
      </c>
      <c r="L30" s="15">
        <v>0.42394874785384173</v>
      </c>
      <c r="M30" s="16">
        <v>1.4232127992008277E-2</v>
      </c>
      <c r="N30" s="17">
        <v>0.37037969379167235</v>
      </c>
      <c r="O30" s="14">
        <v>1.3266627473692966E-2</v>
      </c>
      <c r="P30" s="15">
        <v>0.40059046806095944</v>
      </c>
      <c r="Q30" s="16">
        <v>6.2437814175757896E-4</v>
      </c>
      <c r="R30" s="17">
        <v>0.41379554476696484</v>
      </c>
      <c r="S30" s="14">
        <v>-1.2930097504950567E-2</v>
      </c>
      <c r="T30" s="15">
        <v>0.4262608808264175</v>
      </c>
      <c r="U30" s="16">
        <v>4.5426647965216508E-3</v>
      </c>
      <c r="V30" s="17">
        <v>0.41613347273910456</v>
      </c>
      <c r="W30" s="14">
        <v>-1.8993368954260529E-3</v>
      </c>
      <c r="X30" s="15">
        <v>0.43249548189894971</v>
      </c>
      <c r="Y30" s="16">
        <v>6.7407907733818915E-3</v>
      </c>
      <c r="Z30" s="17">
        <v>0.41678906960044437</v>
      </c>
      <c r="AA30" s="2" t="s">
        <v>1</v>
      </c>
    </row>
    <row r="31" spans="2:27" x14ac:dyDescent="0.3">
      <c r="B31" s="20" t="s">
        <v>56</v>
      </c>
      <c r="C31" s="25" vm="198">
        <v>2.5646206842301789E-2</v>
      </c>
      <c r="D31" s="22">
        <v>0.99999999999999267</v>
      </c>
      <c r="E31" s="23" vm="199">
        <v>-1.4825560008362215E-2</v>
      </c>
      <c r="F31" s="24">
        <v>1</v>
      </c>
      <c r="G31" s="25" vm="200">
        <v>3.4833430659464426E-5</v>
      </c>
      <c r="H31" s="22">
        <v>1.0000000000009215</v>
      </c>
      <c r="I31" s="23" vm="201">
        <v>1.487067465113423E-2</v>
      </c>
      <c r="J31" s="24">
        <v>0.99999999999997358</v>
      </c>
      <c r="K31" s="25" vm="202">
        <v>8.4145729811175851E-3</v>
      </c>
      <c r="L31" s="22">
        <v>0.99999999999999956</v>
      </c>
      <c r="M31" s="23" vm="203">
        <v>1.856832692141297E-2</v>
      </c>
      <c r="N31" s="24">
        <v>1.0000000000000049</v>
      </c>
      <c r="O31" s="25" vm="204">
        <v>2.1884285775069623E-2</v>
      </c>
      <c r="P31" s="22">
        <v>0.99999999999999445</v>
      </c>
      <c r="Q31" s="23" vm="205">
        <v>-5.98504348996165E-3</v>
      </c>
      <c r="R31" s="24">
        <v>0.99999999999998268</v>
      </c>
      <c r="S31" s="25" vm="206">
        <v>-1.4466889190599019E-2</v>
      </c>
      <c r="T31" s="22">
        <v>0.99999999999999067</v>
      </c>
      <c r="U31" s="23" vm="207">
        <v>-2.6194513851656165E-2</v>
      </c>
      <c r="V31" s="24">
        <v>0.99999999999999845</v>
      </c>
      <c r="W31" s="25" vm="208">
        <v>2.9323367552722246E-2</v>
      </c>
      <c r="X31" s="22">
        <v>0.99999999999999922</v>
      </c>
      <c r="Y31" s="23" vm="209">
        <v>1.9631704601201561E-2</v>
      </c>
      <c r="Z31" s="24">
        <v>0.99999999999999911</v>
      </c>
      <c r="AA31" s="2" t="s">
        <v>1</v>
      </c>
    </row>
    <row r="32" spans="2:27" x14ac:dyDescent="0.3">
      <c r="B32" s="37" t="s">
        <v>59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2:27" x14ac:dyDescent="0.3">
      <c r="B33" s="13" t="s">
        <v>62</v>
      </c>
      <c r="C33" s="31">
        <v>2.3694446618466938E-2</v>
      </c>
      <c r="D33" s="32">
        <v>0.64244358300822957</v>
      </c>
      <c r="E33" s="33">
        <v>-9.8250477153149478E-3</v>
      </c>
      <c r="F33" s="34">
        <v>0.66120918410237728</v>
      </c>
      <c r="G33" s="31">
        <v>5.0899457344072039E-4</v>
      </c>
      <c r="H33" s="32">
        <v>0.66154964065881383</v>
      </c>
      <c r="I33" s="33">
        <v>1.4680125178554857E-2</v>
      </c>
      <c r="J33" s="34">
        <v>0.65463982023656364</v>
      </c>
      <c r="K33" s="31">
        <v>5.3256003163070897E-3</v>
      </c>
      <c r="L33" s="32">
        <v>0.65542992608775574</v>
      </c>
      <c r="M33" s="33">
        <v>1.7171447660442291E-2</v>
      </c>
      <c r="N33" s="34">
        <v>0.68414430112711044</v>
      </c>
      <c r="O33" s="31">
        <v>2.4375471431006924E-2</v>
      </c>
      <c r="P33" s="32">
        <v>0.66550864081200323</v>
      </c>
      <c r="Q33" s="33">
        <v>-6.9448512616231122E-3</v>
      </c>
      <c r="R33" s="34">
        <v>0.66972343484383434</v>
      </c>
      <c r="S33" s="31">
        <v>-1.3848315094559025E-2</v>
      </c>
      <c r="T33" s="32">
        <v>0.65330242654045212</v>
      </c>
      <c r="U33" s="33">
        <v>-2.2450152210920119E-2</v>
      </c>
      <c r="V33" s="34">
        <v>0.66316545158921936</v>
      </c>
      <c r="W33" s="31">
        <v>2.7254777144019717E-2</v>
      </c>
      <c r="X33" s="32">
        <v>0.6593917010944742</v>
      </c>
      <c r="Y33" s="33">
        <v>2.0678200683995659E-2</v>
      </c>
      <c r="Z33" s="34">
        <v>0.67268432414964274</v>
      </c>
      <c r="AA33" s="2" t="s">
        <v>1</v>
      </c>
    </row>
    <row r="34" spans="2:27" x14ac:dyDescent="0.3">
      <c r="B34" s="19" t="s">
        <v>63</v>
      </c>
      <c r="C34" s="14">
        <v>1.9517602238348811E-3</v>
      </c>
      <c r="D34" s="15">
        <v>0.35755641699177781</v>
      </c>
      <c r="E34" s="16">
        <v>-5.0005122930472665E-3</v>
      </c>
      <c r="F34" s="17">
        <v>0.33879081589761767</v>
      </c>
      <c r="G34" s="14">
        <v>-4.7416114278125439E-4</v>
      </c>
      <c r="H34" s="15">
        <v>0.33845035934208539</v>
      </c>
      <c r="I34" s="16">
        <v>1.9054947257937782E-4</v>
      </c>
      <c r="J34" s="17">
        <v>0.34536017976344968</v>
      </c>
      <c r="K34" s="14">
        <v>3.0889726648104954E-3</v>
      </c>
      <c r="L34" s="15">
        <v>0.34457007391223871</v>
      </c>
      <c r="M34" s="16">
        <v>1.3968792609706593E-3</v>
      </c>
      <c r="N34" s="17">
        <v>0.31585569887288828</v>
      </c>
      <c r="O34" s="14">
        <v>-2.4911856559372931E-3</v>
      </c>
      <c r="P34" s="15">
        <v>0.33449135918799505</v>
      </c>
      <c r="Q34" s="16">
        <v>9.598077716614612E-4</v>
      </c>
      <c r="R34" s="17">
        <v>0.33027656515616777</v>
      </c>
      <c r="S34" s="14">
        <v>-6.1857481923508753E-4</v>
      </c>
      <c r="T34" s="15">
        <v>0.34669757345954116</v>
      </c>
      <c r="U34" s="16">
        <v>-3.7443616407360427E-3</v>
      </c>
      <c r="V34" s="17">
        <v>0.33683454841077487</v>
      </c>
      <c r="W34" s="14">
        <v>2.0685904087025366E-3</v>
      </c>
      <c r="X34" s="15">
        <v>0.34060829890552713</v>
      </c>
      <c r="Y34" s="16">
        <v>-1.0684090130015261E-3</v>
      </c>
      <c r="Z34" s="17">
        <v>0.32731850049851441</v>
      </c>
      <c r="AA34" s="2" t="s">
        <v>1</v>
      </c>
    </row>
    <row r="35" spans="2:27" x14ac:dyDescent="0.3">
      <c r="B35" s="20" t="s">
        <v>56</v>
      </c>
      <c r="C35" s="25" vm="198">
        <v>2.5646206842301789E-2</v>
      </c>
      <c r="D35" s="22">
        <v>1.0000000000000073</v>
      </c>
      <c r="E35" s="23" vm="199">
        <v>-1.4825560008362215E-2</v>
      </c>
      <c r="F35" s="24">
        <v>0.99999999999999489</v>
      </c>
      <c r="G35" s="25" vm="200">
        <v>3.4833430659464426E-5</v>
      </c>
      <c r="H35" s="22">
        <v>1.0000000000008993</v>
      </c>
      <c r="I35" s="23" vm="201">
        <v>1.487067465113423E-2</v>
      </c>
      <c r="J35" s="24">
        <v>1.0000000000000133</v>
      </c>
      <c r="K35" s="25" vm="202">
        <v>8.4145729811175851E-3</v>
      </c>
      <c r="L35" s="22">
        <v>0.99999999999999445</v>
      </c>
      <c r="M35" s="23" vm="203">
        <v>1.856832692141297E-2</v>
      </c>
      <c r="N35" s="24">
        <v>0.99999999999999867</v>
      </c>
      <c r="O35" s="25" vm="204">
        <v>2.1884285775069623E-2</v>
      </c>
      <c r="P35" s="22">
        <v>0.99999999999999822</v>
      </c>
      <c r="Q35" s="23" vm="205">
        <v>-5.98504348996165E-3</v>
      </c>
      <c r="R35" s="24">
        <v>1.0000000000000022</v>
      </c>
      <c r="S35" s="25" vm="206">
        <v>-1.4466889190599019E-2</v>
      </c>
      <c r="T35" s="22">
        <v>0.99999999999999334</v>
      </c>
      <c r="U35" s="23" vm="207">
        <v>-2.6194513851656165E-2</v>
      </c>
      <c r="V35" s="24">
        <v>0.99999999999999423</v>
      </c>
      <c r="W35" s="25" vm="208">
        <v>2.9323367552722246E-2</v>
      </c>
      <c r="X35" s="22">
        <v>1.0000000000000013</v>
      </c>
      <c r="Y35" s="23" vm="209">
        <v>1.9631704601201561E-2</v>
      </c>
      <c r="Z35" s="24">
        <v>1.0000028246481572</v>
      </c>
      <c r="AA35" s="2" t="s">
        <v>1</v>
      </c>
    </row>
    <row r="36" spans="2:27" x14ac:dyDescent="0.3">
      <c r="B36" s="37" t="s">
        <v>59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2:27" ht="42" x14ac:dyDescent="0.3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41" t="s">
        <v>1</v>
      </c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2:27" x14ac:dyDescent="0.3">
      <c r="B38" s="13" t="s">
        <v>37</v>
      </c>
      <c r="C38" s="14">
        <v>1.7349497047843441E-3</v>
      </c>
      <c r="D38" s="15">
        <v>5.5808360849782489E-2</v>
      </c>
      <c r="E38" s="16">
        <v>3.6603324659851698E-3</v>
      </c>
      <c r="F38" s="17">
        <v>6.498103351902329E-2</v>
      </c>
      <c r="G38" s="14">
        <v>5.4735819938653094E-3</v>
      </c>
      <c r="H38" s="15">
        <v>7.3885708082888579E-2</v>
      </c>
      <c r="I38" s="16">
        <v>5.3746770453517315E-3</v>
      </c>
      <c r="J38" s="17">
        <v>7.5080073334770056E-2</v>
      </c>
      <c r="K38" s="41" t="s">
        <v>1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2:27" ht="28" x14ac:dyDescent="0.3">
      <c r="B39" s="35" t="s">
        <v>38</v>
      </c>
      <c r="C39" s="14">
        <v>1.2532253017129029E-3</v>
      </c>
      <c r="D39" s="15">
        <v>0.15597215686161978</v>
      </c>
      <c r="E39" s="16">
        <v>2.871709747425275E-3</v>
      </c>
      <c r="F39" s="17">
        <v>0.1710399714047813</v>
      </c>
      <c r="G39" s="14">
        <v>8.2950432650661981E-4</v>
      </c>
      <c r="H39" s="15">
        <v>0.17078580759231954</v>
      </c>
      <c r="I39" s="16">
        <v>3.801665585514979E-3</v>
      </c>
      <c r="J39" s="17">
        <v>0.17384117469083046</v>
      </c>
      <c r="K39" s="41" t="s">
        <v>1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2:27" x14ac:dyDescent="0.3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41" t="s">
        <v>1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2:27" x14ac:dyDescent="0.3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41" t="s">
        <v>1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2:27" x14ac:dyDescent="0.3">
      <c r="B42" s="19" t="s">
        <v>41</v>
      </c>
      <c r="C42" s="14">
        <v>8.3217539557910506E-4</v>
      </c>
      <c r="D42" s="15">
        <v>8.8987121925915014E-2</v>
      </c>
      <c r="E42" s="16">
        <v>3.8510835952375337E-3</v>
      </c>
      <c r="F42" s="17">
        <v>8.305528711333772E-2</v>
      </c>
      <c r="G42" s="14">
        <v>5.0070151243758951E-3</v>
      </c>
      <c r="H42" s="15">
        <v>7.4679422668116807E-2</v>
      </c>
      <c r="I42" s="16">
        <v>6.9548066971495499E-3</v>
      </c>
      <c r="J42" s="17">
        <v>7.0739614957919278E-2</v>
      </c>
      <c r="K42" s="41" t="s">
        <v>1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2:27" x14ac:dyDescent="0.3">
      <c r="B43" s="19" t="s">
        <v>42</v>
      </c>
      <c r="C43" s="14">
        <v>4.7979570736571274E-5</v>
      </c>
      <c r="D43" s="15">
        <v>6.5490962585067159E-3</v>
      </c>
      <c r="E43" s="16">
        <v>2.3373198310990687E-4</v>
      </c>
      <c r="F43" s="17">
        <v>6.2387091120166471E-3</v>
      </c>
      <c r="G43" s="14">
        <v>2.7259639462057461E-4</v>
      </c>
      <c r="H43" s="15">
        <v>6.0264039506043978E-3</v>
      </c>
      <c r="I43" s="16">
        <v>4.0728640718203064E-4</v>
      </c>
      <c r="J43" s="17">
        <v>5.7426552440345202E-3</v>
      </c>
      <c r="K43" s="41" t="s">
        <v>1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2:27" x14ac:dyDescent="0.3">
      <c r="B44" s="19" t="s">
        <v>43</v>
      </c>
      <c r="C44" s="14">
        <v>-5.7682632166773176E-3</v>
      </c>
      <c r="D44" s="15">
        <v>0.21783892049433026</v>
      </c>
      <c r="E44" s="16">
        <v>3.3229537131924257E-3</v>
      </c>
      <c r="F44" s="17">
        <v>0.20722950706980733</v>
      </c>
      <c r="G44" s="14">
        <v>6.0523946677720278E-3</v>
      </c>
      <c r="H44" s="15">
        <v>0.20376992543315445</v>
      </c>
      <c r="I44" s="16">
        <v>2.9729317488991981E-3</v>
      </c>
      <c r="J44" s="17">
        <v>0.20280498658270105</v>
      </c>
      <c r="K44" s="41" t="s">
        <v>1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2:27" x14ac:dyDescent="0.3">
      <c r="B45" s="19" t="s">
        <v>44</v>
      </c>
      <c r="C45" s="14">
        <v>5.6531367429138923E-3</v>
      </c>
      <c r="D45" s="15">
        <v>0.13145687336608583</v>
      </c>
      <c r="E45" s="16">
        <v>1.4867175654069158E-2</v>
      </c>
      <c r="F45" s="17">
        <v>0.13011937943431567</v>
      </c>
      <c r="G45" s="14">
        <v>1.6944491655609222E-2</v>
      </c>
      <c r="H45" s="15">
        <v>0.13392841798337532</v>
      </c>
      <c r="I45" s="16">
        <v>2.2080370165029149E-2</v>
      </c>
      <c r="J45" s="17">
        <v>0.13720191827325237</v>
      </c>
      <c r="K45" s="41" t="s">
        <v>1</v>
      </c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2:27" x14ac:dyDescent="0.3">
      <c r="B46" s="19" t="s">
        <v>45</v>
      </c>
      <c r="C46" s="14">
        <v>1.5252306437323884E-3</v>
      </c>
      <c r="D46" s="15">
        <v>3.462615737820901E-2</v>
      </c>
      <c r="E46" s="16">
        <v>2.8069152074678295E-3</v>
      </c>
      <c r="F46" s="17">
        <v>3.3712440036635483E-2</v>
      </c>
      <c r="G46" s="14">
        <v>2.9782568477211956E-3</v>
      </c>
      <c r="H46" s="15">
        <v>3.2844704349078171E-2</v>
      </c>
      <c r="I46" s="16">
        <v>3.6208349978647603E-3</v>
      </c>
      <c r="J46" s="17">
        <v>3.1971486252539594E-2</v>
      </c>
      <c r="K46" s="41" t="s">
        <v>1</v>
      </c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2:27" x14ac:dyDescent="0.3">
      <c r="B47" s="19" t="s">
        <v>46</v>
      </c>
      <c r="C47" s="14">
        <v>1.6989185773084148E-3</v>
      </c>
      <c r="D47" s="15">
        <v>0.14695625994965716</v>
      </c>
      <c r="E47" s="16">
        <v>8.8857420892375482E-3</v>
      </c>
      <c r="F47" s="17">
        <v>0.14801447201907966</v>
      </c>
      <c r="G47" s="14">
        <v>1.4854625316335213E-2</v>
      </c>
      <c r="H47" s="15">
        <v>0.15101943846227861</v>
      </c>
      <c r="I47" s="16">
        <v>6.8490022538893617E-3</v>
      </c>
      <c r="J47" s="17">
        <v>0.1568325169224408</v>
      </c>
      <c r="K47" s="41" t="s">
        <v>1</v>
      </c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2:27" x14ac:dyDescent="0.3">
      <c r="B48" s="19" t="s">
        <v>47</v>
      </c>
      <c r="C48" s="14">
        <v>-9.8122348887283562E-6</v>
      </c>
      <c r="D48" s="15">
        <v>5.6650738945927798E-5</v>
      </c>
      <c r="E48" s="16">
        <v>8.3272039020067801E-6</v>
      </c>
      <c r="F48" s="17">
        <v>5.3240242560116332E-5</v>
      </c>
      <c r="G48" s="14">
        <v>-1.8067685785838702E-5</v>
      </c>
      <c r="H48" s="15">
        <v>4.1855259397965034E-5</v>
      </c>
      <c r="I48" s="16">
        <v>-1.8275475840995411E-5</v>
      </c>
      <c r="J48" s="17">
        <v>3.4413458320506808E-5</v>
      </c>
      <c r="K48" s="41" t="s">
        <v>1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2:27" x14ac:dyDescent="0.3">
      <c r="B49" s="19" t="s">
        <v>48</v>
      </c>
      <c r="C49" s="14">
        <v>3.5710281354306133E-3</v>
      </c>
      <c r="D49" s="15">
        <v>-1.0609808096451514E-2</v>
      </c>
      <c r="E49" s="16">
        <v>7.1892036210836358E-3</v>
      </c>
      <c r="F49" s="17">
        <v>-4.6001975662459905E-3</v>
      </c>
      <c r="G49" s="14">
        <v>-6.968801823816019E-3</v>
      </c>
      <c r="H49" s="15">
        <v>-3.9435053208347701E-3</v>
      </c>
      <c r="I49" s="16">
        <v>2.0302029760776979E-2</v>
      </c>
      <c r="J49" s="17">
        <v>-6.243909360594796E-3</v>
      </c>
      <c r="K49" s="41" t="s">
        <v>1</v>
      </c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2:27" x14ac:dyDescent="0.3">
      <c r="B50" s="19" t="s">
        <v>49</v>
      </c>
      <c r="C50" s="14">
        <v>1.1893352713611687E-4</v>
      </c>
      <c r="D50" s="15">
        <v>2.0729240604705296E-5</v>
      </c>
      <c r="E50" s="16">
        <v>-1.9583548002271759E-4</v>
      </c>
      <c r="F50" s="17">
        <v>3.8970241039426179E-5</v>
      </c>
      <c r="G50" s="14">
        <v>-1.7030618219532017E-4</v>
      </c>
      <c r="H50" s="15">
        <v>3.3095869524695567E-5</v>
      </c>
      <c r="I50" s="16">
        <v>-1.7233879403200135E-3</v>
      </c>
      <c r="J50" s="17">
        <v>9.3657409270224835E-5</v>
      </c>
      <c r="K50" s="41" t="s">
        <v>1</v>
      </c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2:27" x14ac:dyDescent="0.3">
      <c r="B51" s="19" t="s">
        <v>50</v>
      </c>
      <c r="C51" s="14">
        <v>1.3244709574536924E-5</v>
      </c>
      <c r="D51" s="15">
        <v>9.6550625199588529E-4</v>
      </c>
      <c r="E51" s="16">
        <v>2.9259592616378017E-5</v>
      </c>
      <c r="F51" s="17">
        <v>8.7486302149705839E-4</v>
      </c>
      <c r="G51" s="14">
        <v>4.6472283441611976E-5</v>
      </c>
      <c r="H51" s="15">
        <v>7.8514006865438744E-4</v>
      </c>
      <c r="I51" s="16">
        <v>4.5654464476125828E-5</v>
      </c>
      <c r="J51" s="17">
        <v>7.7018652880497579E-4</v>
      </c>
      <c r="K51" s="41" t="s">
        <v>1</v>
      </c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2:27" x14ac:dyDescent="0.3">
      <c r="B52" s="19" t="s">
        <v>51</v>
      </c>
      <c r="C52" s="14">
        <v>3.3271098551429604E-4</v>
      </c>
      <c r="D52" s="15">
        <v>0.15097914019521153</v>
      </c>
      <c r="E52" s="16">
        <v>5.887961133712755E-3</v>
      </c>
      <c r="F52" s="17">
        <v>0.14475516335173791</v>
      </c>
      <c r="G52" s="14">
        <v>8.4288561234933286E-3</v>
      </c>
      <c r="H52" s="15">
        <v>0.14126153425845955</v>
      </c>
      <c r="I52" s="16">
        <v>7.9198926806713244E-3</v>
      </c>
      <c r="J52" s="17">
        <v>0.13482735818747657</v>
      </c>
      <c r="K52" s="41" t="s">
        <v>1</v>
      </c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2:27" x14ac:dyDescent="0.3">
      <c r="B53" s="19" t="s">
        <v>52</v>
      </c>
      <c r="C53" s="14">
        <v>1.5048454488925456E-6</v>
      </c>
      <c r="D53" s="15">
        <v>1.6205217473763704E-3</v>
      </c>
      <c r="E53" s="16">
        <v>1.9555194750506129E-5</v>
      </c>
      <c r="F53" s="17">
        <v>1.5078352871299447E-3</v>
      </c>
      <c r="G53" s="14">
        <v>3.9129675540085633E-5</v>
      </c>
      <c r="H53" s="15">
        <v>1.4647610147906513E-3</v>
      </c>
      <c r="I53" s="16">
        <v>5.8449279872587693E-5</v>
      </c>
      <c r="J53" s="17">
        <v>1.4128651617860523E-3</v>
      </c>
      <c r="K53" s="41" t="s">
        <v>1</v>
      </c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2:27" x14ac:dyDescent="0.3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41" t="s">
        <v>1</v>
      </c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2:27" x14ac:dyDescent="0.3">
      <c r="B55" s="19" t="s">
        <v>54</v>
      </c>
      <c r="C55" s="14">
        <v>1.2284061923103097E-5</v>
      </c>
      <c r="D55" s="15">
        <v>8.5918198308453087E-4</v>
      </c>
      <c r="E55" s="16">
        <v>2.3769123615713717E-5</v>
      </c>
      <c r="F55" s="17">
        <v>8.3956314820823961E-4</v>
      </c>
      <c r="G55" s="14">
        <v>3.8399864683151818E-5</v>
      </c>
      <c r="H55" s="15">
        <v>8.2365989090333875E-4</v>
      </c>
      <c r="I55" s="16">
        <v>5.3335014668829102E-5</v>
      </c>
      <c r="J55" s="17">
        <v>8.2247083029322366E-4</v>
      </c>
      <c r="K55" s="41" t="s">
        <v>1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2:27" x14ac:dyDescent="0.3">
      <c r="B56" s="19" t="s">
        <v>55</v>
      </c>
      <c r="C56" s="14">
        <v>-5.4162218825158366E-4</v>
      </c>
      <c r="D56" s="15">
        <v>1.7913130855431315E-2</v>
      </c>
      <c r="E56" s="16">
        <v>-1.2855698242375435E-4</v>
      </c>
      <c r="F56" s="17">
        <v>1.2139762565225627E-2</v>
      </c>
      <c r="G56" s="14">
        <v>6.556766125202382E-4</v>
      </c>
      <c r="H56" s="15">
        <v>1.2593630437391189E-2</v>
      </c>
      <c r="I56" s="16">
        <v>-9.9633821587424495E-4</v>
      </c>
      <c r="J56" s="17">
        <v>1.4068531526231651E-2</v>
      </c>
      <c r="K56" s="41" t="s">
        <v>1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2:27" x14ac:dyDescent="0.3">
      <c r="B57" s="20" t="s">
        <v>73</v>
      </c>
      <c r="C57" s="25">
        <v>1.0475624561977481E-2</v>
      </c>
      <c r="D57" s="22">
        <v>1.0000000000003051</v>
      </c>
      <c r="E57" s="23">
        <v>5.3333327862959301E-2</v>
      </c>
      <c r="F57" s="24">
        <v>1.0000000000001494</v>
      </c>
      <c r="G57" s="25">
        <v>5.4463825194687177E-2</v>
      </c>
      <c r="H57" s="22">
        <v>1.0000000000001028</v>
      </c>
      <c r="I57" s="23">
        <v>7.7702934469311202E-2</v>
      </c>
      <c r="J57" s="24">
        <v>1.0000000000000766</v>
      </c>
      <c r="K57" s="41" t="s">
        <v>1</v>
      </c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2:27" x14ac:dyDescent="0.3">
      <c r="B58" s="26" t="s">
        <v>57</v>
      </c>
      <c r="C58" s="27">
        <v>454.90999000000005</v>
      </c>
      <c r="D58" s="28"/>
      <c r="E58" s="29">
        <v>2111.4077400000001</v>
      </c>
      <c r="F58" s="28" t="s">
        <v>58</v>
      </c>
      <c r="G58" s="27">
        <v>2171.8588100000002</v>
      </c>
      <c r="H58" s="28" t="s">
        <v>58</v>
      </c>
      <c r="I58" s="29">
        <v>2939.0527500000035</v>
      </c>
      <c r="J58" s="28" t="s">
        <v>58</v>
      </c>
      <c r="K58" s="41" t="s">
        <v>1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</row>
    <row r="59" spans="2:27" x14ac:dyDescent="0.3">
      <c r="B59" s="43" t="s">
        <v>59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2:27" x14ac:dyDescent="0.3">
      <c r="B60" s="13" t="s">
        <v>60</v>
      </c>
      <c r="C60" s="31">
        <v>-1.5852383327248049E-2</v>
      </c>
      <c r="D60" s="32">
        <v>0.59213244464787906</v>
      </c>
      <c r="E60" s="33">
        <v>-7.6975432580784781E-3</v>
      </c>
      <c r="F60" s="17">
        <v>0.59446012282296745</v>
      </c>
      <c r="G60" s="31">
        <v>-7.3455503423207483E-3</v>
      </c>
      <c r="H60" s="32">
        <v>0.59179042703149232</v>
      </c>
      <c r="I60" s="33">
        <v>5.6641257367614712E-3</v>
      </c>
      <c r="J60" s="34">
        <v>0.58839131825374413</v>
      </c>
      <c r="K60" s="41" t="s">
        <v>1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2:27" x14ac:dyDescent="0.3">
      <c r="B61" s="19" t="s">
        <v>61</v>
      </c>
      <c r="C61" s="14">
        <v>2.6328007889225589E-2</v>
      </c>
      <c r="D61" s="32">
        <v>0.40786755535242575</v>
      </c>
      <c r="E61" s="16">
        <v>6.1030871121037805E-2</v>
      </c>
      <c r="F61" s="17">
        <v>0.40553987717718126</v>
      </c>
      <c r="G61" s="14">
        <v>6.1809375537007979E-2</v>
      </c>
      <c r="H61" s="32">
        <v>0.40820957296860327</v>
      </c>
      <c r="I61" s="16">
        <v>7.2038808732549822E-2</v>
      </c>
      <c r="J61" s="34">
        <v>0.41160868174632731</v>
      </c>
      <c r="K61" s="41" t="s">
        <v>1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2:27" x14ac:dyDescent="0.3">
      <c r="B62" s="20" t="s">
        <v>73</v>
      </c>
      <c r="C62" s="25">
        <v>1.0475624561977481E-2</v>
      </c>
      <c r="D62" s="22">
        <v>1.0000000000003049</v>
      </c>
      <c r="E62" s="23">
        <v>5.3333327862959301E-2</v>
      </c>
      <c r="F62" s="24">
        <v>1.0000000000001488</v>
      </c>
      <c r="G62" s="25">
        <v>5.4463825194687177E-2</v>
      </c>
      <c r="H62" s="22">
        <v>1.0000000000000955</v>
      </c>
      <c r="I62" s="23">
        <v>7.7702934469311202E-2</v>
      </c>
      <c r="J62" s="24">
        <v>1.0000000000000715</v>
      </c>
      <c r="K62" s="41" t="s">
        <v>1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2:27" x14ac:dyDescent="0.3">
      <c r="B63" s="43" t="s">
        <v>59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2:27" x14ac:dyDescent="0.3">
      <c r="B64" s="13" t="s">
        <v>62</v>
      </c>
      <c r="C64" s="31">
        <v>1.4557311122724181E-2</v>
      </c>
      <c r="D64" s="32">
        <v>0.65506746925647352</v>
      </c>
      <c r="E64" s="33">
        <v>5.2511983454048033E-2</v>
      </c>
      <c r="F64" s="17">
        <v>0.65990274253680836</v>
      </c>
      <c r="G64" s="31">
        <v>5.5951106721279661E-2</v>
      </c>
      <c r="H64" s="32">
        <v>0.66088343971301555</v>
      </c>
      <c r="I64" s="33">
        <v>8.217933258059365E-2</v>
      </c>
      <c r="J64" s="34">
        <v>0.66193270285420636</v>
      </c>
      <c r="K64" s="41" t="s">
        <v>1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2:27" x14ac:dyDescent="0.3">
      <c r="B65" s="19" t="s">
        <v>63</v>
      </c>
      <c r="C65" s="14">
        <v>-4.0816865607466637E-3</v>
      </c>
      <c r="D65" s="32">
        <v>0.34493253074382696</v>
      </c>
      <c r="E65" s="33">
        <v>8.2134440891128764E-4</v>
      </c>
      <c r="F65" s="17">
        <v>0.34009725746334296</v>
      </c>
      <c r="G65" s="31">
        <v>-1.4872823146852921E-3</v>
      </c>
      <c r="H65" s="32">
        <v>0.33911656028708465</v>
      </c>
      <c r="I65" s="33">
        <v>-4.499628235194471E-3</v>
      </c>
      <c r="J65" s="34">
        <v>0.33806753253321481</v>
      </c>
      <c r="K65" s="41" t="s">
        <v>1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2:27" x14ac:dyDescent="0.3">
      <c r="B66" s="20" t="s">
        <v>73</v>
      </c>
      <c r="C66" s="25">
        <v>1.0475624561977481E-2</v>
      </c>
      <c r="D66" s="22">
        <v>1.0000000000003004</v>
      </c>
      <c r="E66" s="23">
        <v>5.3333327862959301E-2</v>
      </c>
      <c r="F66" s="24">
        <v>1.0000000000001514</v>
      </c>
      <c r="G66" s="25">
        <v>5.4463825194687177E-2</v>
      </c>
      <c r="H66" s="22">
        <v>1.0000000000001001</v>
      </c>
      <c r="I66" s="23">
        <v>7.7702934469311202E-2</v>
      </c>
      <c r="J66" s="24">
        <v>1.0000002353874211</v>
      </c>
      <c r="K66" s="41" t="s">
        <v>1</v>
      </c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2:27" x14ac:dyDescent="0.3">
      <c r="B67" s="37" t="s">
        <v>74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</sheetData>
  <mergeCells count="39"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28:AA28"/>
    <mergeCell ref="B1:Z1"/>
    <mergeCell ref="C2:Z2"/>
    <mergeCell ref="C3:Z3"/>
    <mergeCell ref="C4:Z4"/>
    <mergeCell ref="E5:Z5"/>
  </mergeCells>
  <pageMargins left="0.7" right="0.7" top="0.75" bottom="0.75" header="0.3" footer="0.3"/>
  <pageSetup paperSize="9" scale="24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opLeftCell="A49" workbookViewId="0">
      <selection activeCell="C58" sqref="C58:J58"/>
    </sheetView>
  </sheetViews>
  <sheetFormatPr defaultColWidth="0" defaultRowHeight="14" zeroHeight="1" x14ac:dyDescent="0.3"/>
  <cols>
    <col min="1" max="1" width="9" customWidth="1"/>
    <col min="2" max="2" width="34.08203125" bestFit="1" customWidth="1"/>
    <col min="3" max="3" width="11.83203125" bestFit="1" customWidth="1"/>
    <col min="4" max="4" width="28.5" bestFit="1" customWidth="1"/>
    <col min="5" max="5" width="11.83203125" bestFit="1" customWidth="1"/>
    <col min="6" max="6" width="28.5" bestFit="1" customWidth="1"/>
    <col min="7" max="7" width="11.83203125" bestFit="1" customWidth="1"/>
    <col min="8" max="8" width="28.5" bestFit="1" customWidth="1"/>
    <col min="9" max="9" width="12" bestFit="1" customWidth="1"/>
    <col min="10" max="10" width="28.5" bestFit="1" customWidth="1"/>
    <col min="11" max="11" width="10.08203125" bestFit="1" customWidth="1"/>
    <col min="12" max="12" width="28.5" bestFit="1" customWidth="1"/>
    <col min="13" max="13" width="10" bestFit="1" customWidth="1"/>
    <col min="14" max="14" width="28.5" bestFit="1" customWidth="1"/>
    <col min="15" max="15" width="10.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08203125" customWidth="1"/>
    <col min="28" max="16384" width="9" hidden="1"/>
  </cols>
  <sheetData>
    <row r="1" spans="1:27" ht="18" x14ac:dyDescent="0.4">
      <c r="B1" s="38" t="s">
        <v>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2" t="s">
        <v>1</v>
      </c>
    </row>
    <row r="2" spans="1:27" ht="18" x14ac:dyDescent="0.4">
      <c r="B2" s="3" t="s">
        <v>3</v>
      </c>
      <c r="C2" s="39">
        <v>9563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2" t="s">
        <v>1</v>
      </c>
    </row>
    <row r="3" spans="1:27" ht="18" x14ac:dyDescent="0.4">
      <c r="B3" s="4" t="s">
        <v>4</v>
      </c>
      <c r="C3" s="39" t="s">
        <v>100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2" t="s">
        <v>1</v>
      </c>
    </row>
    <row r="4" spans="1:27" ht="18" x14ac:dyDescent="0.4">
      <c r="B4" s="3" t="s">
        <v>6</v>
      </c>
      <c r="C4" s="39" t="s">
        <v>7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2" t="s">
        <v>1</v>
      </c>
    </row>
    <row r="5" spans="1:27" ht="18" x14ac:dyDescent="0.4">
      <c r="B5" s="4" t="s">
        <v>8</v>
      </c>
      <c r="C5" s="5" t="s">
        <v>9</v>
      </c>
      <c r="D5" s="6" t="s">
        <v>10</v>
      </c>
      <c r="E5" s="40" t="s">
        <v>11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2" t="s">
        <v>1</v>
      </c>
    </row>
    <row r="6" spans="1:27" ht="42" x14ac:dyDescent="0.3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3">
      <c r="B7" s="13" t="s">
        <v>37</v>
      </c>
      <c r="C7" s="14">
        <v>5.1399033108165838E-4</v>
      </c>
      <c r="D7" s="15">
        <v>7.311766209722817E-2</v>
      </c>
      <c r="E7" s="16">
        <v>1.2758878465317692E-3</v>
      </c>
      <c r="F7" s="17">
        <v>7.2977889466788556E-2</v>
      </c>
      <c r="G7" s="14">
        <v>-2.1282896511608761E-4</v>
      </c>
      <c r="H7" s="15">
        <v>6.9904259897047016E-2</v>
      </c>
      <c r="I7" s="16">
        <v>8.587080919995985E-4</v>
      </c>
      <c r="J7" s="17">
        <v>6.9012407414572943E-2</v>
      </c>
      <c r="K7" s="14">
        <v>5.338788506982833E-4</v>
      </c>
      <c r="L7" s="15">
        <v>7.4076529488950535E-2</v>
      </c>
      <c r="M7" s="16">
        <v>6.9634680636491975E-4</v>
      </c>
      <c r="N7" s="17">
        <v>9.9377044868487391E-2</v>
      </c>
      <c r="O7" s="14">
        <v>8.0473999190344356E-4</v>
      </c>
      <c r="P7" s="15">
        <v>0.10576781726422249</v>
      </c>
      <c r="Q7" s="16">
        <v>5.2525258723561271E-4</v>
      </c>
      <c r="R7" s="17">
        <v>9.1152995430492184E-2</v>
      </c>
      <c r="S7" s="14">
        <v>9.5607680576630745E-5</v>
      </c>
      <c r="T7" s="15">
        <v>8.1697771414012285E-2</v>
      </c>
      <c r="U7" s="16">
        <v>1.518069064694133E-3</v>
      </c>
      <c r="V7" s="17">
        <v>7.6717074957169229E-2</v>
      </c>
      <c r="W7" s="14">
        <v>-1.4667339285810857E-3</v>
      </c>
      <c r="X7" s="15">
        <v>8.1761312492499086E-2</v>
      </c>
      <c r="Y7" s="16">
        <v>3.4138852246004341E-4</v>
      </c>
      <c r="Z7" s="17">
        <v>6.8405833941893993E-2</v>
      </c>
      <c r="AA7" s="2" t="s">
        <v>1</v>
      </c>
    </row>
    <row r="8" spans="1:27" ht="28" x14ac:dyDescent="0.3">
      <c r="B8" s="18" t="s">
        <v>38</v>
      </c>
      <c r="C8" s="14">
        <v>2.3651030272548862E-3</v>
      </c>
      <c r="D8" s="15">
        <v>0.21131762528554052</v>
      </c>
      <c r="E8" s="16">
        <v>-3.5280300308809967E-3</v>
      </c>
      <c r="F8" s="17">
        <v>0.21317389408486689</v>
      </c>
      <c r="G8" s="14">
        <v>2.0511570900440595E-3</v>
      </c>
      <c r="H8" s="15">
        <v>0.20593036697716746</v>
      </c>
      <c r="I8" s="16">
        <v>-7.4156707263014457E-4</v>
      </c>
      <c r="J8" s="17">
        <v>0.21732219345415829</v>
      </c>
      <c r="K8" s="14">
        <v>2.2618871932766327E-3</v>
      </c>
      <c r="L8" s="15">
        <v>0.21661635697216891</v>
      </c>
      <c r="M8" s="16">
        <v>4.3015208080963416E-4</v>
      </c>
      <c r="N8" s="17">
        <v>0.20032764220468252</v>
      </c>
      <c r="O8" s="14">
        <v>1.774482064657724E-4</v>
      </c>
      <c r="P8" s="15">
        <v>0.20541186444013332</v>
      </c>
      <c r="Q8" s="16">
        <v>-1.0607010201313518E-4</v>
      </c>
      <c r="R8" s="17">
        <v>0.20791495002735888</v>
      </c>
      <c r="S8" s="14">
        <v>-2.0469963407813083E-3</v>
      </c>
      <c r="T8" s="15">
        <v>0.20820945908904709</v>
      </c>
      <c r="U8" s="16">
        <v>-3.8601400942050706E-3</v>
      </c>
      <c r="V8" s="17">
        <v>0.20708845887798741</v>
      </c>
      <c r="W8" s="14">
        <v>5.058198082908659E-3</v>
      </c>
      <c r="X8" s="15">
        <v>0.21205555509851648</v>
      </c>
      <c r="Y8" s="16">
        <v>2.140064521621745E-3</v>
      </c>
      <c r="Z8" s="17">
        <v>0.21534777580774156</v>
      </c>
      <c r="AA8" s="2" t="s">
        <v>1</v>
      </c>
    </row>
    <row r="9" spans="1:27" x14ac:dyDescent="0.3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3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3">
      <c r="B11" s="19" t="s">
        <v>41</v>
      </c>
      <c r="C11" s="14">
        <v>1.9029865703052993E-3</v>
      </c>
      <c r="D11" s="15">
        <v>9.0848243732594078E-2</v>
      </c>
      <c r="E11" s="16">
        <v>-3.2458443363141777E-4</v>
      </c>
      <c r="F11" s="17">
        <v>8.8808182565210461E-2</v>
      </c>
      <c r="G11" s="14">
        <v>-1.0764721032792396E-4</v>
      </c>
      <c r="H11" s="15">
        <v>9.1913022335459407E-2</v>
      </c>
      <c r="I11" s="16">
        <v>1.6784811917454181E-3</v>
      </c>
      <c r="J11" s="17">
        <v>8.7986019978383623E-2</v>
      </c>
      <c r="K11" s="14">
        <v>1.2637742683251809E-3</v>
      </c>
      <c r="L11" s="15">
        <v>8.6864512896881074E-2</v>
      </c>
      <c r="M11" s="16">
        <v>1.5060694155157514E-4</v>
      </c>
      <c r="N11" s="17">
        <v>7.3650638318413453E-2</v>
      </c>
      <c r="O11" s="14">
        <v>1.1163238053215115E-3</v>
      </c>
      <c r="P11" s="15">
        <v>0.1032961094463319</v>
      </c>
      <c r="Q11" s="16">
        <v>9.6749499067710551E-4</v>
      </c>
      <c r="R11" s="17">
        <v>9.8198651645974244E-2</v>
      </c>
      <c r="S11" s="14">
        <v>-5.9628214510854558E-4</v>
      </c>
      <c r="T11" s="15">
        <v>0.10049326323996079</v>
      </c>
      <c r="U11" s="16">
        <v>-6.3468080213373052E-4</v>
      </c>
      <c r="V11" s="17">
        <v>0.10036456741041568</v>
      </c>
      <c r="W11" s="14">
        <v>1.8143392777576525E-3</v>
      </c>
      <c r="X11" s="15">
        <v>0.1034871143302933</v>
      </c>
      <c r="Y11" s="16">
        <v>1.8734599156203758E-3</v>
      </c>
      <c r="Z11" s="17">
        <v>0.11369555029906067</v>
      </c>
      <c r="AA11" s="2" t="s">
        <v>1</v>
      </c>
    </row>
    <row r="12" spans="1:27" x14ac:dyDescent="0.3">
      <c r="B12" s="19" t="s">
        <v>42</v>
      </c>
      <c r="C12" s="14">
        <v>5.2006198864490315E-5</v>
      </c>
      <c r="D12" s="15">
        <v>7.9856986627647002E-3</v>
      </c>
      <c r="E12" s="16">
        <v>-5.5427345197572908E-5</v>
      </c>
      <c r="F12" s="17">
        <v>7.3707154299037358E-3</v>
      </c>
      <c r="G12" s="14">
        <v>1.6196180213540836E-5</v>
      </c>
      <c r="H12" s="15">
        <v>6.8066192902586989E-3</v>
      </c>
      <c r="I12" s="16">
        <v>7.7078428520414719E-5</v>
      </c>
      <c r="J12" s="17">
        <v>7.1448129405442349E-3</v>
      </c>
      <c r="K12" s="14">
        <v>8.2097553355325357E-5</v>
      </c>
      <c r="L12" s="15">
        <v>7.1234776892947563E-3</v>
      </c>
      <c r="M12" s="16">
        <v>3.5764043490993716E-5</v>
      </c>
      <c r="N12" s="17">
        <v>7.2021705305003294E-3</v>
      </c>
      <c r="O12" s="14">
        <v>3.9253832379461966E-5</v>
      </c>
      <c r="P12" s="15">
        <v>6.1763206940505262E-3</v>
      </c>
      <c r="Q12" s="16">
        <v>4.9569514994127434E-5</v>
      </c>
      <c r="R12" s="17">
        <v>6.4130525824775018E-3</v>
      </c>
      <c r="S12" s="14">
        <v>-6.0165134512392778E-5</v>
      </c>
      <c r="T12" s="15">
        <v>6.4904383874043858E-3</v>
      </c>
      <c r="U12" s="16">
        <v>-1.3963309992011394E-4</v>
      </c>
      <c r="V12" s="17">
        <v>7.2907630430385229E-3</v>
      </c>
      <c r="W12" s="14">
        <v>2.1512168008225524E-4</v>
      </c>
      <c r="X12" s="15">
        <v>7.1785464647317054E-3</v>
      </c>
      <c r="Y12" s="16">
        <v>9.0204951534817484E-5</v>
      </c>
      <c r="Z12" s="17">
        <v>7.3856300994893731E-3</v>
      </c>
      <c r="AA12" s="2" t="s">
        <v>1</v>
      </c>
    </row>
    <row r="13" spans="1:27" x14ac:dyDescent="0.3">
      <c r="B13" s="19" t="s">
        <v>43</v>
      </c>
      <c r="C13" s="14">
        <v>1.8248093151859333E-3</v>
      </c>
      <c r="D13" s="15">
        <v>0.18370748145193988</v>
      </c>
      <c r="E13" s="16">
        <v>-4.5851608222690849E-3</v>
      </c>
      <c r="F13" s="17">
        <v>0.18363411504070237</v>
      </c>
      <c r="G13" s="14">
        <v>-1.2104218549889387E-3</v>
      </c>
      <c r="H13" s="15">
        <v>0.17457056374737065</v>
      </c>
      <c r="I13" s="16">
        <v>2.9492417618592602E-3</v>
      </c>
      <c r="J13" s="17">
        <v>0.17628996829808932</v>
      </c>
      <c r="K13" s="14">
        <v>1.3492963373736215E-3</v>
      </c>
      <c r="L13" s="15">
        <v>0.17270739282863459</v>
      </c>
      <c r="M13" s="16">
        <v>2.7669435906997166E-3</v>
      </c>
      <c r="N13" s="17">
        <v>0.16562296746160698</v>
      </c>
      <c r="O13" s="14">
        <v>6.3430622666043228E-3</v>
      </c>
      <c r="P13" s="15">
        <v>0.16786414835231847</v>
      </c>
      <c r="Q13" s="16">
        <v>-2.464154033754047E-3</v>
      </c>
      <c r="R13" s="17">
        <v>0.17329726344026242</v>
      </c>
      <c r="S13" s="14">
        <v>-1.3822661476510728E-3</v>
      </c>
      <c r="T13" s="15">
        <v>0.17831429785971253</v>
      </c>
      <c r="U13" s="16">
        <v>-1.2527770855560642E-2</v>
      </c>
      <c r="V13" s="17">
        <v>0.17071045549931213</v>
      </c>
      <c r="W13" s="14">
        <v>5.5998371417650284E-3</v>
      </c>
      <c r="X13" s="15">
        <v>0.16363264244560627</v>
      </c>
      <c r="Y13" s="16">
        <v>5.0212928860087196E-3</v>
      </c>
      <c r="Z13" s="17">
        <v>0.16484108413750265</v>
      </c>
      <c r="AA13" s="2" t="s">
        <v>1</v>
      </c>
    </row>
    <row r="14" spans="1:27" x14ac:dyDescent="0.3">
      <c r="B14" s="19" t="s">
        <v>44</v>
      </c>
      <c r="C14" s="14">
        <v>4.9733615839892059E-3</v>
      </c>
      <c r="D14" s="15">
        <v>0.10697702608005626</v>
      </c>
      <c r="E14" s="16">
        <v>1.8018012262078973E-3</v>
      </c>
      <c r="F14" s="17">
        <v>0.10848910464076594</v>
      </c>
      <c r="G14" s="14">
        <v>-2.2568730826819593E-3</v>
      </c>
      <c r="H14" s="15">
        <v>0.12793947965822025</v>
      </c>
      <c r="I14" s="16">
        <v>4.3365316323442068E-3</v>
      </c>
      <c r="J14" s="17">
        <v>0.11216257512631526</v>
      </c>
      <c r="K14" s="14">
        <v>-8.8828963604422771E-4</v>
      </c>
      <c r="L14" s="15">
        <v>0.11062002869170838</v>
      </c>
      <c r="M14" s="16">
        <v>4.2538017868340404E-3</v>
      </c>
      <c r="N14" s="17">
        <v>0.11917157092213598</v>
      </c>
      <c r="O14" s="14">
        <v>4.9827159103112539E-3</v>
      </c>
      <c r="P14" s="15">
        <v>0.12005763793401165</v>
      </c>
      <c r="Q14" s="16">
        <v>-8.9786735129085383E-4</v>
      </c>
      <c r="R14" s="17">
        <v>0.12488034512597024</v>
      </c>
      <c r="S14" s="14">
        <v>-2.3134471907772605E-3</v>
      </c>
      <c r="T14" s="15">
        <v>0.12437626966765139</v>
      </c>
      <c r="U14" s="16">
        <v>-2.0525599054743368E-4</v>
      </c>
      <c r="V14" s="17">
        <v>0.12901375452581199</v>
      </c>
      <c r="W14" s="14">
        <v>1.1276898592320619E-3</v>
      </c>
      <c r="X14" s="15">
        <v>0.12816199306113493</v>
      </c>
      <c r="Y14" s="16">
        <v>3.2684548549734784E-3</v>
      </c>
      <c r="Z14" s="17">
        <v>0.12856556299687569</v>
      </c>
      <c r="AA14" s="2" t="s">
        <v>1</v>
      </c>
    </row>
    <row r="15" spans="1:27" x14ac:dyDescent="0.3">
      <c r="B15" s="19" t="s">
        <v>45</v>
      </c>
      <c r="C15" s="14">
        <v>1.3235609480857355E-3</v>
      </c>
      <c r="D15" s="15">
        <v>3.1231059128355526E-2</v>
      </c>
      <c r="E15" s="16">
        <v>4.7817854462657144E-4</v>
      </c>
      <c r="F15" s="17">
        <v>3.1256018603717392E-2</v>
      </c>
      <c r="G15" s="14">
        <v>-3.201377530330745E-4</v>
      </c>
      <c r="H15" s="15">
        <v>3.5930706751368335E-2</v>
      </c>
      <c r="I15" s="16">
        <v>6.2684908431072958E-4</v>
      </c>
      <c r="J15" s="17">
        <v>3.309312646520024E-2</v>
      </c>
      <c r="K15" s="14">
        <v>2.2366690394314722E-4</v>
      </c>
      <c r="L15" s="15">
        <v>3.2763273296946886E-2</v>
      </c>
      <c r="M15" s="16">
        <v>4.2884320831284114E-4</v>
      </c>
      <c r="N15" s="17">
        <v>3.5921587197684936E-2</v>
      </c>
      <c r="O15" s="14">
        <v>1.0797093331246E-3</v>
      </c>
      <c r="P15" s="15">
        <v>3.3366580602561258E-2</v>
      </c>
      <c r="Q15" s="16">
        <v>5.9189833919704651E-5</v>
      </c>
      <c r="R15" s="17">
        <v>3.2107634107271278E-2</v>
      </c>
      <c r="S15" s="14">
        <v>-7.3498567396264541E-4</v>
      </c>
      <c r="T15" s="15">
        <v>3.381823606693965E-2</v>
      </c>
      <c r="U15" s="16">
        <v>6.6564160827289973E-4</v>
      </c>
      <c r="V15" s="17">
        <v>3.3340736202328303E-2</v>
      </c>
      <c r="W15" s="14">
        <v>-6.3920499806355529E-4</v>
      </c>
      <c r="X15" s="15">
        <v>3.434761488726245E-2</v>
      </c>
      <c r="Y15" s="16">
        <v>5.9135380211147932E-4</v>
      </c>
      <c r="Z15" s="17">
        <v>3.3652054610270654E-2</v>
      </c>
      <c r="AA15" s="2" t="s">
        <v>1</v>
      </c>
    </row>
    <row r="16" spans="1:27" x14ac:dyDescent="0.3">
      <c r="B16" s="19" t="s">
        <v>46</v>
      </c>
      <c r="C16" s="14">
        <v>-1.2789464969882262E-3</v>
      </c>
      <c r="D16" s="15">
        <v>0.13192099076126226</v>
      </c>
      <c r="E16" s="16">
        <v>6.0931995997940327E-3</v>
      </c>
      <c r="F16" s="17">
        <v>0.12910021567218252</v>
      </c>
      <c r="G16" s="14">
        <v>-2.8952898276104421E-3</v>
      </c>
      <c r="H16" s="15">
        <v>0.13105495489881736</v>
      </c>
      <c r="I16" s="16">
        <v>1.9332853343341581E-3</v>
      </c>
      <c r="J16" s="17">
        <v>0.13405731993579581</v>
      </c>
      <c r="K16" s="14">
        <v>3.426417788197854E-3</v>
      </c>
      <c r="L16" s="15">
        <v>0.13504415974333356</v>
      </c>
      <c r="M16" s="16">
        <v>3.8320928189574451E-4</v>
      </c>
      <c r="N16" s="17">
        <v>0.14104897873380715</v>
      </c>
      <c r="O16" s="14">
        <v>-2.9040377451194541E-4</v>
      </c>
      <c r="P16" s="15">
        <v>0.11904666731496148</v>
      </c>
      <c r="Q16" s="16">
        <v>3.712836829684641E-3</v>
      </c>
      <c r="R16" s="17">
        <v>0.11764652048906307</v>
      </c>
      <c r="S16" s="14">
        <v>7.2628568330521538E-4</v>
      </c>
      <c r="T16" s="15">
        <v>0.12135745855131609</v>
      </c>
      <c r="U16" s="16">
        <v>5.5484075212394023E-3</v>
      </c>
      <c r="V16" s="17">
        <v>0.12449943385260555</v>
      </c>
      <c r="W16" s="14">
        <v>-9.6979822866964834E-3</v>
      </c>
      <c r="X16" s="15">
        <v>0.13717797139369173</v>
      </c>
      <c r="Y16" s="16">
        <v>-2.1867335990912742E-3</v>
      </c>
      <c r="Z16" s="17">
        <v>0.12567194893340444</v>
      </c>
      <c r="AA16" s="2" t="s">
        <v>1</v>
      </c>
    </row>
    <row r="17" spans="2:27" x14ac:dyDescent="0.3">
      <c r="B17" s="19" t="s">
        <v>47</v>
      </c>
      <c r="C17" s="14">
        <v>1.8782247540890283E-6</v>
      </c>
      <c r="D17" s="15">
        <v>4.6282342234380587E-5</v>
      </c>
      <c r="E17" s="16">
        <v>-5.7034683384074896E-6</v>
      </c>
      <c r="F17" s="17">
        <v>4.8210936096989041E-5</v>
      </c>
      <c r="G17" s="14">
        <v>-3.3196047342865703E-6</v>
      </c>
      <c r="H17" s="15">
        <v>4.0812535062120399E-5</v>
      </c>
      <c r="I17" s="16">
        <v>2.8659141462686418E-6</v>
      </c>
      <c r="J17" s="17">
        <v>4.6561026428131063E-5</v>
      </c>
      <c r="K17" s="14">
        <v>8.7002539011429723E-6</v>
      </c>
      <c r="L17" s="15">
        <v>4.5979530938397795E-5</v>
      </c>
      <c r="M17" s="16">
        <v>2.6926713805866576E-6</v>
      </c>
      <c r="N17" s="17">
        <v>3.3459771966409951E-5</v>
      </c>
      <c r="O17" s="14">
        <v>-1.950842322534363E-5</v>
      </c>
      <c r="P17" s="15">
        <v>3.0065326991537601E-5</v>
      </c>
      <c r="Q17" s="16">
        <v>-5.7480442576294401E-7</v>
      </c>
      <c r="R17" s="17">
        <v>1.0252034076942559E-5</v>
      </c>
      <c r="S17" s="14">
        <v>-5.5096506189315198E-7</v>
      </c>
      <c r="T17" s="15">
        <v>1.012708910263988E-5</v>
      </c>
      <c r="U17" s="16">
        <v>-1.0792998528604948E-7</v>
      </c>
      <c r="V17" s="17">
        <v>9.0191560493972603E-6</v>
      </c>
      <c r="W17" s="14">
        <v>3.5094263071250509E-6</v>
      </c>
      <c r="X17" s="15">
        <v>9.132085511496545E-6</v>
      </c>
      <c r="Y17" s="16">
        <v>-3.4007726007467305E-6</v>
      </c>
      <c r="Z17" s="17">
        <v>1.2055729940546816E-5</v>
      </c>
      <c r="AA17" s="2" t="s">
        <v>1</v>
      </c>
    </row>
    <row r="18" spans="2:27" x14ac:dyDescent="0.3">
      <c r="B18" s="19" t="s">
        <v>48</v>
      </c>
      <c r="C18" s="14">
        <v>1.0203377027357725E-2</v>
      </c>
      <c r="D18" s="15">
        <v>-1.2630748326225356E-2</v>
      </c>
      <c r="E18" s="16">
        <v>-1.2735527852168426E-2</v>
      </c>
      <c r="F18" s="17">
        <v>-1.8542764807568722E-3</v>
      </c>
      <c r="G18" s="14">
        <v>5.5728098415217791E-3</v>
      </c>
      <c r="H18" s="15">
        <v>-9.3007366809714099E-3</v>
      </c>
      <c r="I18" s="16">
        <v>-2.7118410049070565E-4</v>
      </c>
      <c r="J18" s="17">
        <v>1.3275631229773637E-3</v>
      </c>
      <c r="K18" s="14">
        <v>-1.3058608789015727E-3</v>
      </c>
      <c r="L18" s="15">
        <v>5.0706799951429678E-3</v>
      </c>
      <c r="M18" s="16">
        <v>5.5149475942357353E-3</v>
      </c>
      <c r="N18" s="17">
        <v>-2.4124894423380636E-3</v>
      </c>
      <c r="O18" s="14">
        <v>4.7909690417275875E-3</v>
      </c>
      <c r="P18" s="15">
        <v>-2.3196669601056484E-3</v>
      </c>
      <c r="Q18" s="16">
        <v>-6.6815163941423301E-3</v>
      </c>
      <c r="R18" s="17">
        <v>3.1559114685643487E-3</v>
      </c>
      <c r="S18" s="14">
        <v>-6.9281656675669392E-3</v>
      </c>
      <c r="T18" s="15">
        <v>-2.8461410706722497E-3</v>
      </c>
      <c r="U18" s="16">
        <v>-1.1926155828306178E-2</v>
      </c>
      <c r="V18" s="17">
        <v>-8.8491474823877321E-3</v>
      </c>
      <c r="W18" s="14">
        <v>2.3036768759400882E-2</v>
      </c>
      <c r="X18" s="15">
        <v>-1.8920373098968987E-2</v>
      </c>
      <c r="Y18" s="16">
        <v>8.3182915641796026E-3</v>
      </c>
      <c r="Z18" s="17">
        <v>2.8062802701917276E-4</v>
      </c>
      <c r="AA18" s="2" t="s">
        <v>1</v>
      </c>
    </row>
    <row r="19" spans="2:27" x14ac:dyDescent="0.3">
      <c r="B19" s="19" t="s">
        <v>49</v>
      </c>
      <c r="C19" s="14">
        <v>7.1948957854949012E-7</v>
      </c>
      <c r="D19" s="15">
        <v>1.7378916404668474E-5</v>
      </c>
      <c r="E19" s="16">
        <v>1.0612977031961376E-4</v>
      </c>
      <c r="F19" s="17">
        <v>-2.376049840909783E-5</v>
      </c>
      <c r="G19" s="14">
        <v>-1.7814419363886105E-5</v>
      </c>
      <c r="H19" s="15">
        <v>6.7076951239779348E-5</v>
      </c>
      <c r="I19" s="16">
        <v>-3.4781764351162948E-5</v>
      </c>
      <c r="J19" s="17">
        <v>3.3960854020843756E-5</v>
      </c>
      <c r="K19" s="14">
        <v>2.0339987471974445E-5</v>
      </c>
      <c r="L19" s="15">
        <v>-1.5145249779071912E-5</v>
      </c>
      <c r="M19" s="16">
        <v>-2.4010224108654229E-4</v>
      </c>
      <c r="N19" s="17">
        <v>1.4746850117050919E-4</v>
      </c>
      <c r="O19" s="14">
        <v>-2.6675140598348042E-4</v>
      </c>
      <c r="P19" s="15">
        <v>3.1330694446777711E-5</v>
      </c>
      <c r="Q19" s="16">
        <v>6.2937850769463814E-5</v>
      </c>
      <c r="R19" s="17">
        <v>-2.2637962603154314E-4</v>
      </c>
      <c r="S19" s="14">
        <v>2.2090733289611617E-4</v>
      </c>
      <c r="T19" s="15">
        <v>2.4132587709550365E-4</v>
      </c>
      <c r="U19" s="16">
        <v>1.1106116825500944E-4</v>
      </c>
      <c r="V19" s="17">
        <v>5.1224274889609628E-4</v>
      </c>
      <c r="W19" s="14">
        <v>-6.814321968088336E-4</v>
      </c>
      <c r="X19" s="15">
        <v>4.9291821969876467E-4</v>
      </c>
      <c r="Y19" s="16">
        <v>-6.2764959314351562E-4</v>
      </c>
      <c r="Z19" s="17">
        <v>-3.1552625630198089E-4</v>
      </c>
      <c r="AA19" s="2" t="s">
        <v>1</v>
      </c>
    </row>
    <row r="20" spans="2:27" x14ac:dyDescent="0.3">
      <c r="B20" s="19" t="s">
        <v>50</v>
      </c>
      <c r="C20" s="14">
        <v>1.2079485622788077E-7</v>
      </c>
      <c r="D20" s="15">
        <v>1.3188145731072231E-3</v>
      </c>
      <c r="E20" s="16">
        <v>1.5808111665897637E-5</v>
      </c>
      <c r="F20" s="17">
        <v>1.1873823298508748E-3</v>
      </c>
      <c r="G20" s="14">
        <v>1.6107616595049818E-6</v>
      </c>
      <c r="H20" s="15">
        <v>1.1472217916052433E-3</v>
      </c>
      <c r="I20" s="16">
        <v>6.6369358207083489E-6</v>
      </c>
      <c r="J20" s="17">
        <v>1.1535458197646504E-3</v>
      </c>
      <c r="K20" s="14">
        <v>1.7178599269126896E-5</v>
      </c>
      <c r="L20" s="15">
        <v>1.0978452021454419E-3</v>
      </c>
      <c r="M20" s="16">
        <v>8.0436474363943341E-8</v>
      </c>
      <c r="N20" s="17">
        <v>9.5583905677944713E-4</v>
      </c>
      <c r="O20" s="14">
        <v>1.9853342599803658E-6</v>
      </c>
      <c r="P20" s="15">
        <v>1.1125445270170253E-3</v>
      </c>
      <c r="Q20" s="16">
        <v>1.5528553160334789E-5</v>
      </c>
      <c r="R20" s="17">
        <v>1.0663621754769233E-3</v>
      </c>
      <c r="S20" s="14">
        <v>6.0235858603628962E-6</v>
      </c>
      <c r="T20" s="15">
        <v>1.0471822100981446E-3</v>
      </c>
      <c r="U20" s="16">
        <v>7.9929607876757702E-6</v>
      </c>
      <c r="V20" s="17">
        <v>1.0620064385509272E-3</v>
      </c>
      <c r="W20" s="14">
        <v>-8.4392026180078075E-6</v>
      </c>
      <c r="X20" s="15">
        <v>1.2213473025819862E-3</v>
      </c>
      <c r="Y20" s="16">
        <v>6.0890783964494218E-7</v>
      </c>
      <c r="Z20" s="17">
        <v>1.2895769139945135E-3</v>
      </c>
      <c r="AA20" s="2" t="s">
        <v>1</v>
      </c>
    </row>
    <row r="21" spans="2:27" x14ac:dyDescent="0.3">
      <c r="B21" s="19" t="s">
        <v>51</v>
      </c>
      <c r="C21" s="14">
        <v>1.4889384356414912E-3</v>
      </c>
      <c r="D21" s="15">
        <v>0.1564192542490396</v>
      </c>
      <c r="E21" s="16">
        <v>-1.3596813690667337E-3</v>
      </c>
      <c r="F21" s="17">
        <v>0.15237117669153466</v>
      </c>
      <c r="G21" s="14">
        <v>-1.6821842066407799E-4</v>
      </c>
      <c r="H21" s="15">
        <v>0.14399565037961984</v>
      </c>
      <c r="I21" s="16">
        <v>2.5900596405879768E-3</v>
      </c>
      <c r="J21" s="17">
        <v>0.14981671607693903</v>
      </c>
      <c r="K21" s="14">
        <v>2.1094089799743201E-3</v>
      </c>
      <c r="L21" s="15">
        <v>0.15076154216466908</v>
      </c>
      <c r="M21" s="16">
        <v>1.0971720281226557E-3</v>
      </c>
      <c r="N21" s="17">
        <v>0.15238882003743201</v>
      </c>
      <c r="O21" s="14">
        <v>1.1188623284062121E-3</v>
      </c>
      <c r="P21" s="15">
        <v>0.13061492759591317</v>
      </c>
      <c r="Q21" s="16">
        <v>1.2218703198651763E-3</v>
      </c>
      <c r="R21" s="17">
        <v>0.13271751851723698</v>
      </c>
      <c r="S21" s="14">
        <v>1.1508545938835808E-5</v>
      </c>
      <c r="T21" s="15">
        <v>0.13272688811428351</v>
      </c>
      <c r="U21" s="16">
        <v>-2.1550636929240684E-3</v>
      </c>
      <c r="V21" s="17">
        <v>0.13481824603802692</v>
      </c>
      <c r="W21" s="14">
        <v>2.6980479447014545E-3</v>
      </c>
      <c r="X21" s="15">
        <v>0.132968385279329</v>
      </c>
      <c r="Y21" s="16">
        <v>1.7115854679783008E-4</v>
      </c>
      <c r="Z21" s="17">
        <v>0.13053818806687587</v>
      </c>
      <c r="AA21" s="2" t="s">
        <v>1</v>
      </c>
    </row>
    <row r="22" spans="2:27" x14ac:dyDescent="0.3">
      <c r="B22" s="19" t="s">
        <v>52</v>
      </c>
      <c r="C22" s="14">
        <v>3.2395100618126282E-6</v>
      </c>
      <c r="D22" s="15">
        <v>2.3543311628769705E-3</v>
      </c>
      <c r="E22" s="16">
        <v>-1.6226016471791321E-5</v>
      </c>
      <c r="F22" s="17">
        <v>2.1551387760840725E-3</v>
      </c>
      <c r="G22" s="14">
        <v>1.4019774726299349E-5</v>
      </c>
      <c r="H22" s="15">
        <v>2.0769106587108792E-3</v>
      </c>
      <c r="I22" s="16">
        <v>1.1350953407142661E-5</v>
      </c>
      <c r="J22" s="17">
        <v>2.2632160018085904E-3</v>
      </c>
      <c r="K22" s="14">
        <v>8.7765761610970854E-6</v>
      </c>
      <c r="L22" s="15">
        <v>2.2482906749753989E-3</v>
      </c>
      <c r="M22" s="16">
        <v>7.0144909068164027E-6</v>
      </c>
      <c r="N22" s="17">
        <v>2.2550890188299103E-3</v>
      </c>
      <c r="O22" s="14">
        <v>8.8148362942915509E-6</v>
      </c>
      <c r="P22" s="15">
        <v>1.9861946508104231E-3</v>
      </c>
      <c r="Q22" s="16">
        <v>1.0483201750810932E-5</v>
      </c>
      <c r="R22" s="17">
        <v>1.9958461861238012E-3</v>
      </c>
      <c r="S22" s="14">
        <v>6.9136141892456437E-6</v>
      </c>
      <c r="T22" s="15">
        <v>2.0479255347883069E-3</v>
      </c>
      <c r="U22" s="16">
        <v>9.8294094564600234E-6</v>
      </c>
      <c r="V22" s="17">
        <v>2.4473773934779691E-3</v>
      </c>
      <c r="W22" s="14">
        <v>1.6018451042132061E-5</v>
      </c>
      <c r="X22" s="15">
        <v>2.5409581093859528E-3</v>
      </c>
      <c r="Y22" s="16">
        <v>1.039103831271691E-5</v>
      </c>
      <c r="Z22" s="17">
        <v>2.493097330027783E-3</v>
      </c>
      <c r="AA22" s="2" t="s">
        <v>1</v>
      </c>
    </row>
    <row r="23" spans="2:27" x14ac:dyDescent="0.3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3">
      <c r="B24" s="19" t="s">
        <v>54</v>
      </c>
      <c r="C24" s="14">
        <v>4.4976880690867395E-6</v>
      </c>
      <c r="D24" s="15">
        <v>7.8307289971373797E-4</v>
      </c>
      <c r="E24" s="16">
        <v>4.3033874281205564E-6</v>
      </c>
      <c r="F24" s="17">
        <v>7.5466959449944275E-4</v>
      </c>
      <c r="G24" s="14">
        <v>1.5672172263864279E-6</v>
      </c>
      <c r="H24" s="15">
        <v>7.2284279042985331E-4</v>
      </c>
      <c r="I24" s="16">
        <v>4.330990914601038E-6</v>
      </c>
      <c r="J24" s="17">
        <v>7.4187737051477169E-4</v>
      </c>
      <c r="K24" s="14">
        <v>4.2359142305030034E-6</v>
      </c>
      <c r="L24" s="15">
        <v>7.3134676137467567E-4</v>
      </c>
      <c r="M24" s="16">
        <v>1.2764672613321003E-6</v>
      </c>
      <c r="N24" s="17">
        <v>7.3223231425193316E-4</v>
      </c>
      <c r="O24" s="14">
        <v>3.5048532433369404E-6</v>
      </c>
      <c r="P24" s="15">
        <v>5.972172239200556E-4</v>
      </c>
      <c r="Q24" s="16">
        <v>3.4082838506647308E-6</v>
      </c>
      <c r="R24" s="17">
        <v>5.8353716445206402E-4</v>
      </c>
      <c r="S24" s="14">
        <v>3.0281764301495398E-6</v>
      </c>
      <c r="T24" s="15">
        <v>5.7440200596481936E-4</v>
      </c>
      <c r="U24" s="16">
        <v>3.4377806007910973E-6</v>
      </c>
      <c r="V24" s="17">
        <v>5.7200673266088358E-4</v>
      </c>
      <c r="W24" s="14">
        <v>3.4490375753156332E-6</v>
      </c>
      <c r="X24" s="15">
        <v>5.9000089744980374E-4</v>
      </c>
      <c r="Y24" s="16">
        <v>3.0521024987049367E-6</v>
      </c>
      <c r="Z24" s="17">
        <v>5.722383561213352E-4</v>
      </c>
      <c r="AA24" s="2" t="s">
        <v>1</v>
      </c>
    </row>
    <row r="25" spans="2:27" x14ac:dyDescent="0.3">
      <c r="B25" s="19" t="s">
        <v>55</v>
      </c>
      <c r="C25" s="14">
        <v>-7.1335688321278682E-4</v>
      </c>
      <c r="D25" s="15">
        <v>1.4585826983108674E-2</v>
      </c>
      <c r="E25" s="16">
        <v>6.1903379833275337E-4</v>
      </c>
      <c r="F25" s="17">
        <v>1.055132314695807E-2</v>
      </c>
      <c r="G25" s="14">
        <v>-2.3906212907975327E-4</v>
      </c>
      <c r="H25" s="15">
        <v>1.7200248018334204E-2</v>
      </c>
      <c r="I25" s="16">
        <v>-1.8177115126917154E-4</v>
      </c>
      <c r="J25" s="17">
        <v>7.5481361144889665E-3</v>
      </c>
      <c r="K25" s="14">
        <v>1.4231565457795809E-4</v>
      </c>
      <c r="L25" s="15">
        <v>4.2437293126123222E-3</v>
      </c>
      <c r="M25" s="16">
        <v>3.46166838650432E-4</v>
      </c>
      <c r="N25" s="17">
        <v>3.5769805045832593E-3</v>
      </c>
      <c r="O25" s="14">
        <v>-3.1696671905896917E-4</v>
      </c>
      <c r="P25" s="15">
        <v>6.9602408924005861E-3</v>
      </c>
      <c r="Q25" s="16">
        <v>5.1102116938343313E-4</v>
      </c>
      <c r="R25" s="17">
        <v>9.0855392312579192E-3</v>
      </c>
      <c r="S25" s="14">
        <v>4.1379498957923305E-4</v>
      </c>
      <c r="T25" s="15">
        <v>1.1441095963219808E-2</v>
      </c>
      <c r="U25" s="16">
        <v>1.728947795831558E-4</v>
      </c>
      <c r="V25" s="17">
        <v>2.0403004606052988E-2</v>
      </c>
      <c r="W25" s="14">
        <v>-1.2599231986799514E-3</v>
      </c>
      <c r="X25" s="15">
        <v>1.3294881031277638E-2</v>
      </c>
      <c r="Y25" s="16">
        <v>-2.8887741142231017E-4</v>
      </c>
      <c r="Z25" s="17">
        <v>7.5643010060898047E-3</v>
      </c>
      <c r="AA25" s="2" t="s">
        <v>1</v>
      </c>
    </row>
    <row r="26" spans="2:27" x14ac:dyDescent="0.3">
      <c r="B26" s="20" t="s">
        <v>56</v>
      </c>
      <c r="C26" s="21" vm="210">
        <v>2.2666285764885163E-2</v>
      </c>
      <c r="D26" s="22">
        <v>1.0000000000000013</v>
      </c>
      <c r="E26" s="23" vm="211">
        <v>-1.2215999053117765E-2</v>
      </c>
      <c r="F26" s="24">
        <v>0.999999999999996</v>
      </c>
      <c r="G26" s="25" vm="212">
        <v>2.2574759779114828E-4</v>
      </c>
      <c r="H26" s="22">
        <v>0.99999999999973965</v>
      </c>
      <c r="I26" s="23" vm="213">
        <v>1.3846115871249287E-2</v>
      </c>
      <c r="J26" s="24">
        <v>1.000000000000002</v>
      </c>
      <c r="K26" s="25" vm="214">
        <v>9.2578243458103504E-3</v>
      </c>
      <c r="L26" s="22">
        <v>0.99999999999999789</v>
      </c>
      <c r="M26" s="23" vm="215">
        <v>1.5874916025904851E-2</v>
      </c>
      <c r="N26" s="24">
        <v>0.999999999999994</v>
      </c>
      <c r="O26" s="25" vm="216">
        <v>1.9573759417262027E-2</v>
      </c>
      <c r="P26" s="22">
        <v>0.99999999999998512</v>
      </c>
      <c r="Q26" s="23" vm="217">
        <v>-3.0105895503350633E-3</v>
      </c>
      <c r="R26" s="24">
        <v>1.0000000000000271</v>
      </c>
      <c r="S26" s="25" vm="218">
        <v>-1.2578789656646272E-2</v>
      </c>
      <c r="T26" s="22">
        <v>0.99999999999992473</v>
      </c>
      <c r="U26" s="23" vm="219">
        <v>-2.3411474000692989E-2</v>
      </c>
      <c r="V26" s="24">
        <v>0.99999999999999623</v>
      </c>
      <c r="W26" s="25" vm="220">
        <v>2.5819263849324647E-2</v>
      </c>
      <c r="X26" s="22">
        <v>1.0000000000000013</v>
      </c>
      <c r="Y26" s="23" vm="221">
        <v>1.8723060237701317E-2</v>
      </c>
      <c r="Z26" s="24">
        <v>1.0000000000000062</v>
      </c>
      <c r="AA26" s="2" t="s">
        <v>1</v>
      </c>
    </row>
    <row r="27" spans="2:27" x14ac:dyDescent="0.3">
      <c r="B27" s="26" t="s">
        <v>57</v>
      </c>
      <c r="C27" s="27">
        <v>24240.820809999906</v>
      </c>
      <c r="D27" s="28" t="s">
        <v>58</v>
      </c>
      <c r="E27" s="29">
        <v>-13732.475089999904</v>
      </c>
      <c r="F27" s="28" t="s">
        <v>58</v>
      </c>
      <c r="G27" s="27">
        <v>292.62090999995451</v>
      </c>
      <c r="H27" s="28" t="s">
        <v>58</v>
      </c>
      <c r="I27" s="29">
        <v>15574.561600000079</v>
      </c>
      <c r="J27" s="28" t="s">
        <v>58</v>
      </c>
      <c r="K27" s="27">
        <v>10702.950559999777</v>
      </c>
      <c r="L27" s="28" t="s">
        <v>58</v>
      </c>
      <c r="M27" s="29">
        <v>19474.074660000093</v>
      </c>
      <c r="N27" s="28" t="s">
        <v>58</v>
      </c>
      <c r="O27" s="27">
        <v>28101.657649999983</v>
      </c>
      <c r="P27" s="28" t="s">
        <v>58</v>
      </c>
      <c r="Q27" s="29">
        <v>-4430.8181900000573</v>
      </c>
      <c r="R27" s="28" t="s">
        <v>58</v>
      </c>
      <c r="S27" s="27">
        <v>-18535.013839999803</v>
      </c>
      <c r="T27" s="28" t="s">
        <v>58</v>
      </c>
      <c r="U27" s="29">
        <v>-34559.865800000203</v>
      </c>
      <c r="V27" s="30" t="s">
        <v>58</v>
      </c>
      <c r="W27" s="27">
        <v>37365.315150000148</v>
      </c>
      <c r="X27" s="30" t="s">
        <v>58</v>
      </c>
      <c r="Y27" s="29">
        <v>28056.960119999902</v>
      </c>
      <c r="Z27" s="30" t="s">
        <v>58</v>
      </c>
      <c r="AA27" s="2" t="s">
        <v>1</v>
      </c>
    </row>
    <row r="28" spans="2:27" x14ac:dyDescent="0.3">
      <c r="B28" s="37" t="s">
        <v>59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2:27" x14ac:dyDescent="0.3">
      <c r="B29" s="13" t="s">
        <v>60</v>
      </c>
      <c r="C29" s="31">
        <v>5.9508049508534642E-3</v>
      </c>
      <c r="D29" s="32">
        <v>0.64624195369766857</v>
      </c>
      <c r="E29" s="33">
        <v>-2.1973777213805376E-2</v>
      </c>
      <c r="F29" s="34">
        <v>0.64339039519178542</v>
      </c>
      <c r="G29" s="31">
        <v>3.7914042645972265E-3</v>
      </c>
      <c r="H29" s="32">
        <v>0.61080974458547688</v>
      </c>
      <c r="I29" s="33">
        <v>1.5569696345036842E-3</v>
      </c>
      <c r="J29" s="34">
        <v>0.62883421495161518</v>
      </c>
      <c r="K29" s="31">
        <v>4.0929913808954461E-3</v>
      </c>
      <c r="L29" s="32">
        <v>0.62818195687748535</v>
      </c>
      <c r="M29" s="33">
        <v>4.0666490134706364E-3</v>
      </c>
      <c r="N29" s="34">
        <v>0.61239586387519473</v>
      </c>
      <c r="O29" s="31">
        <v>8.0530926999582003E-3</v>
      </c>
      <c r="P29" s="32">
        <v>0.64990467682577957</v>
      </c>
      <c r="Q29" s="33">
        <v>-3.7395660356428183E-3</v>
      </c>
      <c r="R29" s="34">
        <v>0.65022711061864991</v>
      </c>
      <c r="S29" s="31">
        <v>-1.6244936104396334E-3</v>
      </c>
      <c r="T29" s="32">
        <v>0.64417632876033237</v>
      </c>
      <c r="U29" s="33">
        <v>-2.6999384207993759E-2</v>
      </c>
      <c r="V29" s="34">
        <v>0.64757152898276171</v>
      </c>
      <c r="W29" s="31">
        <v>2.7318593739755391E-2</v>
      </c>
      <c r="X29" s="32">
        <v>0.63825478770759403</v>
      </c>
      <c r="Y29" s="33">
        <v>1.2259726962057932E-2</v>
      </c>
      <c r="Z29" s="34">
        <v>0.64464792356336531</v>
      </c>
      <c r="AA29" s="2" t="s">
        <v>1</v>
      </c>
    </row>
    <row r="30" spans="2:27" x14ac:dyDescent="0.3">
      <c r="B30" s="19" t="s">
        <v>61</v>
      </c>
      <c r="C30" s="14">
        <v>1.6715480814031729E-2</v>
      </c>
      <c r="D30" s="15">
        <v>0.35375804630233765</v>
      </c>
      <c r="E30" s="16">
        <v>9.7577781606876038E-3</v>
      </c>
      <c r="F30" s="17">
        <v>0.35660960480821147</v>
      </c>
      <c r="G30" s="14">
        <v>-3.5656566668060856E-3</v>
      </c>
      <c r="H30" s="15">
        <v>0.38919025541425822</v>
      </c>
      <c r="I30" s="16">
        <v>1.2289146236745617E-2</v>
      </c>
      <c r="J30" s="17">
        <v>0.37116578504838188</v>
      </c>
      <c r="K30" s="14">
        <v>5.1648329649149017E-3</v>
      </c>
      <c r="L30" s="15">
        <v>0.37181804312252131</v>
      </c>
      <c r="M30" s="16">
        <v>1.18082670124342E-2</v>
      </c>
      <c r="N30" s="17">
        <v>0.38760413612479727</v>
      </c>
      <c r="O30" s="14">
        <v>1.1520666717303807E-2</v>
      </c>
      <c r="P30" s="15">
        <v>0.35009532317422021</v>
      </c>
      <c r="Q30" s="16">
        <v>7.2897648530776109E-4</v>
      </c>
      <c r="R30" s="17">
        <v>0.34977288938135059</v>
      </c>
      <c r="S30" s="14">
        <v>-1.0954296046206636E-2</v>
      </c>
      <c r="T30" s="15">
        <v>0.35582367123967074</v>
      </c>
      <c r="U30" s="16">
        <v>3.5879102073007631E-3</v>
      </c>
      <c r="V30" s="17">
        <v>0.35242847101723701</v>
      </c>
      <c r="W30" s="14">
        <v>-1.4993298904307565E-3</v>
      </c>
      <c r="X30" s="15">
        <v>0.36174521229240464</v>
      </c>
      <c r="Y30" s="16">
        <v>6.4633332756433761E-3</v>
      </c>
      <c r="Z30" s="17">
        <v>0.35535207643663541</v>
      </c>
      <c r="AA30" s="2" t="s">
        <v>1</v>
      </c>
    </row>
    <row r="31" spans="2:27" x14ac:dyDescent="0.3">
      <c r="B31" s="20" t="s">
        <v>56</v>
      </c>
      <c r="C31" s="25" vm="210">
        <v>2.2666285764885163E-2</v>
      </c>
      <c r="D31" s="22">
        <v>1.0000000000000062</v>
      </c>
      <c r="E31" s="23" vm="211">
        <v>-1.2215999053117765E-2</v>
      </c>
      <c r="F31" s="24">
        <v>0.99999999999999689</v>
      </c>
      <c r="G31" s="25" vm="212">
        <v>2.2574759779114828E-4</v>
      </c>
      <c r="H31" s="22">
        <v>0.9999999999997351</v>
      </c>
      <c r="I31" s="23" vm="213">
        <v>1.3846115871249287E-2</v>
      </c>
      <c r="J31" s="24">
        <v>0.99999999999999711</v>
      </c>
      <c r="K31" s="25" vm="214">
        <v>9.2578243458103504E-3</v>
      </c>
      <c r="L31" s="22">
        <v>1.0000000000000067</v>
      </c>
      <c r="M31" s="23" vm="215">
        <v>1.5874916025904851E-2</v>
      </c>
      <c r="N31" s="24">
        <v>0.99999999999999201</v>
      </c>
      <c r="O31" s="25" vm="216">
        <v>1.9573759417262027E-2</v>
      </c>
      <c r="P31" s="22">
        <v>0.99999999999999978</v>
      </c>
      <c r="Q31" s="23" vm="217">
        <v>-3.0105895503350633E-3</v>
      </c>
      <c r="R31" s="24">
        <v>1.0000000000000004</v>
      </c>
      <c r="S31" s="25" vm="218">
        <v>-1.2578789656646272E-2</v>
      </c>
      <c r="T31" s="22">
        <v>1.0000000000000031</v>
      </c>
      <c r="U31" s="23" vm="219">
        <v>-2.3411474000692989E-2</v>
      </c>
      <c r="V31" s="24">
        <v>0.99999999999999867</v>
      </c>
      <c r="W31" s="25" vm="220">
        <v>2.5819263849324647E-2</v>
      </c>
      <c r="X31" s="22">
        <v>0.99999999999999867</v>
      </c>
      <c r="Y31" s="23" vm="221">
        <v>1.8723060237701317E-2</v>
      </c>
      <c r="Z31" s="24">
        <v>1.0000000000000007</v>
      </c>
      <c r="AA31" s="2" t="s">
        <v>1</v>
      </c>
    </row>
    <row r="32" spans="2:27" x14ac:dyDescent="0.3">
      <c r="B32" s="37" t="s">
        <v>59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2:27" x14ac:dyDescent="0.3">
      <c r="B33" s="13" t="s">
        <v>62</v>
      </c>
      <c r="C33" s="31">
        <v>2.1239367946344467E-2</v>
      </c>
      <c r="D33" s="32">
        <v>0.66617074127555798</v>
      </c>
      <c r="E33" s="33">
        <v>-9.102471500442107E-3</v>
      </c>
      <c r="F33" s="34">
        <v>0.66967057482339443</v>
      </c>
      <c r="G33" s="31">
        <v>1.5429142309969605E-3</v>
      </c>
      <c r="H33" s="32">
        <v>0.67996368037471322</v>
      </c>
      <c r="I33" s="33">
        <v>1.2884397925442803E-2</v>
      </c>
      <c r="J33" s="34">
        <v>0.66625794003472227</v>
      </c>
      <c r="K33" s="31">
        <v>5.3968682294030755E-3</v>
      </c>
      <c r="L33" s="32">
        <v>0.66538648091053876</v>
      </c>
      <c r="M33" s="33">
        <v>1.4660003769351145E-2</v>
      </c>
      <c r="N33" s="34">
        <v>0.65977864949494525</v>
      </c>
      <c r="O33" s="31">
        <v>2.1120490314909243E-2</v>
      </c>
      <c r="P33" s="32">
        <v>0.71035647629012111</v>
      </c>
      <c r="Q33" s="33">
        <v>-4.935463698580265E-3</v>
      </c>
      <c r="R33" s="34">
        <v>0.70801302906352881</v>
      </c>
      <c r="S33" s="31">
        <v>-1.2458958356701019E-2</v>
      </c>
      <c r="T33" s="32">
        <v>0.70493323480565662</v>
      </c>
      <c r="U33" s="33">
        <v>-2.0101556246649884E-2</v>
      </c>
      <c r="V33" s="34">
        <v>0.69512569350379538</v>
      </c>
      <c r="W33" s="31">
        <v>2.4891191772198444E-2</v>
      </c>
      <c r="X33" s="32">
        <v>0.69157608500835288</v>
      </c>
      <c r="Y33" s="33">
        <v>1.9219187888193962E-2</v>
      </c>
      <c r="Z33" s="34">
        <v>0.70020021603629201</v>
      </c>
      <c r="AA33" s="2" t="s">
        <v>1</v>
      </c>
    </row>
    <row r="34" spans="2:27" x14ac:dyDescent="0.3">
      <c r="B34" s="19" t="s">
        <v>63</v>
      </c>
      <c r="C34" s="14">
        <v>1.4269178185407313E-3</v>
      </c>
      <c r="D34" s="15">
        <v>0.33382925872444713</v>
      </c>
      <c r="E34" s="16">
        <v>-3.113527552675667E-3</v>
      </c>
      <c r="F34" s="17">
        <v>0.33032942517660568</v>
      </c>
      <c r="G34" s="14">
        <v>-1.3171666332058179E-3</v>
      </c>
      <c r="H34" s="15">
        <v>0.32003631962503631</v>
      </c>
      <c r="I34" s="16">
        <v>9.6171794580647183E-4</v>
      </c>
      <c r="J34" s="17">
        <v>0.333742059965282</v>
      </c>
      <c r="K34" s="14">
        <v>3.8609561164072831E-3</v>
      </c>
      <c r="L34" s="15">
        <v>0.33461351908945447</v>
      </c>
      <c r="M34" s="16">
        <v>1.2149122565537048E-3</v>
      </c>
      <c r="N34" s="17">
        <v>0.34022135050505176</v>
      </c>
      <c r="O34" s="14">
        <v>-1.5467308976472209E-3</v>
      </c>
      <c r="P34" s="15">
        <v>0.28964352370987823</v>
      </c>
      <c r="Q34" s="16">
        <v>1.9248741482452076E-3</v>
      </c>
      <c r="R34" s="17">
        <v>0.29198697093649328</v>
      </c>
      <c r="S34" s="14">
        <v>-1.1983203076213449E-4</v>
      </c>
      <c r="T34" s="15">
        <v>0.29506676519431552</v>
      </c>
      <c r="U34" s="16">
        <v>-3.3099177540431152E-3</v>
      </c>
      <c r="V34" s="17">
        <v>0.30487430649620467</v>
      </c>
      <c r="W34" s="14">
        <v>9.2807207712619904E-4</v>
      </c>
      <c r="X34" s="15">
        <v>0.30842391499165001</v>
      </c>
      <c r="Y34" s="16">
        <v>-5.141197550911225E-4</v>
      </c>
      <c r="Z34" s="17">
        <v>0.29980211191539052</v>
      </c>
      <c r="AA34" s="2" t="s">
        <v>1</v>
      </c>
    </row>
    <row r="35" spans="2:27" x14ac:dyDescent="0.3">
      <c r="B35" s="20" t="s">
        <v>56</v>
      </c>
      <c r="C35" s="25" vm="210">
        <v>2.2666285764885163E-2</v>
      </c>
      <c r="D35" s="22">
        <v>1.0000000000000051</v>
      </c>
      <c r="E35" s="23" vm="211">
        <v>-1.2215999053117765E-2</v>
      </c>
      <c r="F35" s="24">
        <v>1</v>
      </c>
      <c r="G35" s="25" vm="212">
        <v>2.2574759779114828E-4</v>
      </c>
      <c r="H35" s="22">
        <v>0.99999999999974953</v>
      </c>
      <c r="I35" s="23" vm="213">
        <v>1.3846115871249287E-2</v>
      </c>
      <c r="J35" s="24">
        <v>1.0000000000000042</v>
      </c>
      <c r="K35" s="25" vm="214">
        <v>9.2578243458103504E-3</v>
      </c>
      <c r="L35" s="22">
        <v>0.99999999999999323</v>
      </c>
      <c r="M35" s="23" vm="215">
        <v>1.5874916025904851E-2</v>
      </c>
      <c r="N35" s="24">
        <v>0.999999999999997</v>
      </c>
      <c r="O35" s="25" vm="216">
        <v>1.9573759417262027E-2</v>
      </c>
      <c r="P35" s="22">
        <v>0.99999999999999933</v>
      </c>
      <c r="Q35" s="23" vm="217">
        <v>-3.0105895503350633E-3</v>
      </c>
      <c r="R35" s="24">
        <v>1.0000000000000222</v>
      </c>
      <c r="S35" s="25" vm="218">
        <v>-1.2578789656646272E-2</v>
      </c>
      <c r="T35" s="22">
        <v>0.99999999999997213</v>
      </c>
      <c r="U35" s="23" vm="219">
        <v>-2.3411474000692989E-2</v>
      </c>
      <c r="V35" s="24">
        <v>1</v>
      </c>
      <c r="W35" s="25" vm="220">
        <v>2.5819263849324647E-2</v>
      </c>
      <c r="X35" s="22">
        <v>1.0000000000000029</v>
      </c>
      <c r="Y35" s="23" vm="221">
        <v>1.8723060237701317E-2</v>
      </c>
      <c r="Z35" s="24">
        <v>1.0000023279516825</v>
      </c>
      <c r="AA35" s="2" t="s">
        <v>1</v>
      </c>
    </row>
    <row r="36" spans="2:27" x14ac:dyDescent="0.3">
      <c r="B36" s="37" t="s">
        <v>59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2:27" ht="42" x14ac:dyDescent="0.3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41" t="s">
        <v>1</v>
      </c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2:27" x14ac:dyDescent="0.3">
      <c r="B38" s="13" t="s">
        <v>37</v>
      </c>
      <c r="C38" s="14">
        <v>1.6386351371124894E-3</v>
      </c>
      <c r="D38" s="15">
        <v>7.199993715368791E-2</v>
      </c>
      <c r="E38" s="16">
        <v>3.6877200521268937E-3</v>
      </c>
      <c r="F38" s="17">
        <v>7.6410965538845757E-2</v>
      </c>
      <c r="G38" s="14">
        <v>5.4418118544560246E-3</v>
      </c>
      <c r="H38" s="15">
        <v>8.1898264149089045E-2</v>
      </c>
      <c r="I38" s="16">
        <v>5.6228600639351102E-3</v>
      </c>
      <c r="J38" s="17">
        <v>8.0330716561113652E-2</v>
      </c>
      <c r="K38" s="41" t="s">
        <v>1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2:27" ht="28" x14ac:dyDescent="0.3">
      <c r="B39" s="35" t="s">
        <v>38</v>
      </c>
      <c r="C39" s="14">
        <v>1.1625696947291848E-3</v>
      </c>
      <c r="D39" s="15">
        <v>0.21014062878252496</v>
      </c>
      <c r="E39" s="16">
        <v>3.1303983447582948E-3</v>
      </c>
      <c r="F39" s="17">
        <v>0.21078134649643077</v>
      </c>
      <c r="G39" s="14">
        <v>5.7274443524634518E-4</v>
      </c>
      <c r="H39" s="15">
        <v>0.20958048361501377</v>
      </c>
      <c r="I39" s="16">
        <v>4.4457319436438996E-3</v>
      </c>
      <c r="J39" s="17">
        <v>0.21005967852661411</v>
      </c>
      <c r="K39" s="41" t="s">
        <v>1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2:27" x14ac:dyDescent="0.3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41" t="s">
        <v>1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2:27" x14ac:dyDescent="0.3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41" t="s">
        <v>1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2:27" x14ac:dyDescent="0.3">
      <c r="B42" s="19" t="s">
        <v>41</v>
      </c>
      <c r="C42" s="14">
        <v>1.4716967948430859E-3</v>
      </c>
      <c r="D42" s="15">
        <v>9.0523149544421311E-2</v>
      </c>
      <c r="E42" s="16">
        <v>4.5120082276326823E-3</v>
      </c>
      <c r="F42" s="17">
        <v>8.6678436637823666E-2</v>
      </c>
      <c r="G42" s="14">
        <v>6.3270060233995623E-3</v>
      </c>
      <c r="H42" s="15">
        <v>9.1339849351023211E-2</v>
      </c>
      <c r="I42" s="16">
        <v>9.5844762461615701E-3</v>
      </c>
      <c r="J42" s="17">
        <v>9.4967156349914872E-2</v>
      </c>
      <c r="K42" s="41" t="s">
        <v>1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2:27" x14ac:dyDescent="0.3">
      <c r="B43" s="19" t="s">
        <v>42</v>
      </c>
      <c r="C43" s="14">
        <v>1.3723915622319941E-5</v>
      </c>
      <c r="D43" s="15">
        <v>7.3876777943090444E-3</v>
      </c>
      <c r="E43" s="16">
        <v>2.1321382330918794E-4</v>
      </c>
      <c r="F43" s="17">
        <v>7.2722490905444094E-3</v>
      </c>
      <c r="G43" s="14">
        <v>2.4634520309614561E-4</v>
      </c>
      <c r="H43" s="15">
        <v>6.9681451341332074E-3</v>
      </c>
      <c r="I43" s="16">
        <v>4.259574859147509E-4</v>
      </c>
      <c r="J43" s="17">
        <v>7.0473538178715397E-3</v>
      </c>
      <c r="K43" s="41" t="s">
        <v>1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2:27" x14ac:dyDescent="0.3">
      <c r="B44" s="19" t="s">
        <v>43</v>
      </c>
      <c r="C44" s="14">
        <v>-4.5568864799876291E-3</v>
      </c>
      <c r="D44" s="15">
        <v>0.18063738674667096</v>
      </c>
      <c r="E44" s="16">
        <v>3.1112613705838233E-3</v>
      </c>
      <c r="F44" s="17">
        <v>0.1760887481380573</v>
      </c>
      <c r="G44" s="14">
        <v>6.0468480672111399E-3</v>
      </c>
      <c r="H44" s="15">
        <v>0.17511202205340415</v>
      </c>
      <c r="I44" s="16">
        <v>3.3354223756128197E-3</v>
      </c>
      <c r="J44" s="17">
        <v>0.17293269838025485</v>
      </c>
      <c r="K44" s="41" t="s">
        <v>1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2:27" x14ac:dyDescent="0.3">
      <c r="B45" s="19" t="s">
        <v>44</v>
      </c>
      <c r="C45" s="14">
        <v>4.2603538251602072E-3</v>
      </c>
      <c r="D45" s="15">
        <v>0.11446853679301416</v>
      </c>
      <c r="E45" s="16">
        <v>1.2006761316984863E-2</v>
      </c>
      <c r="F45" s="17">
        <v>0.11422663085320035</v>
      </c>
      <c r="G45" s="14">
        <v>1.3974215285572888E-2</v>
      </c>
      <c r="H45" s="15">
        <v>0.11718600420520395</v>
      </c>
      <c r="I45" s="16">
        <v>1.8168509442304796E-2</v>
      </c>
      <c r="J45" s="17">
        <v>0.12003461236922149</v>
      </c>
      <c r="K45" s="41" t="s">
        <v>1</v>
      </c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2:27" x14ac:dyDescent="0.3">
      <c r="B46" s="19" t="s">
        <v>45</v>
      </c>
      <c r="C46" s="14">
        <v>1.4786419428429315E-3</v>
      </c>
      <c r="D46" s="15">
        <v>3.2805928161147087E-2</v>
      </c>
      <c r="E46" s="16">
        <v>2.6974030723205798E-3</v>
      </c>
      <c r="F46" s="17">
        <v>3.3365961907212215E-2</v>
      </c>
      <c r="G46" s="14">
        <v>3.1487988204399221E-3</v>
      </c>
      <c r="H46" s="15">
        <v>3.3276469135560607E-2</v>
      </c>
      <c r="I46" s="16">
        <v>3.7225397847120397E-3</v>
      </c>
      <c r="J46" s="17">
        <v>3.3402385659992241E-2</v>
      </c>
      <c r="K46" s="41" t="s">
        <v>1</v>
      </c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2:27" x14ac:dyDescent="0.3">
      <c r="B47" s="19" t="s">
        <v>46</v>
      </c>
      <c r="C47" s="14">
        <v>1.6722295363352036E-3</v>
      </c>
      <c r="D47" s="15">
        <v>0.13069205377742071</v>
      </c>
      <c r="E47" s="16">
        <v>7.4300940592475556E-3</v>
      </c>
      <c r="F47" s="17">
        <v>0.13370443662419976</v>
      </c>
      <c r="G47" s="14">
        <v>1.266055731138176E-2</v>
      </c>
      <c r="H47" s="15">
        <v>0.12891969623339328</v>
      </c>
      <c r="I47" s="16">
        <v>4.5042768336469776E-3</v>
      </c>
      <c r="J47" s="17">
        <v>0.12896888502335344</v>
      </c>
      <c r="K47" s="41" t="s">
        <v>1</v>
      </c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2:27" x14ac:dyDescent="0.3">
      <c r="B48" s="19" t="s">
        <v>47</v>
      </c>
      <c r="C48" s="14">
        <v>-8.3098806628780202E-6</v>
      </c>
      <c r="D48" s="15">
        <v>4.5101937797830013E-5</v>
      </c>
      <c r="E48" s="16">
        <v>7.019484015458701E-6</v>
      </c>
      <c r="F48" s="17">
        <v>4.3551023787738147E-5</v>
      </c>
      <c r="G48" s="14">
        <v>-1.8715734987068118E-5</v>
      </c>
      <c r="H48" s="15">
        <v>3.4638954766394326E-5</v>
      </c>
      <c r="I48" s="16">
        <v>-1.7716712730814899E-5</v>
      </c>
      <c r="J48" s="17">
        <v>2.8496463699915802E-5</v>
      </c>
      <c r="K48" s="41" t="s">
        <v>1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2:27" x14ac:dyDescent="0.3">
      <c r="B49" s="19" t="s">
        <v>48</v>
      </c>
      <c r="C49" s="14">
        <v>3.6460895041899193E-3</v>
      </c>
      <c r="D49" s="15">
        <v>-7.9285871626512128E-3</v>
      </c>
      <c r="E49" s="16">
        <v>7.7598195963357744E-3</v>
      </c>
      <c r="F49" s="17">
        <v>-3.3000013020285618E-3</v>
      </c>
      <c r="G49" s="14">
        <v>-3.7377476104995698E-3</v>
      </c>
      <c r="H49" s="15">
        <v>-2.4233227082649913E-3</v>
      </c>
      <c r="I49" s="16">
        <v>1.9327772281602141E-2</v>
      </c>
      <c r="J49" s="17">
        <v>-4.1082330773935388E-3</v>
      </c>
      <c r="K49" s="41" t="s">
        <v>1</v>
      </c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2:27" x14ac:dyDescent="0.3">
      <c r="B50" s="19" t="s">
        <v>49</v>
      </c>
      <c r="C50" s="14">
        <v>9.3003956452055133E-5</v>
      </c>
      <c r="D50" s="15">
        <v>2.0231789745116664E-5</v>
      </c>
      <c r="E50" s="16">
        <v>-1.881379141134296E-4</v>
      </c>
      <c r="F50" s="17">
        <v>3.7829912441271837E-5</v>
      </c>
      <c r="G50" s="14">
        <v>-1.553881927712376E-4</v>
      </c>
      <c r="H50" s="15">
        <v>3.036182446204102E-5</v>
      </c>
      <c r="I50" s="16">
        <v>-1.5743301582499603E-3</v>
      </c>
      <c r="J50" s="17">
        <v>8.0240927704270762E-5</v>
      </c>
      <c r="K50" s="41" t="s">
        <v>1</v>
      </c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2:27" x14ac:dyDescent="0.3">
      <c r="B51" s="19" t="s">
        <v>50</v>
      </c>
      <c r="C51" s="14">
        <v>1.9131403614859701E-5</v>
      </c>
      <c r="D51" s="15">
        <v>1.2178062315211138E-3</v>
      </c>
      <c r="E51" s="16">
        <v>4.2178605298467275E-5</v>
      </c>
      <c r="F51" s="17">
        <v>1.1434414622088136E-3</v>
      </c>
      <c r="G51" s="14">
        <v>7.1721744746533635E-5</v>
      </c>
      <c r="H51" s="15">
        <v>1.1207486317605525E-3</v>
      </c>
      <c r="I51" s="16">
        <v>6.7769211110526393E-5</v>
      </c>
      <c r="J51" s="17">
        <v>1.1383056950810334E-3</v>
      </c>
      <c r="K51" s="41" t="s">
        <v>1</v>
      </c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2:27" x14ac:dyDescent="0.3">
      <c r="B52" s="19" t="s">
        <v>51</v>
      </c>
      <c r="C52" s="14">
        <v>-1.4260838797389044E-4</v>
      </c>
      <c r="D52" s="15">
        <v>0.15092869377339801</v>
      </c>
      <c r="E52" s="16">
        <v>5.8223043805936663E-3</v>
      </c>
      <c r="F52" s="17">
        <v>0.15095885993320571</v>
      </c>
      <c r="G52" s="14">
        <v>8.7268755331220641E-3</v>
      </c>
      <c r="H52" s="15">
        <v>0.14464583264740752</v>
      </c>
      <c r="I52" s="16">
        <v>8.9869101746101344E-3</v>
      </c>
      <c r="J52" s="17">
        <v>0.14167810943424164</v>
      </c>
      <c r="K52" s="41" t="s">
        <v>1</v>
      </c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2:27" x14ac:dyDescent="0.3">
      <c r="B53" s="19" t="s">
        <v>52</v>
      </c>
      <c r="C53" s="14">
        <v>3.1657794986545508E-6</v>
      </c>
      <c r="D53" s="15">
        <v>2.1954601992239739E-3</v>
      </c>
      <c r="E53" s="16">
        <v>3.0952179554807178E-5</v>
      </c>
      <c r="F53" s="17">
        <v>2.22549604888097E-3</v>
      </c>
      <c r="G53" s="14">
        <v>6.3783920779613996E-5</v>
      </c>
      <c r="H53" s="15">
        <v>2.1536602961120389E-3</v>
      </c>
      <c r="I53" s="16">
        <v>1.0308537784572737E-4</v>
      </c>
      <c r="J53" s="17">
        <v>2.2386979581583383E-3</v>
      </c>
      <c r="K53" s="41" t="s">
        <v>1</v>
      </c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2:27" x14ac:dyDescent="0.3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41" t="s">
        <v>1</v>
      </c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2:27" x14ac:dyDescent="0.3">
      <c r="B55" s="19" t="s">
        <v>54</v>
      </c>
      <c r="C55" s="14">
        <v>1.1186117597698693E-5</v>
      </c>
      <c r="D55" s="15">
        <v>7.5352842821434457E-4</v>
      </c>
      <c r="E55" s="16">
        <v>2.0474284377821083E-5</v>
      </c>
      <c r="F55" s="17">
        <v>7.4434028846406906E-4</v>
      </c>
      <c r="G55" s="14">
        <v>3.2830091774083493E-5</v>
      </c>
      <c r="H55" s="15">
        <v>6.9124423612459485E-4</v>
      </c>
      <c r="I55" s="16">
        <v>4.2701878931406338E-5</v>
      </c>
      <c r="J55" s="17">
        <v>6.6295367594611471E-4</v>
      </c>
      <c r="K55" s="41" t="s">
        <v>1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2:27" x14ac:dyDescent="0.3">
      <c r="B56" s="19" t="s">
        <v>55</v>
      </c>
      <c r="C56" s="14">
        <v>-3.6118325568754872E-4</v>
      </c>
      <c r="D56" s="15">
        <v>1.4112466049466983E-2</v>
      </c>
      <c r="E56" s="16">
        <v>4.4235688290150202E-6</v>
      </c>
      <c r="F56" s="17">
        <v>9.6177073466809145E-3</v>
      </c>
      <c r="G56" s="14">
        <v>7.910187353393944E-4</v>
      </c>
      <c r="H56" s="15">
        <v>9.4659022407737551E-3</v>
      </c>
      <c r="I56" s="16">
        <v>-8.7890397741356924E-4</v>
      </c>
      <c r="J56" s="17">
        <v>1.0537942234198688E-2</v>
      </c>
      <c r="K56" s="41" t="s">
        <v>1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2:27" x14ac:dyDescent="0.3">
      <c r="B57" s="20" t="s">
        <v>73</v>
      </c>
      <c r="C57" s="25">
        <v>1.0401439603686669E-2</v>
      </c>
      <c r="D57" s="22">
        <v>0.99999999999991229</v>
      </c>
      <c r="E57" s="23">
        <v>5.0287894451855442E-2</v>
      </c>
      <c r="F57" s="24">
        <v>0.99999999999995504</v>
      </c>
      <c r="G57" s="25">
        <v>5.4192705488307569E-2</v>
      </c>
      <c r="H57" s="22">
        <v>0.99999999999996303</v>
      </c>
      <c r="I57" s="23">
        <v>7.5867062251637529E-2</v>
      </c>
      <c r="J57" s="24">
        <v>0.9999999999999728</v>
      </c>
      <c r="K57" s="41" t="s">
        <v>1</v>
      </c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2:27" x14ac:dyDescent="0.3">
      <c r="B58" s="26" t="s">
        <v>57</v>
      </c>
      <c r="C58" s="27">
        <v>10800.966629999957</v>
      </c>
      <c r="D58" s="28" t="s">
        <v>58</v>
      </c>
      <c r="E58" s="29">
        <v>56552.553449999912</v>
      </c>
      <c r="F58" s="28" t="s">
        <v>58</v>
      </c>
      <c r="G58" s="27">
        <v>61688.379070000039</v>
      </c>
      <c r="H58" s="28" t="s">
        <v>58</v>
      </c>
      <c r="I58" s="29">
        <v>92550.788539999892</v>
      </c>
      <c r="J58" s="28" t="s">
        <v>58</v>
      </c>
      <c r="K58" s="41" t="s">
        <v>1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</row>
    <row r="59" spans="2:27" x14ac:dyDescent="0.3">
      <c r="B59" s="43" t="s">
        <v>59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2:27" x14ac:dyDescent="0.3">
      <c r="B60" s="13" t="s">
        <v>60</v>
      </c>
      <c r="C60" s="31">
        <v>-1.2865570138111347E-2</v>
      </c>
      <c r="D60" s="32">
        <v>0.63348069782497696</v>
      </c>
      <c r="E60" s="33">
        <v>-1.771393812804091E-3</v>
      </c>
      <c r="F60" s="17">
        <v>0.628309021529871</v>
      </c>
      <c r="G60" s="31">
        <v>1.4003968050435595E-3</v>
      </c>
      <c r="H60" s="32">
        <v>0.63490691615377648</v>
      </c>
      <c r="I60" s="33">
        <v>1.5902860334495651E-2</v>
      </c>
      <c r="J60" s="34">
        <v>0.63705304046980915</v>
      </c>
      <c r="K60" s="41" t="s">
        <v>1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2:27" x14ac:dyDescent="0.3">
      <c r="B61" s="19" t="s">
        <v>61</v>
      </c>
      <c r="C61" s="14">
        <v>2.3267009741798024E-2</v>
      </c>
      <c r="D61" s="32">
        <v>0.36651930217493578</v>
      </c>
      <c r="E61" s="16">
        <v>5.2059288264659574E-2</v>
      </c>
      <c r="F61" s="17">
        <v>0.37169097847008459</v>
      </c>
      <c r="G61" s="14">
        <v>5.2792308683264018E-2</v>
      </c>
      <c r="H61" s="32">
        <v>0.36509308384619438</v>
      </c>
      <c r="I61" s="16">
        <v>5.9964201917141871E-2</v>
      </c>
      <c r="J61" s="34">
        <v>0.36294695953016887</v>
      </c>
      <c r="K61" s="41" t="s">
        <v>1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2:27" x14ac:dyDescent="0.3">
      <c r="B62" s="20" t="s">
        <v>73</v>
      </c>
      <c r="C62" s="25">
        <v>1.0401439603686669E-2</v>
      </c>
      <c r="D62" s="22">
        <v>0.99999999999991274</v>
      </c>
      <c r="E62" s="23">
        <v>5.0287894451855442E-2</v>
      </c>
      <c r="F62" s="24">
        <v>0.99999999999995559</v>
      </c>
      <c r="G62" s="25">
        <v>5.4192705488307569E-2</v>
      </c>
      <c r="H62" s="22">
        <v>0.99999999999997091</v>
      </c>
      <c r="I62" s="23">
        <v>7.5867062251637529E-2</v>
      </c>
      <c r="J62" s="24">
        <v>0.99999999999997802</v>
      </c>
      <c r="K62" s="41" t="s">
        <v>1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2:27" x14ac:dyDescent="0.3">
      <c r="B63" s="43" t="s">
        <v>59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2:27" x14ac:dyDescent="0.3">
      <c r="B64" s="13" t="s">
        <v>62</v>
      </c>
      <c r="C64" s="31">
        <v>1.3914331800467918E-2</v>
      </c>
      <c r="D64" s="32">
        <v>0.67193499882455521</v>
      </c>
      <c r="E64" s="33">
        <v>4.729933878272858E-2</v>
      </c>
      <c r="F64" s="17">
        <v>0.66787134448564534</v>
      </c>
      <c r="G64" s="31">
        <v>5.0850391104926299E-2</v>
      </c>
      <c r="H64" s="32">
        <v>0.68117008967479764</v>
      </c>
      <c r="I64" s="33">
        <v>7.620720001748621E-2</v>
      </c>
      <c r="J64" s="34">
        <v>0.68478606680180165</v>
      </c>
      <c r="K64" s="41" t="s">
        <v>1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2:27" x14ac:dyDescent="0.3">
      <c r="B65" s="19" t="s">
        <v>63</v>
      </c>
      <c r="C65" s="14">
        <v>-3.512892196781232E-3</v>
      </c>
      <c r="D65" s="32">
        <v>0.32806500117536302</v>
      </c>
      <c r="E65" s="33">
        <v>2.9885556691268715E-3</v>
      </c>
      <c r="F65" s="17">
        <v>0.33212865551431286</v>
      </c>
      <c r="G65" s="31">
        <v>3.3423134514367569E-3</v>
      </c>
      <c r="H65" s="32">
        <v>0.31882991032517377</v>
      </c>
      <c r="I65" s="33">
        <v>-3.6198120103042819E-4</v>
      </c>
      <c r="J65" s="34">
        <v>0.31521412719415076</v>
      </c>
      <c r="K65" s="41" t="s">
        <v>1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2:27" x14ac:dyDescent="0.3">
      <c r="B66" s="20" t="s">
        <v>73</v>
      </c>
      <c r="C66" s="25">
        <v>1.0401439603686669E-2</v>
      </c>
      <c r="D66" s="22">
        <v>0.99999999999991829</v>
      </c>
      <c r="E66" s="23">
        <v>5.0287894451855442E-2</v>
      </c>
      <c r="F66" s="24">
        <v>0.99999999999995826</v>
      </c>
      <c r="G66" s="25">
        <v>5.4192705488307569E-2</v>
      </c>
      <c r="H66" s="22">
        <v>0.99999999999997136</v>
      </c>
      <c r="I66" s="23">
        <v>7.5867062251637529E-2</v>
      </c>
      <c r="J66" s="24">
        <v>1.0000001939959524</v>
      </c>
      <c r="K66" s="41" t="s">
        <v>1</v>
      </c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2:27" x14ac:dyDescent="0.3">
      <c r="B67" s="37" t="s">
        <v>74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</sheetData>
  <mergeCells count="39"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28:AA28"/>
    <mergeCell ref="B1:Z1"/>
    <mergeCell ref="C2:Z2"/>
    <mergeCell ref="C3:Z3"/>
    <mergeCell ref="C4:Z4"/>
    <mergeCell ref="E5:Z5"/>
  </mergeCells>
  <pageMargins left="0.7" right="0.7" top="0.75" bottom="0.75" header="0.3" footer="0.3"/>
  <pageSetup paperSize="9" scale="24" orientation="landscape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opLeftCell="A55" workbookViewId="0">
      <selection activeCell="C58" sqref="C58:J58"/>
    </sheetView>
  </sheetViews>
  <sheetFormatPr defaultColWidth="0" defaultRowHeight="14" zeroHeight="1" x14ac:dyDescent="0.3"/>
  <cols>
    <col min="1" max="1" width="9" customWidth="1"/>
    <col min="2" max="2" width="34.08203125" bestFit="1" customWidth="1"/>
    <col min="3" max="3" width="11.83203125" bestFit="1" customWidth="1"/>
    <col min="4" max="4" width="28.5" bestFit="1" customWidth="1"/>
    <col min="5" max="5" width="11.83203125" bestFit="1" customWidth="1"/>
    <col min="6" max="6" width="28.5" bestFit="1" customWidth="1"/>
    <col min="7" max="7" width="11.83203125" bestFit="1" customWidth="1"/>
    <col min="8" max="8" width="28.5" bestFit="1" customWidth="1"/>
    <col min="9" max="9" width="12" bestFit="1" customWidth="1"/>
    <col min="10" max="10" width="28.5" bestFit="1" customWidth="1"/>
    <col min="11" max="11" width="10.08203125" bestFit="1" customWidth="1"/>
    <col min="12" max="12" width="28.5" bestFit="1" customWidth="1"/>
    <col min="13" max="13" width="10" bestFit="1" customWidth="1"/>
    <col min="14" max="14" width="28.5" bestFit="1" customWidth="1"/>
    <col min="15" max="15" width="10.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08203125" customWidth="1"/>
    <col min="28" max="16384" width="9" hidden="1"/>
  </cols>
  <sheetData>
    <row r="1" spans="1:27" ht="18" x14ac:dyDescent="0.4">
      <c r="B1" s="38" t="s">
        <v>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2" t="s">
        <v>1</v>
      </c>
    </row>
    <row r="2" spans="1:27" ht="18" x14ac:dyDescent="0.4">
      <c r="B2" s="3" t="s">
        <v>3</v>
      </c>
      <c r="C2" s="39">
        <v>11401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2" t="s">
        <v>1</v>
      </c>
    </row>
    <row r="3" spans="1:27" ht="18" x14ac:dyDescent="0.4">
      <c r="B3" s="4" t="s">
        <v>4</v>
      </c>
      <c r="C3" s="39" t="s">
        <v>100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2" t="s">
        <v>1</v>
      </c>
    </row>
    <row r="4" spans="1:27" ht="18" x14ac:dyDescent="0.4">
      <c r="B4" s="3" t="s">
        <v>6</v>
      </c>
      <c r="C4" s="39" t="s">
        <v>7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2" t="s">
        <v>1</v>
      </c>
    </row>
    <row r="5" spans="1:27" ht="18" x14ac:dyDescent="0.4">
      <c r="B5" s="4" t="s">
        <v>8</v>
      </c>
      <c r="C5" s="5" t="s">
        <v>9</v>
      </c>
      <c r="D5" s="6" t="s">
        <v>10</v>
      </c>
      <c r="E5" s="40" t="s">
        <v>11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2" t="s">
        <v>1</v>
      </c>
    </row>
    <row r="6" spans="1:27" ht="42" x14ac:dyDescent="0.3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3">
      <c r="B7" s="13" t="s">
        <v>37</v>
      </c>
      <c r="C7" s="14">
        <v>5.139903310816574E-4</v>
      </c>
      <c r="D7" s="15">
        <v>7.3117662097228017E-2</v>
      </c>
      <c r="E7" s="16">
        <v>1.2758878465317705E-3</v>
      </c>
      <c r="F7" s="17">
        <v>7.297788946678864E-2</v>
      </c>
      <c r="G7" s="14">
        <v>-2.1282896511608793E-4</v>
      </c>
      <c r="H7" s="15">
        <v>6.99042598970471E-2</v>
      </c>
      <c r="I7" s="16">
        <v>8.5870809199959665E-4</v>
      </c>
      <c r="J7" s="17">
        <v>6.9012407414572791E-2</v>
      </c>
      <c r="K7" s="14">
        <v>5.338788506982833E-4</v>
      </c>
      <c r="L7" s="15">
        <v>7.4076529488950535E-2</v>
      </c>
      <c r="M7" s="16">
        <v>6.9634680636491964E-4</v>
      </c>
      <c r="N7" s="17">
        <v>9.9377044868487363E-2</v>
      </c>
      <c r="O7" s="14">
        <v>8.0473999190344367E-4</v>
      </c>
      <c r="P7" s="15">
        <v>0.10576781726422249</v>
      </c>
      <c r="Q7" s="16">
        <v>5.2525258723561314E-4</v>
      </c>
      <c r="R7" s="17">
        <v>9.1152995430492281E-2</v>
      </c>
      <c r="S7" s="14">
        <v>9.5607680576630772E-5</v>
      </c>
      <c r="T7" s="15">
        <v>8.1697771414012285E-2</v>
      </c>
      <c r="U7" s="16">
        <v>1.518069064694133E-3</v>
      </c>
      <c r="V7" s="17">
        <v>7.6717074957169229E-2</v>
      </c>
      <c r="W7" s="14">
        <v>-1.4667339285810857E-3</v>
      </c>
      <c r="X7" s="15">
        <v>8.1761312492499086E-2</v>
      </c>
      <c r="Y7" s="16">
        <v>3.4138852246004341E-4</v>
      </c>
      <c r="Z7" s="17">
        <v>6.8405833941893993E-2</v>
      </c>
      <c r="AA7" s="2" t="s">
        <v>1</v>
      </c>
    </row>
    <row r="8" spans="1:27" ht="28" x14ac:dyDescent="0.3">
      <c r="B8" s="18" t="s">
        <v>38</v>
      </c>
      <c r="C8" s="14">
        <v>2.3597381321729888E-3</v>
      </c>
      <c r="D8" s="15">
        <v>0.20951169857064189</v>
      </c>
      <c r="E8" s="16">
        <v>-3.5268102901547297E-3</v>
      </c>
      <c r="F8" s="17">
        <v>0.21145009761188169</v>
      </c>
      <c r="G8" s="14">
        <v>2.0442701256894744E-3</v>
      </c>
      <c r="H8" s="15">
        <v>0.20426989198390166</v>
      </c>
      <c r="I8" s="16">
        <v>-7.4846673937826048E-4</v>
      </c>
      <c r="J8" s="17">
        <v>0.21558953654250046</v>
      </c>
      <c r="K8" s="14">
        <v>2.2562432732101795E-3</v>
      </c>
      <c r="L8" s="15">
        <v>0.21491450788494762</v>
      </c>
      <c r="M8" s="16">
        <v>4.2515344128766423E-4</v>
      </c>
      <c r="N8" s="17">
        <v>0.19867948099122246</v>
      </c>
      <c r="O8" s="14">
        <v>1.7115571398648301E-4</v>
      </c>
      <c r="P8" s="15">
        <v>0.20380781784522539</v>
      </c>
      <c r="Q8" s="16">
        <v>-1.0648753864108354E-4</v>
      </c>
      <c r="R8" s="17">
        <v>0.20781562149815236</v>
      </c>
      <c r="S8" s="14">
        <v>-2.0469963407813083E-3</v>
      </c>
      <c r="T8" s="15">
        <v>0.20820945908904709</v>
      </c>
      <c r="U8" s="16">
        <v>-3.8601400942050706E-3</v>
      </c>
      <c r="V8" s="17">
        <v>0.20708845887798741</v>
      </c>
      <c r="W8" s="14">
        <v>5.058198082908659E-3</v>
      </c>
      <c r="X8" s="15">
        <v>0.21205555509851648</v>
      </c>
      <c r="Y8" s="16">
        <v>2.140064521621745E-3</v>
      </c>
      <c r="Z8" s="17">
        <v>0.21534777580774156</v>
      </c>
      <c r="AA8" s="2" t="s">
        <v>1</v>
      </c>
    </row>
    <row r="9" spans="1:27" x14ac:dyDescent="0.3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3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3">
      <c r="B11" s="19" t="s">
        <v>41</v>
      </c>
      <c r="C11" s="14">
        <v>1.9029865703052958E-3</v>
      </c>
      <c r="D11" s="15">
        <v>9.0848243732593911E-2</v>
      </c>
      <c r="E11" s="16">
        <v>-3.2458443363141809E-4</v>
      </c>
      <c r="F11" s="17">
        <v>8.8808182565210531E-2</v>
      </c>
      <c r="G11" s="14">
        <v>-1.0764721032792448E-4</v>
      </c>
      <c r="H11" s="15">
        <v>9.1913022335459837E-2</v>
      </c>
      <c r="I11" s="16">
        <v>1.6784811917454135E-3</v>
      </c>
      <c r="J11" s="17">
        <v>8.7986019978383401E-2</v>
      </c>
      <c r="K11" s="14">
        <v>1.2637742683251794E-3</v>
      </c>
      <c r="L11" s="15">
        <v>8.6864512896880963E-2</v>
      </c>
      <c r="M11" s="16">
        <v>1.5060694155157511E-4</v>
      </c>
      <c r="N11" s="17">
        <v>7.3650638318413439E-2</v>
      </c>
      <c r="O11" s="14">
        <v>1.116323805321512E-3</v>
      </c>
      <c r="P11" s="15">
        <v>0.10329610944633194</v>
      </c>
      <c r="Q11" s="16">
        <v>9.6749499067710616E-4</v>
      </c>
      <c r="R11" s="17">
        <v>9.81986516459743E-2</v>
      </c>
      <c r="S11" s="14">
        <v>-5.9628214510854579E-4</v>
      </c>
      <c r="T11" s="15">
        <v>0.10049326323996081</v>
      </c>
      <c r="U11" s="16">
        <v>-6.3468080213373052E-4</v>
      </c>
      <c r="V11" s="17">
        <v>0.10036456741041568</v>
      </c>
      <c r="W11" s="14">
        <v>1.8143392777576525E-3</v>
      </c>
      <c r="X11" s="15">
        <v>0.1034871143302933</v>
      </c>
      <c r="Y11" s="16">
        <v>1.8734599156203758E-3</v>
      </c>
      <c r="Z11" s="17">
        <v>0.11369555029906067</v>
      </c>
      <c r="AA11" s="2" t="s">
        <v>1</v>
      </c>
    </row>
    <row r="12" spans="1:27" x14ac:dyDescent="0.3">
      <c r="B12" s="19" t="s">
        <v>42</v>
      </c>
      <c r="C12" s="14">
        <v>5.2006198864490206E-5</v>
      </c>
      <c r="D12" s="15">
        <v>7.9856986627646863E-3</v>
      </c>
      <c r="E12" s="16">
        <v>-5.5427345197572983E-5</v>
      </c>
      <c r="F12" s="17">
        <v>7.3707154299037445E-3</v>
      </c>
      <c r="G12" s="14">
        <v>1.6196180213540856E-5</v>
      </c>
      <c r="H12" s="15">
        <v>6.8066192902587058E-3</v>
      </c>
      <c r="I12" s="16">
        <v>7.7078428520414543E-5</v>
      </c>
      <c r="J12" s="17">
        <v>7.1448129405442201E-3</v>
      </c>
      <c r="K12" s="14">
        <v>8.2097553355325357E-5</v>
      </c>
      <c r="L12" s="15">
        <v>7.1234776892947571E-3</v>
      </c>
      <c r="M12" s="16">
        <v>3.576404349099371E-5</v>
      </c>
      <c r="N12" s="17">
        <v>7.2021705305003276E-3</v>
      </c>
      <c r="O12" s="14">
        <v>3.9253832379461966E-5</v>
      </c>
      <c r="P12" s="15">
        <v>6.1763206940505262E-3</v>
      </c>
      <c r="Q12" s="16">
        <v>4.9569514994127461E-5</v>
      </c>
      <c r="R12" s="17">
        <v>6.4130525824775079E-3</v>
      </c>
      <c r="S12" s="14">
        <v>-6.0165134512392765E-5</v>
      </c>
      <c r="T12" s="15">
        <v>6.4904383874043849E-3</v>
      </c>
      <c r="U12" s="16">
        <v>-1.3963309992011394E-4</v>
      </c>
      <c r="V12" s="17">
        <v>7.2907630430385229E-3</v>
      </c>
      <c r="W12" s="14">
        <v>2.1512168008225524E-4</v>
      </c>
      <c r="X12" s="15">
        <v>7.1785464647317054E-3</v>
      </c>
      <c r="Y12" s="16">
        <v>9.0204951534817484E-5</v>
      </c>
      <c r="Z12" s="17">
        <v>7.3856300994893731E-3</v>
      </c>
      <c r="AA12" s="2" t="s">
        <v>1</v>
      </c>
    </row>
    <row r="13" spans="1:27" x14ac:dyDescent="0.3">
      <c r="B13" s="19" t="s">
        <v>43</v>
      </c>
      <c r="C13" s="14">
        <v>1.8248093151859461E-3</v>
      </c>
      <c r="D13" s="15">
        <v>0.18370748145194118</v>
      </c>
      <c r="E13" s="16">
        <v>-4.5851608222690797E-3</v>
      </c>
      <c r="F13" s="17">
        <v>0.18363411504070296</v>
      </c>
      <c r="G13" s="14">
        <v>-1.2104218549889387E-3</v>
      </c>
      <c r="H13" s="15">
        <v>0.17457056374737062</v>
      </c>
      <c r="I13" s="16">
        <v>2.9492417618592632E-3</v>
      </c>
      <c r="J13" s="17">
        <v>0.17628996829808755</v>
      </c>
      <c r="K13" s="14">
        <v>1.3492963373736217E-3</v>
      </c>
      <c r="L13" s="15">
        <v>0.17270739282863468</v>
      </c>
      <c r="M13" s="16">
        <v>2.766943590699714E-3</v>
      </c>
      <c r="N13" s="17">
        <v>0.16562296746160665</v>
      </c>
      <c r="O13" s="14">
        <v>6.3430622666043037E-3</v>
      </c>
      <c r="P13" s="15">
        <v>0.16786414835231875</v>
      </c>
      <c r="Q13" s="16">
        <v>-2.4641540337540561E-3</v>
      </c>
      <c r="R13" s="17">
        <v>0.1732972634402617</v>
      </c>
      <c r="S13" s="14">
        <v>-1.382266147651075E-3</v>
      </c>
      <c r="T13" s="15">
        <v>0.17831429785971278</v>
      </c>
      <c r="U13" s="16">
        <v>-1.2527770855560642E-2</v>
      </c>
      <c r="V13" s="17">
        <v>0.17071045549931213</v>
      </c>
      <c r="W13" s="14">
        <v>5.5998371417650284E-3</v>
      </c>
      <c r="X13" s="15">
        <v>0.16363264244560627</v>
      </c>
      <c r="Y13" s="16">
        <v>5.0212928860087196E-3</v>
      </c>
      <c r="Z13" s="17">
        <v>0.16484108413750265</v>
      </c>
      <c r="AA13" s="2" t="s">
        <v>1</v>
      </c>
    </row>
    <row r="14" spans="1:27" x14ac:dyDescent="0.3">
      <c r="B14" s="19" t="s">
        <v>44</v>
      </c>
      <c r="C14" s="14">
        <v>4.9733615839891972E-3</v>
      </c>
      <c r="D14" s="15">
        <v>0.10697702608005609</v>
      </c>
      <c r="E14" s="16">
        <v>1.8018012262078983E-3</v>
      </c>
      <c r="F14" s="17">
        <v>0.108489104640766</v>
      </c>
      <c r="G14" s="14">
        <v>-2.2568730826819624E-3</v>
      </c>
      <c r="H14" s="15">
        <v>0.12793947965822039</v>
      </c>
      <c r="I14" s="16">
        <v>4.3365316323441972E-3</v>
      </c>
      <c r="J14" s="17">
        <v>0.11216257512631504</v>
      </c>
      <c r="K14" s="14">
        <v>-8.8828963604422814E-4</v>
      </c>
      <c r="L14" s="15">
        <v>0.11062002869170844</v>
      </c>
      <c r="M14" s="16">
        <v>4.2538017868340413E-3</v>
      </c>
      <c r="N14" s="17">
        <v>0.11917157092213598</v>
      </c>
      <c r="O14" s="14">
        <v>4.982715910311253E-3</v>
      </c>
      <c r="P14" s="15">
        <v>0.12005763793401164</v>
      </c>
      <c r="Q14" s="16">
        <v>-8.978673512908548E-4</v>
      </c>
      <c r="R14" s="17">
        <v>0.12488034512597038</v>
      </c>
      <c r="S14" s="14">
        <v>-2.3134471907772609E-3</v>
      </c>
      <c r="T14" s="15">
        <v>0.12437626966765139</v>
      </c>
      <c r="U14" s="16">
        <v>-2.0525599054743368E-4</v>
      </c>
      <c r="V14" s="17">
        <v>0.12901375452581199</v>
      </c>
      <c r="W14" s="14">
        <v>1.1276898592320619E-3</v>
      </c>
      <c r="X14" s="15">
        <v>0.12816199306113493</v>
      </c>
      <c r="Y14" s="16">
        <v>3.2684548549734784E-3</v>
      </c>
      <c r="Z14" s="17">
        <v>0.12856556299687569</v>
      </c>
      <c r="AA14" s="2" t="s">
        <v>1</v>
      </c>
    </row>
    <row r="15" spans="1:27" x14ac:dyDescent="0.3">
      <c r="B15" s="19" t="s">
        <v>45</v>
      </c>
      <c r="C15" s="14">
        <v>1.3235609480857324E-3</v>
      </c>
      <c r="D15" s="15">
        <v>3.123105912835545E-2</v>
      </c>
      <c r="E15" s="16">
        <v>4.7817854462657187E-4</v>
      </c>
      <c r="F15" s="17">
        <v>3.125601860371742E-2</v>
      </c>
      <c r="G15" s="14">
        <v>-3.2013775303307482E-4</v>
      </c>
      <c r="H15" s="15">
        <v>3.5930706751368363E-2</v>
      </c>
      <c r="I15" s="16">
        <v>6.2684908431072806E-4</v>
      </c>
      <c r="J15" s="17">
        <v>3.3093126465200164E-2</v>
      </c>
      <c r="K15" s="14">
        <v>2.2366690394314722E-4</v>
      </c>
      <c r="L15" s="15">
        <v>3.2763273296946886E-2</v>
      </c>
      <c r="M15" s="16">
        <v>4.2884320831284114E-4</v>
      </c>
      <c r="N15" s="17">
        <v>3.5921587197684936E-2</v>
      </c>
      <c r="O15" s="14">
        <v>1.0797093331246003E-3</v>
      </c>
      <c r="P15" s="15">
        <v>3.3366580602561265E-2</v>
      </c>
      <c r="Q15" s="16">
        <v>5.9189833919704739E-5</v>
      </c>
      <c r="R15" s="17">
        <v>3.2107634107271327E-2</v>
      </c>
      <c r="S15" s="14">
        <v>-7.3498567396264552E-4</v>
      </c>
      <c r="T15" s="15">
        <v>3.381823606693965E-2</v>
      </c>
      <c r="U15" s="16">
        <v>6.6564160827289973E-4</v>
      </c>
      <c r="V15" s="17">
        <v>3.3340736202328303E-2</v>
      </c>
      <c r="W15" s="14">
        <v>-6.3920499806355529E-4</v>
      </c>
      <c r="X15" s="15">
        <v>3.434761488726245E-2</v>
      </c>
      <c r="Y15" s="16">
        <v>5.9135380211147932E-4</v>
      </c>
      <c r="Z15" s="17">
        <v>3.3652054610270654E-2</v>
      </c>
      <c r="AA15" s="2" t="s">
        <v>1</v>
      </c>
    </row>
    <row r="16" spans="1:27" x14ac:dyDescent="0.3">
      <c r="B16" s="19" t="s">
        <v>46</v>
      </c>
      <c r="C16" s="14">
        <v>-1.2789464969882236E-3</v>
      </c>
      <c r="D16" s="15">
        <v>0.13192099076126196</v>
      </c>
      <c r="E16" s="16">
        <v>6.0931995997940396E-3</v>
      </c>
      <c r="F16" s="17">
        <v>0.12910021567218266</v>
      </c>
      <c r="G16" s="14">
        <v>-2.8952898276104469E-3</v>
      </c>
      <c r="H16" s="15">
        <v>0.13105495489881758</v>
      </c>
      <c r="I16" s="16">
        <v>1.9332853343341535E-3</v>
      </c>
      <c r="J16" s="17">
        <v>0.1340573199357955</v>
      </c>
      <c r="K16" s="14">
        <v>3.426417788197854E-3</v>
      </c>
      <c r="L16" s="15">
        <v>0.13504415974333356</v>
      </c>
      <c r="M16" s="16">
        <v>3.832092818957444E-4</v>
      </c>
      <c r="N16" s="17">
        <v>0.14104897873380709</v>
      </c>
      <c r="O16" s="14">
        <v>-2.9040377451194536E-4</v>
      </c>
      <c r="P16" s="15">
        <v>0.11904666731496152</v>
      </c>
      <c r="Q16" s="16">
        <v>3.7128368296846436E-3</v>
      </c>
      <c r="R16" s="17">
        <v>0.11764652048906317</v>
      </c>
      <c r="S16" s="14">
        <v>7.2628568330521559E-4</v>
      </c>
      <c r="T16" s="15">
        <v>0.12135745855131609</v>
      </c>
      <c r="U16" s="16">
        <v>5.5484075212394023E-3</v>
      </c>
      <c r="V16" s="17">
        <v>0.12449943385260555</v>
      </c>
      <c r="W16" s="14">
        <v>-9.6979822866964834E-3</v>
      </c>
      <c r="X16" s="15">
        <v>0.13717797139369173</v>
      </c>
      <c r="Y16" s="16">
        <v>-2.1867335990912742E-3</v>
      </c>
      <c r="Z16" s="17">
        <v>0.12567194893340444</v>
      </c>
      <c r="AA16" s="2" t="s">
        <v>1</v>
      </c>
    </row>
    <row r="17" spans="2:27" x14ac:dyDescent="0.3">
      <c r="B17" s="19" t="s">
        <v>47</v>
      </c>
      <c r="C17" s="14">
        <v>1.8782247540890249E-6</v>
      </c>
      <c r="D17" s="15">
        <v>4.6282342234380492E-5</v>
      </c>
      <c r="E17" s="16">
        <v>-5.7034683384074947E-6</v>
      </c>
      <c r="F17" s="17">
        <v>4.8210936096989089E-5</v>
      </c>
      <c r="G17" s="14">
        <v>-3.3196047342865749E-6</v>
      </c>
      <c r="H17" s="15">
        <v>4.0812535062120453E-5</v>
      </c>
      <c r="I17" s="16">
        <v>2.8659141462686355E-6</v>
      </c>
      <c r="J17" s="17">
        <v>4.6561026428130968E-5</v>
      </c>
      <c r="K17" s="14">
        <v>8.7002539011429723E-6</v>
      </c>
      <c r="L17" s="15">
        <v>4.5979530938397795E-5</v>
      </c>
      <c r="M17" s="16">
        <v>2.6926713805866576E-6</v>
      </c>
      <c r="N17" s="17">
        <v>3.3459771966409951E-5</v>
      </c>
      <c r="O17" s="14">
        <v>-1.950842322534363E-5</v>
      </c>
      <c r="P17" s="15">
        <v>3.0065326991537601E-5</v>
      </c>
      <c r="Q17" s="16">
        <v>-5.7480442576294454E-7</v>
      </c>
      <c r="R17" s="17">
        <v>1.0252034076942571E-5</v>
      </c>
      <c r="S17" s="14">
        <v>-5.5096506189315198E-7</v>
      </c>
      <c r="T17" s="15">
        <v>1.012708910263988E-5</v>
      </c>
      <c r="U17" s="16">
        <v>-1.0792998528604948E-7</v>
      </c>
      <c r="V17" s="17">
        <v>9.0191560493972603E-6</v>
      </c>
      <c r="W17" s="14">
        <v>3.5094263071250509E-6</v>
      </c>
      <c r="X17" s="15">
        <v>9.132085511496545E-6</v>
      </c>
      <c r="Y17" s="16">
        <v>-3.4007726007467305E-6</v>
      </c>
      <c r="Z17" s="17">
        <v>1.2055729940546816E-5</v>
      </c>
      <c r="AA17" s="2" t="s">
        <v>1</v>
      </c>
    </row>
    <row r="18" spans="2:27" x14ac:dyDescent="0.3">
      <c r="B18" s="19" t="s">
        <v>48</v>
      </c>
      <c r="C18" s="14">
        <v>1.0203377027357708E-2</v>
      </c>
      <c r="D18" s="15">
        <v>-1.2630748326225334E-2</v>
      </c>
      <c r="E18" s="16">
        <v>-1.2735527852168438E-2</v>
      </c>
      <c r="F18" s="17">
        <v>-1.8542764807568553E-3</v>
      </c>
      <c r="G18" s="14">
        <v>5.5728098415217886E-3</v>
      </c>
      <c r="H18" s="15">
        <v>-9.3007366809714394E-3</v>
      </c>
      <c r="I18" s="16">
        <v>-2.7118410049070581E-4</v>
      </c>
      <c r="J18" s="17">
        <v>1.32756312297737E-3</v>
      </c>
      <c r="K18" s="14">
        <v>-1.3058608789015724E-3</v>
      </c>
      <c r="L18" s="15">
        <v>5.0706799951429687E-3</v>
      </c>
      <c r="M18" s="16">
        <v>5.5149475942357301E-3</v>
      </c>
      <c r="N18" s="17">
        <v>-2.4124894423380619E-3</v>
      </c>
      <c r="O18" s="14">
        <v>4.7909690417275884E-3</v>
      </c>
      <c r="P18" s="15">
        <v>-2.319666960105638E-3</v>
      </c>
      <c r="Q18" s="16">
        <v>-6.6815163941423335E-3</v>
      </c>
      <c r="R18" s="17">
        <v>3.1559114685643522E-3</v>
      </c>
      <c r="S18" s="14">
        <v>-6.928165667566941E-3</v>
      </c>
      <c r="T18" s="15">
        <v>-2.8461410706722627E-3</v>
      </c>
      <c r="U18" s="16">
        <v>-1.1926155828306178E-2</v>
      </c>
      <c r="V18" s="17">
        <v>-8.8491474823877321E-3</v>
      </c>
      <c r="W18" s="14">
        <v>2.3036768759400882E-2</v>
      </c>
      <c r="X18" s="15">
        <v>-1.8920373098968987E-2</v>
      </c>
      <c r="Y18" s="16">
        <v>8.3182915641796026E-3</v>
      </c>
      <c r="Z18" s="17">
        <v>2.8062802701917276E-4</v>
      </c>
      <c r="AA18" s="2" t="s">
        <v>1</v>
      </c>
    </row>
    <row r="19" spans="2:27" x14ac:dyDescent="0.3">
      <c r="B19" s="19" t="s">
        <v>49</v>
      </c>
      <c r="C19" s="14">
        <v>7.1948957854949012E-7</v>
      </c>
      <c r="D19" s="15">
        <v>1.7378916404668379E-5</v>
      </c>
      <c r="E19" s="16">
        <v>1.0612977031961387E-4</v>
      </c>
      <c r="F19" s="17">
        <v>-2.376049840909785E-5</v>
      </c>
      <c r="G19" s="14">
        <v>-1.7814419363886132E-5</v>
      </c>
      <c r="H19" s="15">
        <v>6.7076951239779429E-5</v>
      </c>
      <c r="I19" s="16">
        <v>-3.4781764351162873E-5</v>
      </c>
      <c r="J19" s="17">
        <v>3.3960854020843688E-5</v>
      </c>
      <c r="K19" s="14">
        <v>2.0339987471974445E-5</v>
      </c>
      <c r="L19" s="15">
        <v>-1.5145249779071912E-5</v>
      </c>
      <c r="M19" s="16">
        <v>-2.4010224108654229E-4</v>
      </c>
      <c r="N19" s="17">
        <v>1.4746850117050919E-4</v>
      </c>
      <c r="O19" s="14">
        <v>-2.6675140598348042E-4</v>
      </c>
      <c r="P19" s="15">
        <v>3.1330694446777704E-5</v>
      </c>
      <c r="Q19" s="16">
        <v>6.2937850769463882E-5</v>
      </c>
      <c r="R19" s="17">
        <v>-2.2637962603154339E-4</v>
      </c>
      <c r="S19" s="14">
        <v>2.2090733289611617E-4</v>
      </c>
      <c r="T19" s="15">
        <v>2.4132587709550365E-4</v>
      </c>
      <c r="U19" s="16">
        <v>1.1106116825500944E-4</v>
      </c>
      <c r="V19" s="17">
        <v>5.1224274889609628E-4</v>
      </c>
      <c r="W19" s="14">
        <v>-6.814321968088336E-4</v>
      </c>
      <c r="X19" s="15">
        <v>4.9291821969876467E-4</v>
      </c>
      <c r="Y19" s="16">
        <v>-6.2764959314351562E-4</v>
      </c>
      <c r="Z19" s="17">
        <v>-3.1552625630198089E-4</v>
      </c>
      <c r="AA19" s="2" t="s">
        <v>1</v>
      </c>
    </row>
    <row r="20" spans="2:27" x14ac:dyDescent="0.3">
      <c r="B20" s="19" t="s">
        <v>50</v>
      </c>
      <c r="C20" s="14">
        <v>1.2079485622788053E-7</v>
      </c>
      <c r="D20" s="15">
        <v>1.3188145731072164E-3</v>
      </c>
      <c r="E20" s="16">
        <v>1.5808111665897651E-5</v>
      </c>
      <c r="F20" s="17">
        <v>1.1873823298508756E-3</v>
      </c>
      <c r="G20" s="14">
        <v>1.6107616595049852E-6</v>
      </c>
      <c r="H20" s="15">
        <v>1.1472217916052457E-3</v>
      </c>
      <c r="I20" s="16">
        <v>6.6369358207083362E-6</v>
      </c>
      <c r="J20" s="17">
        <v>1.1535458197646481E-3</v>
      </c>
      <c r="K20" s="14">
        <v>1.7178599269126896E-5</v>
      </c>
      <c r="L20" s="15">
        <v>1.0978452021454419E-3</v>
      </c>
      <c r="M20" s="16">
        <v>8.0436474363943236E-8</v>
      </c>
      <c r="N20" s="17">
        <v>9.5583905677944605E-4</v>
      </c>
      <c r="O20" s="14">
        <v>1.9853342599803658E-6</v>
      </c>
      <c r="P20" s="15">
        <v>1.1125445270170253E-3</v>
      </c>
      <c r="Q20" s="16">
        <v>1.5528553160334806E-5</v>
      </c>
      <c r="R20" s="17">
        <v>1.0663621754769246E-3</v>
      </c>
      <c r="S20" s="14">
        <v>6.0235858603628962E-6</v>
      </c>
      <c r="T20" s="15">
        <v>1.0471822100981446E-3</v>
      </c>
      <c r="U20" s="16">
        <v>7.9929607876757702E-6</v>
      </c>
      <c r="V20" s="17">
        <v>1.0620064385509272E-3</v>
      </c>
      <c r="W20" s="14">
        <v>-8.4392026180078075E-6</v>
      </c>
      <c r="X20" s="15">
        <v>1.2213473025819862E-3</v>
      </c>
      <c r="Y20" s="16">
        <v>6.0890783964494218E-7</v>
      </c>
      <c r="Z20" s="17">
        <v>1.2895769139945135E-3</v>
      </c>
      <c r="AA20" s="2" t="s">
        <v>1</v>
      </c>
    </row>
    <row r="21" spans="2:27" x14ac:dyDescent="0.3">
      <c r="B21" s="19" t="s">
        <v>51</v>
      </c>
      <c r="C21" s="14">
        <v>1.4889384356414888E-3</v>
      </c>
      <c r="D21" s="15">
        <v>0.1564192542490393</v>
      </c>
      <c r="E21" s="16">
        <v>-1.3596813690667365E-3</v>
      </c>
      <c r="F21" s="17">
        <v>0.15237117669153491</v>
      </c>
      <c r="G21" s="14">
        <v>-1.6821842066407812E-4</v>
      </c>
      <c r="H21" s="15">
        <v>0.1439956503796197</v>
      </c>
      <c r="I21" s="16">
        <v>2.5900596405879716E-3</v>
      </c>
      <c r="J21" s="17">
        <v>0.14981671607693878</v>
      </c>
      <c r="K21" s="14">
        <v>2.1094089799743184E-3</v>
      </c>
      <c r="L21" s="15">
        <v>0.150761542164669</v>
      </c>
      <c r="M21" s="16">
        <v>1.0971720281226561E-3</v>
      </c>
      <c r="N21" s="17">
        <v>0.15238882003743209</v>
      </c>
      <c r="O21" s="14">
        <v>1.1188623284062132E-3</v>
      </c>
      <c r="P21" s="15">
        <v>0.13061492759591328</v>
      </c>
      <c r="Q21" s="16">
        <v>1.221870319865177E-3</v>
      </c>
      <c r="R21" s="17">
        <v>0.13271751851723712</v>
      </c>
      <c r="S21" s="14">
        <v>1.1508545938835906E-5</v>
      </c>
      <c r="T21" s="15">
        <v>0.13272688811428465</v>
      </c>
      <c r="U21" s="16">
        <v>-2.1550636929240684E-3</v>
      </c>
      <c r="V21" s="17">
        <v>0.13481824603802692</v>
      </c>
      <c r="W21" s="14">
        <v>2.6980479447014545E-3</v>
      </c>
      <c r="X21" s="15">
        <v>0.132968385279329</v>
      </c>
      <c r="Y21" s="16">
        <v>1.7115854679783008E-4</v>
      </c>
      <c r="Z21" s="17">
        <v>0.13053818806687587</v>
      </c>
      <c r="AA21" s="2" t="s">
        <v>1</v>
      </c>
    </row>
    <row r="22" spans="2:27" x14ac:dyDescent="0.3">
      <c r="B22" s="19" t="s">
        <v>52</v>
      </c>
      <c r="C22" s="14">
        <v>3.2395100618126223E-6</v>
      </c>
      <c r="D22" s="15">
        <v>2.3543311628769661E-3</v>
      </c>
      <c r="E22" s="16">
        <v>-1.6226016471791338E-5</v>
      </c>
      <c r="F22" s="17">
        <v>2.1551387760840738E-3</v>
      </c>
      <c r="G22" s="14">
        <v>1.4019774726299369E-5</v>
      </c>
      <c r="H22" s="15">
        <v>2.0769106587108818E-3</v>
      </c>
      <c r="I22" s="16">
        <v>1.1350953407142637E-5</v>
      </c>
      <c r="J22" s="17">
        <v>2.2632160018085856E-3</v>
      </c>
      <c r="K22" s="14">
        <v>8.7765761610970854E-6</v>
      </c>
      <c r="L22" s="15">
        <v>2.2482906749753989E-3</v>
      </c>
      <c r="M22" s="16">
        <v>7.0144909068164027E-6</v>
      </c>
      <c r="N22" s="17">
        <v>2.2550890188299103E-3</v>
      </c>
      <c r="O22" s="14">
        <v>8.8148362942915509E-6</v>
      </c>
      <c r="P22" s="15">
        <v>1.9861946508104231E-3</v>
      </c>
      <c r="Q22" s="16">
        <v>1.0483201750810942E-5</v>
      </c>
      <c r="R22" s="17">
        <v>1.9958461861238033E-3</v>
      </c>
      <c r="S22" s="14">
        <v>6.9136141892456437E-6</v>
      </c>
      <c r="T22" s="15">
        <v>2.0479255347883069E-3</v>
      </c>
      <c r="U22" s="16">
        <v>9.8294094564600234E-6</v>
      </c>
      <c r="V22" s="17">
        <v>2.4473773934779691E-3</v>
      </c>
      <c r="W22" s="14">
        <v>1.6018451042132061E-5</v>
      </c>
      <c r="X22" s="15">
        <v>2.5409581093859528E-3</v>
      </c>
      <c r="Y22" s="16">
        <v>1.039103831271691E-5</v>
      </c>
      <c r="Z22" s="17">
        <v>2.493097330027783E-3</v>
      </c>
      <c r="AA22" s="2" t="s">
        <v>1</v>
      </c>
    </row>
    <row r="23" spans="2:27" x14ac:dyDescent="0.3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3">
      <c r="B24" s="19" t="s">
        <v>54</v>
      </c>
      <c r="C24" s="14">
        <v>4.4976880690867302E-6</v>
      </c>
      <c r="D24" s="15">
        <v>7.8307289971373635E-4</v>
      </c>
      <c r="E24" s="16">
        <v>4.3033874281205606E-6</v>
      </c>
      <c r="F24" s="17">
        <v>7.5466959449944329E-4</v>
      </c>
      <c r="G24" s="14">
        <v>1.5672172263864302E-6</v>
      </c>
      <c r="H24" s="15">
        <v>7.2284279042985418E-4</v>
      </c>
      <c r="I24" s="16">
        <v>4.3309909146010287E-6</v>
      </c>
      <c r="J24" s="17">
        <v>7.4187737051477018E-4</v>
      </c>
      <c r="K24" s="14">
        <v>4.2359142305030034E-6</v>
      </c>
      <c r="L24" s="15">
        <v>7.3134676137467567E-4</v>
      </c>
      <c r="M24" s="16">
        <v>1.2764672613321003E-6</v>
      </c>
      <c r="N24" s="17">
        <v>7.3223231425193316E-4</v>
      </c>
      <c r="O24" s="14">
        <v>3.5048532433369404E-6</v>
      </c>
      <c r="P24" s="15">
        <v>5.972172239200556E-4</v>
      </c>
      <c r="Q24" s="16">
        <v>3.4082838506647342E-6</v>
      </c>
      <c r="R24" s="17">
        <v>5.8353716445206467E-4</v>
      </c>
      <c r="S24" s="14">
        <v>3.0281764301495398E-6</v>
      </c>
      <c r="T24" s="15">
        <v>5.7440200596481936E-4</v>
      </c>
      <c r="U24" s="16">
        <v>3.4377806007910973E-6</v>
      </c>
      <c r="V24" s="17">
        <v>5.7200673266088358E-4</v>
      </c>
      <c r="W24" s="14">
        <v>3.4490375753156332E-6</v>
      </c>
      <c r="X24" s="15">
        <v>5.9000089744980374E-4</v>
      </c>
      <c r="Y24" s="16">
        <v>3.0521024987049367E-6</v>
      </c>
      <c r="Z24" s="17">
        <v>5.722383561213352E-4</v>
      </c>
      <c r="AA24" s="2" t="s">
        <v>1</v>
      </c>
    </row>
    <row r="25" spans="2:27" x14ac:dyDescent="0.3">
      <c r="B25" s="19" t="s">
        <v>55</v>
      </c>
      <c r="C25" s="14">
        <v>-7.0799198813089367E-4</v>
      </c>
      <c r="D25" s="15">
        <v>1.6391753698007109E-2</v>
      </c>
      <c r="E25" s="16">
        <v>6.1781405760648442E-4</v>
      </c>
      <c r="F25" s="17">
        <v>1.2275119619944628E-2</v>
      </c>
      <c r="G25" s="14">
        <v>-2.3217516472516479E-4</v>
      </c>
      <c r="H25" s="15">
        <v>1.8860723011600199E-2</v>
      </c>
      <c r="I25" s="16">
        <v>-1.7487148452105408E-4</v>
      </c>
      <c r="J25" s="17">
        <v>9.2807930261493959E-3</v>
      </c>
      <c r="K25" s="14">
        <v>1.4795957464441191E-4</v>
      </c>
      <c r="L25" s="15">
        <v>5.9455783998351892E-3</v>
      </c>
      <c r="M25" s="16">
        <v>3.5116547817240197E-4</v>
      </c>
      <c r="N25" s="17">
        <v>5.2251417180346257E-3</v>
      </c>
      <c r="O25" s="14">
        <v>-3.1067422657967976E-4</v>
      </c>
      <c r="P25" s="15">
        <v>8.5642874873242212E-3</v>
      </c>
      <c r="Q25" s="16">
        <v>5.1143860601138183E-4</v>
      </c>
      <c r="R25" s="17">
        <v>9.1848677604568964E-3</v>
      </c>
      <c r="S25" s="14">
        <v>4.1379498957923316E-4</v>
      </c>
      <c r="T25" s="15">
        <v>1.1441095963219808E-2</v>
      </c>
      <c r="U25" s="16">
        <v>1.728947795831558E-4</v>
      </c>
      <c r="V25" s="17">
        <v>2.0403004606052988E-2</v>
      </c>
      <c r="W25" s="14">
        <v>-1.2599231986799514E-3</v>
      </c>
      <c r="X25" s="15">
        <v>1.3294881031277638E-2</v>
      </c>
      <c r="Y25" s="16">
        <v>-2.8887741142231017E-4</v>
      </c>
      <c r="Z25" s="17">
        <v>7.5643010060898047E-3</v>
      </c>
      <c r="AA25" s="2" t="s">
        <v>1</v>
      </c>
    </row>
    <row r="26" spans="2:27" x14ac:dyDescent="0.3">
      <c r="B26" s="20" t="s">
        <v>56</v>
      </c>
      <c r="C26" s="21" vm="210">
        <v>2.2666285764885163E-2</v>
      </c>
      <c r="D26" s="22">
        <v>1.0000000000000011</v>
      </c>
      <c r="E26" s="23" vm="211">
        <v>-1.2215999053117765E-2</v>
      </c>
      <c r="F26" s="24">
        <v>0.99999999999999845</v>
      </c>
      <c r="G26" s="25" vm="212">
        <v>2.2574759779114828E-4</v>
      </c>
      <c r="H26" s="22">
        <v>0.99999999999974054</v>
      </c>
      <c r="I26" s="23" vm="213">
        <v>1.3846115871249287E-2</v>
      </c>
      <c r="J26" s="24">
        <v>1.0000000000000016</v>
      </c>
      <c r="K26" s="25" vm="214">
        <v>9.2578243458103504E-3</v>
      </c>
      <c r="L26" s="22">
        <v>0.99999999999999933</v>
      </c>
      <c r="M26" s="23" vm="215">
        <v>1.5874916025904851E-2</v>
      </c>
      <c r="N26" s="24">
        <v>0.9999999999999849</v>
      </c>
      <c r="O26" s="25" vm="216">
        <v>1.9573759417262027E-2</v>
      </c>
      <c r="P26" s="22">
        <v>1.0000000000000011</v>
      </c>
      <c r="Q26" s="23" vm="217">
        <v>-3.0105895503350633E-3</v>
      </c>
      <c r="R26" s="24">
        <v>1.0000000000000195</v>
      </c>
      <c r="S26" s="25" vm="218">
        <v>-1.2578789656646272E-2</v>
      </c>
      <c r="T26" s="22">
        <v>0.99999999999992606</v>
      </c>
      <c r="U26" s="23" vm="219">
        <v>-2.3411474000692989E-2</v>
      </c>
      <c r="V26" s="24">
        <v>0.99999999999999623</v>
      </c>
      <c r="W26" s="25" vm="220">
        <v>2.5819263849324647E-2</v>
      </c>
      <c r="X26" s="22">
        <v>1.0000000000000013</v>
      </c>
      <c r="Y26" s="23" vm="221">
        <v>1.8723060237701317E-2</v>
      </c>
      <c r="Z26" s="24">
        <v>1.0000000000000062</v>
      </c>
      <c r="AA26" s="2" t="s">
        <v>1</v>
      </c>
    </row>
    <row r="27" spans="2:27" x14ac:dyDescent="0.3">
      <c r="B27" s="26" t="s">
        <v>57</v>
      </c>
      <c r="C27" s="27">
        <v>2791.2816499999999</v>
      </c>
      <c r="D27" s="28" t="s">
        <v>58</v>
      </c>
      <c r="E27" s="29">
        <v>-1542.5070700000001</v>
      </c>
      <c r="F27" s="28" t="s">
        <v>58</v>
      </c>
      <c r="G27" s="27">
        <v>31.072980000000001</v>
      </c>
      <c r="H27" s="28" t="s">
        <v>58</v>
      </c>
      <c r="I27" s="29">
        <v>1762.69364</v>
      </c>
      <c r="J27" s="28" t="s">
        <v>58</v>
      </c>
      <c r="K27" s="27">
        <v>1197.4000600000002</v>
      </c>
      <c r="L27" s="28" t="s">
        <v>58</v>
      </c>
      <c r="M27" s="29">
        <v>2065.6251899999997</v>
      </c>
      <c r="N27" s="28" t="s">
        <v>58</v>
      </c>
      <c r="O27" s="27">
        <v>2597.7630099999997</v>
      </c>
      <c r="P27" s="28" t="s">
        <v>58</v>
      </c>
      <c r="Q27" s="29">
        <v>-424.76247999999998</v>
      </c>
      <c r="R27" s="28" t="s">
        <v>58</v>
      </c>
      <c r="S27" s="27">
        <v>-1720.75218</v>
      </c>
      <c r="T27" s="28" t="s">
        <v>58</v>
      </c>
      <c r="U27" s="29">
        <v>-3161.0282499999839</v>
      </c>
      <c r="V27" s="30" t="s">
        <v>58</v>
      </c>
      <c r="W27" s="27">
        <v>3373.1332599999969</v>
      </c>
      <c r="X27" s="30" t="s">
        <v>58</v>
      </c>
      <c r="Y27" s="29">
        <v>2511.1508000000049</v>
      </c>
      <c r="Z27" s="30" t="s">
        <v>58</v>
      </c>
      <c r="AA27" s="2" t="s">
        <v>1</v>
      </c>
    </row>
    <row r="28" spans="2:27" x14ac:dyDescent="0.3">
      <c r="B28" s="37" t="s">
        <v>59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2:27" x14ac:dyDescent="0.3">
      <c r="B29" s="13" t="s">
        <v>60</v>
      </c>
      <c r="C29" s="31">
        <v>5.9508049508534642E-3</v>
      </c>
      <c r="D29" s="32">
        <v>0.64624195369766857</v>
      </c>
      <c r="E29" s="33">
        <v>-2.1973777213805376E-2</v>
      </c>
      <c r="F29" s="34">
        <v>0.64339039519178542</v>
      </c>
      <c r="G29" s="31">
        <v>3.7914042645972265E-3</v>
      </c>
      <c r="H29" s="32">
        <v>0.61080974458547688</v>
      </c>
      <c r="I29" s="33">
        <v>1.5569696345036842E-3</v>
      </c>
      <c r="J29" s="34">
        <v>0.62883421495161518</v>
      </c>
      <c r="K29" s="31">
        <v>4.0929913808954461E-3</v>
      </c>
      <c r="L29" s="32">
        <v>0.62818195687748535</v>
      </c>
      <c r="M29" s="33">
        <v>4.0666490134706364E-3</v>
      </c>
      <c r="N29" s="34">
        <v>0.61239586387519473</v>
      </c>
      <c r="O29" s="31">
        <v>8.0530926999582003E-3</v>
      </c>
      <c r="P29" s="32">
        <v>0.64990467682577957</v>
      </c>
      <c r="Q29" s="33">
        <v>-3.7395660356428183E-3</v>
      </c>
      <c r="R29" s="34">
        <v>0.65022711061864991</v>
      </c>
      <c r="S29" s="31">
        <v>-1.6244936104396334E-3</v>
      </c>
      <c r="T29" s="32">
        <v>0.64417632876033237</v>
      </c>
      <c r="U29" s="33">
        <v>-2.6999384207993759E-2</v>
      </c>
      <c r="V29" s="34">
        <v>0.64757152898276171</v>
      </c>
      <c r="W29" s="31">
        <v>2.7318593739755391E-2</v>
      </c>
      <c r="X29" s="32">
        <v>0.63825478770759403</v>
      </c>
      <c r="Y29" s="33">
        <v>1.2259726962057932E-2</v>
      </c>
      <c r="Z29" s="34">
        <v>0.64464792356336531</v>
      </c>
      <c r="AA29" s="2" t="s">
        <v>1</v>
      </c>
    </row>
    <row r="30" spans="2:27" x14ac:dyDescent="0.3">
      <c r="B30" s="19" t="s">
        <v>61</v>
      </c>
      <c r="C30" s="14">
        <v>1.6715480814031729E-2</v>
      </c>
      <c r="D30" s="15">
        <v>0.35375804630233765</v>
      </c>
      <c r="E30" s="16">
        <v>9.7577781606876038E-3</v>
      </c>
      <c r="F30" s="17">
        <v>0.35660960480821147</v>
      </c>
      <c r="G30" s="14">
        <v>-3.5656566668060856E-3</v>
      </c>
      <c r="H30" s="15">
        <v>0.38919025541425822</v>
      </c>
      <c r="I30" s="16">
        <v>1.2289146236745617E-2</v>
      </c>
      <c r="J30" s="17">
        <v>0.37116578504838188</v>
      </c>
      <c r="K30" s="14">
        <v>5.1648329649149017E-3</v>
      </c>
      <c r="L30" s="15">
        <v>0.37181804312252131</v>
      </c>
      <c r="M30" s="16">
        <v>1.18082670124342E-2</v>
      </c>
      <c r="N30" s="17">
        <v>0.38760413612479727</v>
      </c>
      <c r="O30" s="14">
        <v>1.1520666717303807E-2</v>
      </c>
      <c r="P30" s="15">
        <v>0.35009532317422021</v>
      </c>
      <c r="Q30" s="16">
        <v>7.2897648530776109E-4</v>
      </c>
      <c r="R30" s="17">
        <v>0.34977288938135059</v>
      </c>
      <c r="S30" s="14">
        <v>-1.0954296046206636E-2</v>
      </c>
      <c r="T30" s="15">
        <v>0.35582367123967074</v>
      </c>
      <c r="U30" s="16">
        <v>3.5879102073007631E-3</v>
      </c>
      <c r="V30" s="17">
        <v>0.35242847101723701</v>
      </c>
      <c r="W30" s="14">
        <v>-1.4993298904307565E-3</v>
      </c>
      <c r="X30" s="15">
        <v>0.36174521229240464</v>
      </c>
      <c r="Y30" s="16">
        <v>6.4633332756433761E-3</v>
      </c>
      <c r="Z30" s="17">
        <v>0.35535207643663541</v>
      </c>
      <c r="AA30" s="2" t="s">
        <v>1</v>
      </c>
    </row>
    <row r="31" spans="2:27" x14ac:dyDescent="0.3">
      <c r="B31" s="20" t="s">
        <v>56</v>
      </c>
      <c r="C31" s="25" vm="210">
        <v>2.2666285764885163E-2</v>
      </c>
      <c r="D31" s="22">
        <v>1.0000000000000062</v>
      </c>
      <c r="E31" s="23" vm="211">
        <v>-1.2215999053117765E-2</v>
      </c>
      <c r="F31" s="24">
        <v>0.99999999999999689</v>
      </c>
      <c r="G31" s="25" vm="212">
        <v>2.2574759779114828E-4</v>
      </c>
      <c r="H31" s="22">
        <v>0.9999999999997351</v>
      </c>
      <c r="I31" s="23" vm="213">
        <v>1.3846115871249287E-2</v>
      </c>
      <c r="J31" s="24">
        <v>0.99999999999999711</v>
      </c>
      <c r="K31" s="25" vm="214">
        <v>9.2578243458103504E-3</v>
      </c>
      <c r="L31" s="22">
        <v>1.0000000000000067</v>
      </c>
      <c r="M31" s="23" vm="215">
        <v>1.5874916025904851E-2</v>
      </c>
      <c r="N31" s="24">
        <v>0.99999999999999201</v>
      </c>
      <c r="O31" s="25" vm="216">
        <v>1.9573759417262027E-2</v>
      </c>
      <c r="P31" s="22">
        <v>0.99999999999999978</v>
      </c>
      <c r="Q31" s="23" vm="217">
        <v>-3.0105895503350633E-3</v>
      </c>
      <c r="R31" s="24">
        <v>1.0000000000000004</v>
      </c>
      <c r="S31" s="25" vm="218">
        <v>-1.2578789656646272E-2</v>
      </c>
      <c r="T31" s="22">
        <v>1.0000000000000031</v>
      </c>
      <c r="U31" s="23" vm="219">
        <v>-2.3411474000692989E-2</v>
      </c>
      <c r="V31" s="24">
        <v>0.99999999999999867</v>
      </c>
      <c r="W31" s="25" vm="220">
        <v>2.5819263849324647E-2</v>
      </c>
      <c r="X31" s="22">
        <v>0.99999999999999867</v>
      </c>
      <c r="Y31" s="23" vm="221">
        <v>1.8723060237701317E-2</v>
      </c>
      <c r="Z31" s="24">
        <v>1.0000000000000007</v>
      </c>
      <c r="AA31" s="2" t="s">
        <v>1</v>
      </c>
    </row>
    <row r="32" spans="2:27" x14ac:dyDescent="0.3">
      <c r="B32" s="37" t="s">
        <v>59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2:27" x14ac:dyDescent="0.3">
      <c r="B33" s="13" t="s">
        <v>62</v>
      </c>
      <c r="C33" s="31">
        <v>2.1239367946344467E-2</v>
      </c>
      <c r="D33" s="32">
        <v>0.66617074127555798</v>
      </c>
      <c r="E33" s="33">
        <v>-9.102471500442107E-3</v>
      </c>
      <c r="F33" s="34">
        <v>0.66967057482339443</v>
      </c>
      <c r="G33" s="31">
        <v>1.5429142309969605E-3</v>
      </c>
      <c r="H33" s="32">
        <v>0.67996368037471322</v>
      </c>
      <c r="I33" s="33">
        <v>1.2884397925442803E-2</v>
      </c>
      <c r="J33" s="34">
        <v>0.66625794003472227</v>
      </c>
      <c r="K33" s="31">
        <v>5.3968682294030755E-3</v>
      </c>
      <c r="L33" s="32">
        <v>0.66538648091053876</v>
      </c>
      <c r="M33" s="33">
        <v>1.4660003769351145E-2</v>
      </c>
      <c r="N33" s="34">
        <v>0.65977864949494525</v>
      </c>
      <c r="O33" s="31">
        <v>2.1120490314909243E-2</v>
      </c>
      <c r="P33" s="32">
        <v>0.71035647629012111</v>
      </c>
      <c r="Q33" s="33">
        <v>-4.935463698580265E-3</v>
      </c>
      <c r="R33" s="34">
        <v>0.70801302906352881</v>
      </c>
      <c r="S33" s="31">
        <v>-1.2458958356701019E-2</v>
      </c>
      <c r="T33" s="32">
        <v>0.70493323480565662</v>
      </c>
      <c r="U33" s="33">
        <v>-2.0101556246649884E-2</v>
      </c>
      <c r="V33" s="34">
        <v>0.69512569350379538</v>
      </c>
      <c r="W33" s="31">
        <v>2.4891191772198444E-2</v>
      </c>
      <c r="X33" s="32">
        <v>0.69157608500835288</v>
      </c>
      <c r="Y33" s="33">
        <v>1.9219187888193962E-2</v>
      </c>
      <c r="Z33" s="34">
        <v>0.70020021603629201</v>
      </c>
      <c r="AA33" s="2" t="s">
        <v>1</v>
      </c>
    </row>
    <row r="34" spans="2:27" x14ac:dyDescent="0.3">
      <c r="B34" s="19" t="s">
        <v>63</v>
      </c>
      <c r="C34" s="14">
        <v>1.4269178185407313E-3</v>
      </c>
      <c r="D34" s="15">
        <v>0.33382925872444713</v>
      </c>
      <c r="E34" s="16">
        <v>-3.113527552675667E-3</v>
      </c>
      <c r="F34" s="17">
        <v>0.33032942517660568</v>
      </c>
      <c r="G34" s="14">
        <v>-1.3171666332058179E-3</v>
      </c>
      <c r="H34" s="15">
        <v>0.32003631962503631</v>
      </c>
      <c r="I34" s="16">
        <v>9.6171794580647183E-4</v>
      </c>
      <c r="J34" s="17">
        <v>0.333742059965282</v>
      </c>
      <c r="K34" s="14">
        <v>3.8609561164072831E-3</v>
      </c>
      <c r="L34" s="15">
        <v>0.33461351908945447</v>
      </c>
      <c r="M34" s="16">
        <v>1.2149122565537048E-3</v>
      </c>
      <c r="N34" s="17">
        <v>0.34022135050505176</v>
      </c>
      <c r="O34" s="14">
        <v>-1.5467308976472209E-3</v>
      </c>
      <c r="P34" s="15">
        <v>0.28964352370987823</v>
      </c>
      <c r="Q34" s="16">
        <v>1.9248741482452076E-3</v>
      </c>
      <c r="R34" s="17">
        <v>0.29198697093649328</v>
      </c>
      <c r="S34" s="14">
        <v>-1.1983203076213449E-4</v>
      </c>
      <c r="T34" s="15">
        <v>0.29506676519431552</v>
      </c>
      <c r="U34" s="16">
        <v>-3.3099177540431152E-3</v>
      </c>
      <c r="V34" s="17">
        <v>0.30487430649620467</v>
      </c>
      <c r="W34" s="14">
        <v>9.2807207712619904E-4</v>
      </c>
      <c r="X34" s="15">
        <v>0.30842391499165001</v>
      </c>
      <c r="Y34" s="16">
        <v>-5.141197550911225E-4</v>
      </c>
      <c r="Z34" s="17">
        <v>0.29980211191539052</v>
      </c>
      <c r="AA34" s="2" t="s">
        <v>1</v>
      </c>
    </row>
    <row r="35" spans="2:27" x14ac:dyDescent="0.3">
      <c r="B35" s="20" t="s">
        <v>56</v>
      </c>
      <c r="C35" s="25" vm="210">
        <v>2.2666285764885163E-2</v>
      </c>
      <c r="D35" s="22">
        <v>1.0000000000000051</v>
      </c>
      <c r="E35" s="23" vm="211">
        <v>-1.2215999053117765E-2</v>
      </c>
      <c r="F35" s="24">
        <v>1</v>
      </c>
      <c r="G35" s="25" vm="212">
        <v>2.2574759779114828E-4</v>
      </c>
      <c r="H35" s="22">
        <v>0.99999999999974953</v>
      </c>
      <c r="I35" s="23" vm="213">
        <v>1.3846115871249287E-2</v>
      </c>
      <c r="J35" s="24">
        <v>1.0000000000000042</v>
      </c>
      <c r="K35" s="25" vm="214">
        <v>9.2578243458103504E-3</v>
      </c>
      <c r="L35" s="22">
        <v>0.99999999999999323</v>
      </c>
      <c r="M35" s="23" vm="215">
        <v>1.5874916025904851E-2</v>
      </c>
      <c r="N35" s="24">
        <v>0.999999999999997</v>
      </c>
      <c r="O35" s="25" vm="216">
        <v>1.9573759417262027E-2</v>
      </c>
      <c r="P35" s="22">
        <v>0.99999999999999933</v>
      </c>
      <c r="Q35" s="23" vm="217">
        <v>-3.0105895503350633E-3</v>
      </c>
      <c r="R35" s="24">
        <v>1.0000000000000222</v>
      </c>
      <c r="S35" s="25" vm="218">
        <v>-1.2578789656646272E-2</v>
      </c>
      <c r="T35" s="22">
        <v>0.99999999999997213</v>
      </c>
      <c r="U35" s="23" vm="219">
        <v>-2.3411474000692989E-2</v>
      </c>
      <c r="V35" s="24">
        <v>1</v>
      </c>
      <c r="W35" s="25" vm="220">
        <v>2.5819263849324647E-2</v>
      </c>
      <c r="X35" s="22">
        <v>1.0000000000000029</v>
      </c>
      <c r="Y35" s="23" vm="221">
        <v>1.8723060237701317E-2</v>
      </c>
      <c r="Z35" s="24">
        <v>1.0000023279516825</v>
      </c>
      <c r="AA35" s="2" t="s">
        <v>1</v>
      </c>
    </row>
    <row r="36" spans="2:27" x14ac:dyDescent="0.3">
      <c r="B36" s="37" t="s">
        <v>59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2:27" ht="42" x14ac:dyDescent="0.3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41" t="s">
        <v>1</v>
      </c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2:27" x14ac:dyDescent="0.3">
      <c r="B38" s="13" t="s">
        <v>37</v>
      </c>
      <c r="C38" s="14">
        <v>1.6386351371124811E-3</v>
      </c>
      <c r="D38" s="15">
        <v>7.1999937153687923E-2</v>
      </c>
      <c r="E38" s="16">
        <v>3.6877200521268877E-3</v>
      </c>
      <c r="F38" s="17">
        <v>7.6410965538845743E-2</v>
      </c>
      <c r="G38" s="14">
        <v>5.4418118544560194E-3</v>
      </c>
      <c r="H38" s="15">
        <v>8.1898264149089045E-2</v>
      </c>
      <c r="I38" s="16">
        <v>5.6228600639351102E-3</v>
      </c>
      <c r="J38" s="17">
        <v>8.0330716561113652E-2</v>
      </c>
      <c r="K38" s="41" t="s">
        <v>1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2:27" ht="28" x14ac:dyDescent="0.3">
      <c r="B39" s="35" t="s">
        <v>38</v>
      </c>
      <c r="C39" s="14">
        <v>1.1498717512658503E-3</v>
      </c>
      <c r="D39" s="15">
        <v>0.20841056272214176</v>
      </c>
      <c r="E39" s="16">
        <v>3.1004577591459397E-3</v>
      </c>
      <c r="F39" s="17">
        <v>0.20906920226418266</v>
      </c>
      <c r="G39" s="14">
        <v>5.347646009914238E-4</v>
      </c>
      <c r="H39" s="15">
        <v>0.20824979022416898</v>
      </c>
      <c r="I39" s="16">
        <v>4.4457319436438996E-3</v>
      </c>
      <c r="J39" s="17">
        <v>0.21005967852661411</v>
      </c>
      <c r="K39" s="41" t="s">
        <v>1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2:27" x14ac:dyDescent="0.3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41" t="s">
        <v>1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2:27" x14ac:dyDescent="0.3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41" t="s">
        <v>1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2:27" x14ac:dyDescent="0.3">
      <c r="B42" s="19" t="s">
        <v>41</v>
      </c>
      <c r="C42" s="14">
        <v>1.4716967948430774E-3</v>
      </c>
      <c r="D42" s="15">
        <v>9.0523149544421422E-2</v>
      </c>
      <c r="E42" s="16">
        <v>4.5120082276326728E-3</v>
      </c>
      <c r="F42" s="17">
        <v>8.6678436637823666E-2</v>
      </c>
      <c r="G42" s="14">
        <v>6.327006023399551E-3</v>
      </c>
      <c r="H42" s="15">
        <v>9.1339849351023225E-2</v>
      </c>
      <c r="I42" s="16">
        <v>9.5844762461615701E-3</v>
      </c>
      <c r="J42" s="17">
        <v>9.4967156349914872E-2</v>
      </c>
      <c r="K42" s="41" t="s">
        <v>1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2:27" x14ac:dyDescent="0.3">
      <c r="B43" s="19" t="s">
        <v>42</v>
      </c>
      <c r="C43" s="14">
        <v>1.372391562231983E-5</v>
      </c>
      <c r="D43" s="15">
        <v>7.3876777943090452E-3</v>
      </c>
      <c r="E43" s="16">
        <v>2.1321382330918756E-4</v>
      </c>
      <c r="F43" s="17">
        <v>7.2722490905444068E-3</v>
      </c>
      <c r="G43" s="14">
        <v>2.4634520309614529E-4</v>
      </c>
      <c r="H43" s="15">
        <v>6.9681451341332057E-3</v>
      </c>
      <c r="I43" s="16">
        <v>4.259574859147509E-4</v>
      </c>
      <c r="J43" s="17">
        <v>7.0473538178715397E-3</v>
      </c>
      <c r="K43" s="41" t="s">
        <v>1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2:27" x14ac:dyDescent="0.3">
      <c r="B44" s="19" t="s">
        <v>43</v>
      </c>
      <c r="C44" s="14">
        <v>-4.5568864799875736E-3</v>
      </c>
      <c r="D44" s="15">
        <v>0.1806373867466716</v>
      </c>
      <c r="E44" s="16">
        <v>3.1112613705838532E-3</v>
      </c>
      <c r="F44" s="17">
        <v>0.17608874813805728</v>
      </c>
      <c r="G44" s="14">
        <v>6.0468480672111321E-3</v>
      </c>
      <c r="H44" s="15">
        <v>0.17511202205340407</v>
      </c>
      <c r="I44" s="16">
        <v>3.3354223756128197E-3</v>
      </c>
      <c r="J44" s="17">
        <v>0.17293269838025485</v>
      </c>
      <c r="K44" s="41" t="s">
        <v>1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2:27" x14ac:dyDescent="0.3">
      <c r="B45" s="19" t="s">
        <v>44</v>
      </c>
      <c r="C45" s="14">
        <v>4.2603538251601847E-3</v>
      </c>
      <c r="D45" s="15">
        <v>0.11446853679301416</v>
      </c>
      <c r="E45" s="16">
        <v>1.2006761316984844E-2</v>
      </c>
      <c r="F45" s="17">
        <v>0.11422663085320033</v>
      </c>
      <c r="G45" s="14">
        <v>1.3974215285572867E-2</v>
      </c>
      <c r="H45" s="15">
        <v>0.11718600420520392</v>
      </c>
      <c r="I45" s="16">
        <v>1.8168509442304796E-2</v>
      </c>
      <c r="J45" s="17">
        <v>0.12003461236922149</v>
      </c>
      <c r="K45" s="41" t="s">
        <v>1</v>
      </c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2:27" x14ac:dyDescent="0.3">
      <c r="B46" s="19" t="s">
        <v>45</v>
      </c>
      <c r="C46" s="14">
        <v>1.478641942842923E-3</v>
      </c>
      <c r="D46" s="15">
        <v>3.280592816114708E-2</v>
      </c>
      <c r="E46" s="16">
        <v>2.697403072320575E-3</v>
      </c>
      <c r="F46" s="17">
        <v>3.3365961907212201E-2</v>
      </c>
      <c r="G46" s="14">
        <v>3.1487988204399174E-3</v>
      </c>
      <c r="H46" s="15">
        <v>3.3276469135560607E-2</v>
      </c>
      <c r="I46" s="16">
        <v>3.7225397847120397E-3</v>
      </c>
      <c r="J46" s="17">
        <v>3.3402385659992241E-2</v>
      </c>
      <c r="K46" s="41" t="s">
        <v>1</v>
      </c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2:27" x14ac:dyDescent="0.3">
      <c r="B47" s="19" t="s">
        <v>46</v>
      </c>
      <c r="C47" s="14">
        <v>1.6722295363351953E-3</v>
      </c>
      <c r="D47" s="15">
        <v>0.13069205377742074</v>
      </c>
      <c r="E47" s="16">
        <v>7.430094059247546E-3</v>
      </c>
      <c r="F47" s="17">
        <v>0.1337044366241997</v>
      </c>
      <c r="G47" s="14">
        <v>1.2660557311381743E-2</v>
      </c>
      <c r="H47" s="15">
        <v>0.12891969623339325</v>
      </c>
      <c r="I47" s="16">
        <v>4.5042768336469776E-3</v>
      </c>
      <c r="J47" s="17">
        <v>0.12896888502335344</v>
      </c>
      <c r="K47" s="41" t="s">
        <v>1</v>
      </c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2:27" x14ac:dyDescent="0.3">
      <c r="B48" s="19" t="s">
        <v>47</v>
      </c>
      <c r="C48" s="14">
        <v>-8.3098806628779744E-6</v>
      </c>
      <c r="D48" s="15">
        <v>4.5101937797830013E-5</v>
      </c>
      <c r="E48" s="16">
        <v>7.0194840154586883E-6</v>
      </c>
      <c r="F48" s="17">
        <v>4.3551023787738127E-5</v>
      </c>
      <c r="G48" s="14">
        <v>-1.8715734987068094E-5</v>
      </c>
      <c r="H48" s="15">
        <v>3.4638954766394312E-5</v>
      </c>
      <c r="I48" s="16">
        <v>-1.7716712730814899E-5</v>
      </c>
      <c r="J48" s="17">
        <v>2.8496463699915802E-5</v>
      </c>
      <c r="K48" s="41" t="s">
        <v>1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2:27" x14ac:dyDescent="0.3">
      <c r="B49" s="19" t="s">
        <v>48</v>
      </c>
      <c r="C49" s="14">
        <v>3.6460895041899033E-3</v>
      </c>
      <c r="D49" s="15">
        <v>-7.9285871626512093E-3</v>
      </c>
      <c r="E49" s="16">
        <v>7.7598195963357579E-3</v>
      </c>
      <c r="F49" s="17">
        <v>-3.3000013020285583E-3</v>
      </c>
      <c r="G49" s="14">
        <v>-3.7377476104995646E-3</v>
      </c>
      <c r="H49" s="15">
        <v>-2.4233227082649886E-3</v>
      </c>
      <c r="I49" s="16">
        <v>1.9327772281602141E-2</v>
      </c>
      <c r="J49" s="17">
        <v>-4.1082330773935388E-3</v>
      </c>
      <c r="K49" s="41" t="s">
        <v>1</v>
      </c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2:27" x14ac:dyDescent="0.3">
      <c r="B50" s="19" t="s">
        <v>49</v>
      </c>
      <c r="C50" s="14">
        <v>9.3003956452054618E-5</v>
      </c>
      <c r="D50" s="15">
        <v>2.0231789745116654E-5</v>
      </c>
      <c r="E50" s="16">
        <v>-1.881379141134293E-4</v>
      </c>
      <c r="F50" s="17">
        <v>3.7829912441271817E-5</v>
      </c>
      <c r="G50" s="14">
        <v>-1.5538819277123735E-4</v>
      </c>
      <c r="H50" s="15">
        <v>3.0361824462040986E-5</v>
      </c>
      <c r="I50" s="16">
        <v>-1.5743301582499603E-3</v>
      </c>
      <c r="J50" s="17">
        <v>8.0240927704270762E-5</v>
      </c>
      <c r="K50" s="41" t="s">
        <v>1</v>
      </c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2:27" x14ac:dyDescent="0.3">
      <c r="B51" s="19" t="s">
        <v>50</v>
      </c>
      <c r="C51" s="14">
        <v>1.9131403614859603E-5</v>
      </c>
      <c r="D51" s="15">
        <v>1.2178062315211125E-3</v>
      </c>
      <c r="E51" s="16">
        <v>4.2178605298467214E-5</v>
      </c>
      <c r="F51" s="17">
        <v>1.1434414622088123E-3</v>
      </c>
      <c r="G51" s="14">
        <v>7.172174474653354E-5</v>
      </c>
      <c r="H51" s="15">
        <v>1.120748631760552E-3</v>
      </c>
      <c r="I51" s="16">
        <v>6.7769211110526393E-5</v>
      </c>
      <c r="J51" s="17">
        <v>1.1383056950810334E-3</v>
      </c>
      <c r="K51" s="41" t="s">
        <v>1</v>
      </c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2:27" x14ac:dyDescent="0.3">
      <c r="B52" s="19" t="s">
        <v>51</v>
      </c>
      <c r="C52" s="14">
        <v>-1.4260838797389088E-4</v>
      </c>
      <c r="D52" s="15">
        <v>0.15092869377339799</v>
      </c>
      <c r="E52" s="16">
        <v>5.8223043805936533E-3</v>
      </c>
      <c r="F52" s="17">
        <v>0.15095885993320565</v>
      </c>
      <c r="G52" s="14">
        <v>8.7268755331220502E-3</v>
      </c>
      <c r="H52" s="15">
        <v>0.14464583264740766</v>
      </c>
      <c r="I52" s="16">
        <v>8.9869101746101344E-3</v>
      </c>
      <c r="J52" s="17">
        <v>0.14167810943424164</v>
      </c>
      <c r="K52" s="41" t="s">
        <v>1</v>
      </c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2:27" x14ac:dyDescent="0.3">
      <c r="B53" s="19" t="s">
        <v>52</v>
      </c>
      <c r="C53" s="14">
        <v>3.1657794986545339E-6</v>
      </c>
      <c r="D53" s="15">
        <v>2.1954601992239739E-3</v>
      </c>
      <c r="E53" s="16">
        <v>3.095217955480713E-5</v>
      </c>
      <c r="F53" s="17">
        <v>2.2254960488809696E-3</v>
      </c>
      <c r="G53" s="14">
        <v>6.3783920779613914E-5</v>
      </c>
      <c r="H53" s="15">
        <v>2.1536602961120389E-3</v>
      </c>
      <c r="I53" s="16">
        <v>1.0308537784572737E-4</v>
      </c>
      <c r="J53" s="17">
        <v>2.2386979581583383E-3</v>
      </c>
      <c r="K53" s="41" t="s">
        <v>1</v>
      </c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2:27" x14ac:dyDescent="0.3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41" t="s">
        <v>1</v>
      </c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2:27" x14ac:dyDescent="0.3">
      <c r="B55" s="19" t="s">
        <v>54</v>
      </c>
      <c r="C55" s="14">
        <v>1.1186117597698632E-5</v>
      </c>
      <c r="D55" s="15">
        <v>7.5352842821434457E-4</v>
      </c>
      <c r="E55" s="16">
        <v>2.047428437782105E-5</v>
      </c>
      <c r="F55" s="17">
        <v>7.4434028846406873E-4</v>
      </c>
      <c r="G55" s="14">
        <v>3.2830091774083446E-5</v>
      </c>
      <c r="H55" s="15">
        <v>6.9124423612459474E-4</v>
      </c>
      <c r="I55" s="16">
        <v>4.2701878931406338E-5</v>
      </c>
      <c r="J55" s="17">
        <v>6.6295367594611471E-4</v>
      </c>
      <c r="K55" s="41" t="s">
        <v>1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2:27" x14ac:dyDescent="0.3">
      <c r="B56" s="19" t="s">
        <v>55</v>
      </c>
      <c r="C56" s="14">
        <v>-3.4848531222421767E-4</v>
      </c>
      <c r="D56" s="15">
        <v>1.5842532109850645E-2</v>
      </c>
      <c r="E56" s="16">
        <v>3.436415444136509E-5</v>
      </c>
      <c r="F56" s="17">
        <v>1.1329851578928523E-2</v>
      </c>
      <c r="G56" s="14">
        <v>8.2899856959431492E-4</v>
      </c>
      <c r="H56" s="15">
        <v>1.0796595631619117E-2</v>
      </c>
      <c r="I56" s="16">
        <v>-8.7890397741356924E-4</v>
      </c>
      <c r="J56" s="17">
        <v>1.0537942234198688E-2</v>
      </c>
      <c r="K56" s="41" t="s">
        <v>1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2:27" x14ac:dyDescent="0.3">
      <c r="B57" s="20" t="s">
        <v>73</v>
      </c>
      <c r="C57" s="25">
        <v>1.0401439603686669E-2</v>
      </c>
      <c r="D57" s="22">
        <v>0.99999999999991362</v>
      </c>
      <c r="E57" s="23">
        <v>5.0287894451855442E-2</v>
      </c>
      <c r="F57" s="24">
        <v>0.99999999999995448</v>
      </c>
      <c r="G57" s="25">
        <v>5.4192705488307569E-2</v>
      </c>
      <c r="H57" s="22">
        <v>0.99999999999996392</v>
      </c>
      <c r="I57" s="23">
        <v>7.5867062251637529E-2</v>
      </c>
      <c r="J57" s="24">
        <v>0.9999999999999728</v>
      </c>
      <c r="K57" s="41" t="s">
        <v>1</v>
      </c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2:27" x14ac:dyDescent="0.3">
      <c r="B58" s="26" t="s">
        <v>57</v>
      </c>
      <c r="C58" s="27">
        <v>1279.8475599999997</v>
      </c>
      <c r="D58" s="28"/>
      <c r="E58" s="29">
        <v>6305.5664499999993</v>
      </c>
      <c r="F58" s="28" t="s">
        <v>58</v>
      </c>
      <c r="G58" s="27">
        <v>6757.8147999999992</v>
      </c>
      <c r="H58" s="28" t="s">
        <v>58</v>
      </c>
      <c r="I58" s="29">
        <v>9481.0706200000168</v>
      </c>
      <c r="J58" s="28" t="s">
        <v>58</v>
      </c>
      <c r="K58" s="41" t="s">
        <v>1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</row>
    <row r="59" spans="2:27" x14ac:dyDescent="0.3">
      <c r="B59" s="43" t="s">
        <v>59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2:27" x14ac:dyDescent="0.3">
      <c r="B60" s="13" t="s">
        <v>60</v>
      </c>
      <c r="C60" s="31">
        <v>-1.2865570138111347E-2</v>
      </c>
      <c r="D60" s="32">
        <v>0.63348069782497696</v>
      </c>
      <c r="E60" s="33">
        <v>-1.771393812804091E-3</v>
      </c>
      <c r="F60" s="17">
        <v>0.628309021529871</v>
      </c>
      <c r="G60" s="31">
        <v>1.4003968050435595E-3</v>
      </c>
      <c r="H60" s="32">
        <v>0.63490691615377648</v>
      </c>
      <c r="I60" s="33">
        <v>1.5902860334495651E-2</v>
      </c>
      <c r="J60" s="34">
        <v>0.63705304046980915</v>
      </c>
      <c r="K60" s="41" t="s">
        <v>1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2:27" x14ac:dyDescent="0.3">
      <c r="B61" s="19" t="s">
        <v>61</v>
      </c>
      <c r="C61" s="14">
        <v>2.3267009741798024E-2</v>
      </c>
      <c r="D61" s="32">
        <v>0.36651930217493578</v>
      </c>
      <c r="E61" s="16">
        <v>5.2059288264659574E-2</v>
      </c>
      <c r="F61" s="17">
        <v>0.37169097847008459</v>
      </c>
      <c r="G61" s="14">
        <v>5.2792308683264018E-2</v>
      </c>
      <c r="H61" s="32">
        <v>0.36509308384619438</v>
      </c>
      <c r="I61" s="16">
        <v>5.9964201917141871E-2</v>
      </c>
      <c r="J61" s="34">
        <v>0.36294695953016887</v>
      </c>
      <c r="K61" s="41" t="s">
        <v>1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2:27" x14ac:dyDescent="0.3">
      <c r="B62" s="20" t="s">
        <v>73</v>
      </c>
      <c r="C62" s="25">
        <v>1.0401439603686669E-2</v>
      </c>
      <c r="D62" s="22">
        <v>0.99999999999991274</v>
      </c>
      <c r="E62" s="23">
        <v>5.0287894451855442E-2</v>
      </c>
      <c r="F62" s="24">
        <v>0.99999999999995559</v>
      </c>
      <c r="G62" s="25">
        <v>5.4192705488307569E-2</v>
      </c>
      <c r="H62" s="22">
        <v>0.99999999999997091</v>
      </c>
      <c r="I62" s="23">
        <v>7.5867062251637529E-2</v>
      </c>
      <c r="J62" s="24">
        <v>0.99999999999997802</v>
      </c>
      <c r="K62" s="41" t="s">
        <v>1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2:27" x14ac:dyDescent="0.3">
      <c r="B63" s="43" t="s">
        <v>59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2:27" x14ac:dyDescent="0.3">
      <c r="B64" s="13" t="s">
        <v>62</v>
      </c>
      <c r="C64" s="31">
        <v>1.3914331800467918E-2</v>
      </c>
      <c r="D64" s="32">
        <v>0.67193499882455521</v>
      </c>
      <c r="E64" s="33">
        <v>4.729933878272858E-2</v>
      </c>
      <c r="F64" s="17">
        <v>0.66787134448564534</v>
      </c>
      <c r="G64" s="31">
        <v>5.0850391104926299E-2</v>
      </c>
      <c r="H64" s="32">
        <v>0.68117008967479764</v>
      </c>
      <c r="I64" s="33">
        <v>7.620720001748621E-2</v>
      </c>
      <c r="J64" s="34">
        <v>0.68478606680180165</v>
      </c>
      <c r="K64" s="41" t="s">
        <v>1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2:27" x14ac:dyDescent="0.3">
      <c r="B65" s="19" t="s">
        <v>63</v>
      </c>
      <c r="C65" s="14">
        <v>-3.512892196781232E-3</v>
      </c>
      <c r="D65" s="32">
        <v>0.32806500117536302</v>
      </c>
      <c r="E65" s="33">
        <v>2.9885556691268715E-3</v>
      </c>
      <c r="F65" s="17">
        <v>0.33212865551431286</v>
      </c>
      <c r="G65" s="31">
        <v>3.3423134514367569E-3</v>
      </c>
      <c r="H65" s="32">
        <v>0.31882991032517377</v>
      </c>
      <c r="I65" s="33">
        <v>-3.6198120103042819E-4</v>
      </c>
      <c r="J65" s="34">
        <v>0.31521412719415076</v>
      </c>
      <c r="K65" s="41" t="s">
        <v>1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2:27" x14ac:dyDescent="0.3">
      <c r="B66" s="20" t="s">
        <v>73</v>
      </c>
      <c r="C66" s="25">
        <v>1.0401439603686669E-2</v>
      </c>
      <c r="D66" s="22">
        <v>0.99999999999991829</v>
      </c>
      <c r="E66" s="23">
        <v>5.0287894451855442E-2</v>
      </c>
      <c r="F66" s="24">
        <v>0.99999999999995826</v>
      </c>
      <c r="G66" s="25">
        <v>5.4192705488307569E-2</v>
      </c>
      <c r="H66" s="22">
        <v>0.99999999999997136</v>
      </c>
      <c r="I66" s="23">
        <v>7.5867062251637529E-2</v>
      </c>
      <c r="J66" s="24">
        <v>1.0000001939959524</v>
      </c>
      <c r="K66" s="41" t="s">
        <v>1</v>
      </c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2:27" x14ac:dyDescent="0.3">
      <c r="B67" s="37" t="s">
        <v>74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</sheetData>
  <mergeCells count="39"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28:AA28"/>
    <mergeCell ref="B1:Z1"/>
    <mergeCell ref="C2:Z2"/>
    <mergeCell ref="C3:Z3"/>
    <mergeCell ref="C4:Z4"/>
    <mergeCell ref="E5:Z5"/>
  </mergeCells>
  <pageMargins left="0.7" right="0.7" top="0.75" bottom="0.75" header="0.3" footer="0.3"/>
  <pageSetup paperSize="9" scale="24" orientation="landscape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opLeftCell="A49" workbookViewId="0">
      <selection activeCell="C58" sqref="C58:J58"/>
    </sheetView>
  </sheetViews>
  <sheetFormatPr defaultColWidth="0" defaultRowHeight="14" zeroHeight="1" x14ac:dyDescent="0.3"/>
  <cols>
    <col min="1" max="1" width="9" customWidth="1"/>
    <col min="2" max="2" width="34.08203125" bestFit="1" customWidth="1"/>
    <col min="3" max="3" width="11.83203125" bestFit="1" customWidth="1"/>
    <col min="4" max="4" width="28.5" bestFit="1" customWidth="1"/>
    <col min="5" max="5" width="11.83203125" bestFit="1" customWidth="1"/>
    <col min="6" max="6" width="28.5" bestFit="1" customWidth="1"/>
    <col min="7" max="7" width="11.83203125" bestFit="1" customWidth="1"/>
    <col min="8" max="8" width="28.5" bestFit="1" customWidth="1"/>
    <col min="9" max="9" width="12" bestFit="1" customWidth="1"/>
    <col min="10" max="10" width="28.5" bestFit="1" customWidth="1"/>
    <col min="11" max="11" width="10.08203125" bestFit="1" customWidth="1"/>
    <col min="12" max="12" width="28.5" bestFit="1" customWidth="1"/>
    <col min="13" max="13" width="10" bestFit="1" customWidth="1"/>
    <col min="14" max="14" width="28.5" bestFit="1" customWidth="1"/>
    <col min="15" max="15" width="10.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08203125" customWidth="1"/>
    <col min="28" max="16384" width="9" hidden="1"/>
  </cols>
  <sheetData>
    <row r="1" spans="1:27" ht="18" x14ac:dyDescent="0.4">
      <c r="B1" s="38" t="s">
        <v>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2" t="s">
        <v>1</v>
      </c>
    </row>
    <row r="2" spans="1:27" ht="18" x14ac:dyDescent="0.4">
      <c r="B2" s="3" t="s">
        <v>3</v>
      </c>
      <c r="C2" s="39">
        <v>9564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2" t="s">
        <v>1</v>
      </c>
    </row>
    <row r="3" spans="1:27" ht="18" x14ac:dyDescent="0.4">
      <c r="B3" s="4" t="s">
        <v>4</v>
      </c>
      <c r="C3" s="39" t="s">
        <v>103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2" t="s">
        <v>1</v>
      </c>
    </row>
    <row r="4" spans="1:27" ht="18" x14ac:dyDescent="0.4">
      <c r="B4" s="3" t="s">
        <v>6</v>
      </c>
      <c r="C4" s="39" t="s">
        <v>7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2" t="s">
        <v>1</v>
      </c>
    </row>
    <row r="5" spans="1:27" ht="18" x14ac:dyDescent="0.4">
      <c r="B5" s="4" t="s">
        <v>8</v>
      </c>
      <c r="C5" s="5" t="s">
        <v>9</v>
      </c>
      <c r="D5" s="6" t="s">
        <v>10</v>
      </c>
      <c r="E5" s="40" t="s">
        <v>11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2" t="s">
        <v>1</v>
      </c>
    </row>
    <row r="6" spans="1:27" ht="42" x14ac:dyDescent="0.3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3">
      <c r="B7" s="13" t="s">
        <v>37</v>
      </c>
      <c r="C7" s="14">
        <v>3.2316531241633546E-4</v>
      </c>
      <c r="D7" s="15">
        <v>5.9468736474642812E-2</v>
      </c>
      <c r="E7" s="16">
        <v>7.560747363498546E-4</v>
      </c>
      <c r="F7" s="17">
        <v>5.3166609401463533E-2</v>
      </c>
      <c r="G7" s="14">
        <v>-1.1100499165562672E-4</v>
      </c>
      <c r="H7" s="15">
        <v>4.6303056200248764E-2</v>
      </c>
      <c r="I7" s="16">
        <v>6.1244302665047561E-4</v>
      </c>
      <c r="J7" s="17">
        <v>5.240941589097859E-2</v>
      </c>
      <c r="K7" s="14">
        <v>3.2768499615410269E-4</v>
      </c>
      <c r="L7" s="15">
        <v>5.3734330994709784E-2</v>
      </c>
      <c r="M7" s="16">
        <v>-3.1880886024109463E-4</v>
      </c>
      <c r="N7" s="17">
        <v>4.8964561999580811E-2</v>
      </c>
      <c r="O7" s="14">
        <v>6.0161582538135658E-4</v>
      </c>
      <c r="P7" s="15">
        <v>4.9894026114273383E-2</v>
      </c>
      <c r="Q7" s="16">
        <v>3.0581519937660282E-4</v>
      </c>
      <c r="R7" s="17">
        <v>5.3504343694362716E-2</v>
      </c>
      <c r="S7" s="14">
        <v>5.5088635515287264E-5</v>
      </c>
      <c r="T7" s="15">
        <v>4.4015997837578577E-2</v>
      </c>
      <c r="U7" s="16">
        <v>8.6336914502744048E-4</v>
      </c>
      <c r="V7" s="17">
        <v>4.9062116705302181E-2</v>
      </c>
      <c r="W7" s="14">
        <v>-9.59377092657586E-4</v>
      </c>
      <c r="X7" s="15">
        <v>5.4829944615559609E-2</v>
      </c>
      <c r="Y7" s="16">
        <v>1.3714044036883168E-4</v>
      </c>
      <c r="Z7" s="17">
        <v>5.8438732071792024E-2</v>
      </c>
      <c r="AA7" s="2" t="s">
        <v>1</v>
      </c>
    </row>
    <row r="8" spans="1:27" ht="28" x14ac:dyDescent="0.3">
      <c r="B8" s="18" t="s">
        <v>38</v>
      </c>
      <c r="C8" s="14">
        <v>4.2259916491009355E-3</v>
      </c>
      <c r="D8" s="15">
        <v>0.26888510068159993</v>
      </c>
      <c r="E8" s="16">
        <v>-7.5104995771801937E-3</v>
      </c>
      <c r="F8" s="17">
        <v>0.27149714572587258</v>
      </c>
      <c r="G8" s="14">
        <v>3.6354402862699034E-3</v>
      </c>
      <c r="H8" s="15">
        <v>0.26456822947395442</v>
      </c>
      <c r="I8" s="16">
        <v>-1.9587691501421829E-3</v>
      </c>
      <c r="J8" s="17">
        <v>0.26953812302476754</v>
      </c>
      <c r="K8" s="14">
        <v>3.2558327919167359E-3</v>
      </c>
      <c r="L8" s="15">
        <v>0.26373724003627741</v>
      </c>
      <c r="M8" s="16">
        <v>1.4006847275077458E-3</v>
      </c>
      <c r="N8" s="17">
        <v>0.44591103315606584</v>
      </c>
      <c r="O8" s="14">
        <v>7.6388066134694534E-6</v>
      </c>
      <c r="P8" s="15">
        <v>0.27094326367328808</v>
      </c>
      <c r="Q8" s="16">
        <v>-3.5890240593823851E-4</v>
      </c>
      <c r="R8" s="17">
        <v>0.2514574764832696</v>
      </c>
      <c r="S8" s="14">
        <v>-4.1618607358225026E-3</v>
      </c>
      <c r="T8" s="15">
        <v>0.2664826563933973</v>
      </c>
      <c r="U8" s="16">
        <v>-7.7990979750799522E-3</v>
      </c>
      <c r="V8" s="17">
        <v>0.2635450559698575</v>
      </c>
      <c r="W8" s="14">
        <v>8.1997583781051389E-3</v>
      </c>
      <c r="X8" s="15">
        <v>0.26526336274348272</v>
      </c>
      <c r="Y8" s="16">
        <v>3.5932514096911629E-3</v>
      </c>
      <c r="Z8" s="17">
        <v>0.2719338951293287</v>
      </c>
      <c r="AA8" s="2" t="s">
        <v>1</v>
      </c>
    </row>
    <row r="9" spans="1:27" x14ac:dyDescent="0.3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3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3">
      <c r="B11" s="19" t="s">
        <v>41</v>
      </c>
      <c r="C11" s="14">
        <v>2.6306205607950343E-3</v>
      </c>
      <c r="D11" s="15">
        <v>0.12642288972377197</v>
      </c>
      <c r="E11" s="16">
        <v>-1.1952845284071841E-3</v>
      </c>
      <c r="F11" s="17">
        <v>0.12896996917415365</v>
      </c>
      <c r="G11" s="14">
        <v>-5.7181405758050471E-5</v>
      </c>
      <c r="H11" s="15">
        <v>0.1364309496860491</v>
      </c>
      <c r="I11" s="16">
        <v>2.2518458174476115E-3</v>
      </c>
      <c r="J11" s="17">
        <v>0.12376775438983066</v>
      </c>
      <c r="K11" s="14">
        <v>1.8868269408504072E-3</v>
      </c>
      <c r="L11" s="15">
        <v>0.12156140267522821</v>
      </c>
      <c r="M11" s="16">
        <v>5.7610862766174266E-4</v>
      </c>
      <c r="N11" s="17">
        <v>0.13137532097140939</v>
      </c>
      <c r="O11" s="14">
        <v>1.4219749277255185E-3</v>
      </c>
      <c r="P11" s="15">
        <v>0.12967738720725541</v>
      </c>
      <c r="Q11" s="16">
        <v>1.8628794979025536E-3</v>
      </c>
      <c r="R11" s="17">
        <v>0.14927551193691382</v>
      </c>
      <c r="S11" s="14">
        <v>-7.1441709687904153E-4</v>
      </c>
      <c r="T11" s="15">
        <v>0.12997344632656141</v>
      </c>
      <c r="U11" s="16">
        <v>-1.0500876457585899E-3</v>
      </c>
      <c r="V11" s="17">
        <v>0.12970602364144551</v>
      </c>
      <c r="W11" s="14">
        <v>2.5574303261194477E-3</v>
      </c>
      <c r="X11" s="15">
        <v>0.13118054957025926</v>
      </c>
      <c r="Y11" s="16">
        <v>2.2167817825502283E-3</v>
      </c>
      <c r="Z11" s="17">
        <v>0.13162143389709319</v>
      </c>
      <c r="AA11" s="2" t="s">
        <v>1</v>
      </c>
    </row>
    <row r="12" spans="1:27" x14ac:dyDescent="0.3">
      <c r="B12" s="19" t="s">
        <v>42</v>
      </c>
      <c r="C12" s="14">
        <v>7.5853702528313959E-5</v>
      </c>
      <c r="D12" s="15">
        <v>1.0530869110711679E-2</v>
      </c>
      <c r="E12" s="16">
        <v>-8.098289608660179E-5</v>
      </c>
      <c r="F12" s="17">
        <v>9.7711823895591556E-3</v>
      </c>
      <c r="G12" s="14">
        <v>3.2277705857760082E-5</v>
      </c>
      <c r="H12" s="15">
        <v>9.331650562424517E-3</v>
      </c>
      <c r="I12" s="16">
        <v>1.0779206913238581E-4</v>
      </c>
      <c r="J12" s="17">
        <v>9.795044368303963E-3</v>
      </c>
      <c r="K12" s="14">
        <v>1.1126030554097963E-4</v>
      </c>
      <c r="L12" s="15">
        <v>9.7958906837353442E-3</v>
      </c>
      <c r="M12" s="16">
        <v>4.8893687855061898E-5</v>
      </c>
      <c r="N12" s="17">
        <v>6.602790482000697E-3</v>
      </c>
      <c r="O12" s="14">
        <v>6.3067591555753016E-5</v>
      </c>
      <c r="P12" s="15">
        <v>9.6413681775122818E-3</v>
      </c>
      <c r="Q12" s="16">
        <v>7.391779603006381E-5</v>
      </c>
      <c r="R12" s="17">
        <v>8.854297605127421E-3</v>
      </c>
      <c r="S12" s="14">
        <v>-8.6991604760770793E-5</v>
      </c>
      <c r="T12" s="15">
        <v>9.5506963091581531E-3</v>
      </c>
      <c r="U12" s="16">
        <v>-1.2376667221538495E-4</v>
      </c>
      <c r="V12" s="17">
        <v>9.6812524227983168E-3</v>
      </c>
      <c r="W12" s="14">
        <v>2.3609669153127174E-4</v>
      </c>
      <c r="X12" s="15">
        <v>9.5276113004606148E-3</v>
      </c>
      <c r="Y12" s="16">
        <v>1.205663574086921E-4</v>
      </c>
      <c r="Z12" s="17">
        <v>9.7203244554089699E-3</v>
      </c>
      <c r="AA12" s="2" t="s">
        <v>1</v>
      </c>
    </row>
    <row r="13" spans="1:27" x14ac:dyDescent="0.3">
      <c r="B13" s="19" t="s">
        <v>43</v>
      </c>
      <c r="C13" s="14">
        <v>9.4316803382739388E-4</v>
      </c>
      <c r="D13" s="15">
        <v>0.10583362934980453</v>
      </c>
      <c r="E13" s="16">
        <v>-1.9335789274041221E-3</v>
      </c>
      <c r="F13" s="17">
        <v>0.10483889347636444</v>
      </c>
      <c r="G13" s="14">
        <v>-1.0008384078988358E-3</v>
      </c>
      <c r="H13" s="15">
        <v>0.10378680395230382</v>
      </c>
      <c r="I13" s="16">
        <v>1.7641429108943448E-3</v>
      </c>
      <c r="J13" s="17">
        <v>0.1033846903351</v>
      </c>
      <c r="K13" s="14">
        <v>7.3221835652559071E-4</v>
      </c>
      <c r="L13" s="15">
        <v>0.10538067979503897</v>
      </c>
      <c r="M13" s="16">
        <v>1.3654009959759943E-3</v>
      </c>
      <c r="N13" s="17">
        <v>6.4011164037313328E-2</v>
      </c>
      <c r="O13" s="14">
        <v>2.5298378012878681E-3</v>
      </c>
      <c r="P13" s="15">
        <v>9.9838038950019262E-2</v>
      </c>
      <c r="Q13" s="16">
        <v>-1.0701600505198972E-3</v>
      </c>
      <c r="R13" s="17">
        <v>9.6199289734149748E-2</v>
      </c>
      <c r="S13" s="14">
        <v>-7.0820159853174282E-4</v>
      </c>
      <c r="T13" s="15">
        <v>9.9677086569958481E-2</v>
      </c>
      <c r="U13" s="16">
        <v>-5.9886055514409165E-3</v>
      </c>
      <c r="V13" s="17">
        <v>0.10009522113677209</v>
      </c>
      <c r="W13" s="14">
        <v>1.3910813507718579E-3</v>
      </c>
      <c r="X13" s="15">
        <v>9.6441949257072973E-2</v>
      </c>
      <c r="Y13" s="16">
        <v>1.9489548150731948E-3</v>
      </c>
      <c r="Z13" s="17">
        <v>9.4531944497555725E-2</v>
      </c>
      <c r="AA13" s="2" t="s">
        <v>1</v>
      </c>
    </row>
    <row r="14" spans="1:27" x14ac:dyDescent="0.3">
      <c r="B14" s="19" t="s">
        <v>44</v>
      </c>
      <c r="C14" s="14">
        <v>2.7367431692843858E-3</v>
      </c>
      <c r="D14" s="15">
        <v>6.2906726732658111E-2</v>
      </c>
      <c r="E14" s="16">
        <v>8.2610214199656273E-4</v>
      </c>
      <c r="F14" s="17">
        <v>6.6844286402927722E-2</v>
      </c>
      <c r="G14" s="14">
        <v>-1.1835008433688596E-3</v>
      </c>
      <c r="H14" s="15">
        <v>7.0917329775729579E-2</v>
      </c>
      <c r="I14" s="16">
        <v>2.3219399521772219E-3</v>
      </c>
      <c r="J14" s="17">
        <v>6.5399746837529651E-2</v>
      </c>
      <c r="K14" s="14">
        <v>-3.9960030680953785E-4</v>
      </c>
      <c r="L14" s="15">
        <v>6.7041910148587111E-2</v>
      </c>
      <c r="M14" s="16">
        <v>2.1552325886984094E-3</v>
      </c>
      <c r="N14" s="17">
        <v>4.9186987025134229E-2</v>
      </c>
      <c r="O14" s="14">
        <v>2.656915317784482E-3</v>
      </c>
      <c r="P14" s="15">
        <v>6.932471121420708E-2</v>
      </c>
      <c r="Q14" s="16">
        <v>-4.1623207818268688E-4</v>
      </c>
      <c r="R14" s="17">
        <v>6.9430640056625526E-2</v>
      </c>
      <c r="S14" s="14">
        <v>-1.2422118737925806E-3</v>
      </c>
      <c r="T14" s="15">
        <v>7.2794919144825429E-2</v>
      </c>
      <c r="U14" s="16">
        <v>-3.3296041125387371E-4</v>
      </c>
      <c r="V14" s="17">
        <v>7.54052584342286E-2</v>
      </c>
      <c r="W14" s="14">
        <v>9.3575580290932835E-4</v>
      </c>
      <c r="X14" s="15">
        <v>7.5383043304101616E-2</v>
      </c>
      <c r="Y14" s="16">
        <v>1.8449240413483264E-3</v>
      </c>
      <c r="Z14" s="17">
        <v>7.4733526172817838E-2</v>
      </c>
      <c r="AA14" s="2" t="s">
        <v>1</v>
      </c>
    </row>
    <row r="15" spans="1:27" x14ac:dyDescent="0.3">
      <c r="B15" s="19" t="s">
        <v>45</v>
      </c>
      <c r="C15" s="14">
        <v>8.6957031735382276E-4</v>
      </c>
      <c r="D15" s="15">
        <v>2.3224506669144201E-2</v>
      </c>
      <c r="E15" s="16">
        <v>5.2077155268242452E-4</v>
      </c>
      <c r="F15" s="17">
        <v>2.3952724998396565E-2</v>
      </c>
      <c r="G15" s="14">
        <v>-3.7775990350921604E-4</v>
      </c>
      <c r="H15" s="15">
        <v>2.9530206287517808E-2</v>
      </c>
      <c r="I15" s="16">
        <v>5.3890117972605126E-4</v>
      </c>
      <c r="J15" s="17">
        <v>2.3770710851203778E-2</v>
      </c>
      <c r="K15" s="14">
        <v>1.8058367446776192E-4</v>
      </c>
      <c r="L15" s="15">
        <v>2.4313875768201161E-2</v>
      </c>
      <c r="M15" s="16">
        <v>2.4881419182929673E-4</v>
      </c>
      <c r="N15" s="17">
        <v>1.6568088597055428E-2</v>
      </c>
      <c r="O15" s="14">
        <v>7.1031653911738974E-4</v>
      </c>
      <c r="P15" s="15">
        <v>2.6358452084675445E-2</v>
      </c>
      <c r="Q15" s="16">
        <v>7.8399829127712888E-4</v>
      </c>
      <c r="R15" s="17">
        <v>4.2700570374513677E-2</v>
      </c>
      <c r="S15" s="14">
        <v>-4.3339436733654994E-4</v>
      </c>
      <c r="T15" s="15">
        <v>2.7649772550616864E-2</v>
      </c>
      <c r="U15" s="16">
        <v>7.0374346660717732E-4</v>
      </c>
      <c r="V15" s="17">
        <v>2.7227883552582703E-2</v>
      </c>
      <c r="W15" s="14">
        <v>-6.3533470867849109E-4</v>
      </c>
      <c r="X15" s="15">
        <v>2.7838754872232932E-2</v>
      </c>
      <c r="Y15" s="16">
        <v>4.0030334870745713E-4</v>
      </c>
      <c r="Z15" s="17">
        <v>2.5724149416286674E-2</v>
      </c>
      <c r="AA15" s="2" t="s">
        <v>1</v>
      </c>
    </row>
    <row r="16" spans="1:27" x14ac:dyDescent="0.3">
      <c r="B16" s="19" t="s">
        <v>46</v>
      </c>
      <c r="C16" s="14">
        <v>-1.2090812101326768E-3</v>
      </c>
      <c r="D16" s="15">
        <v>0.12661062540055704</v>
      </c>
      <c r="E16" s="16">
        <v>6.0562786673504241E-3</v>
      </c>
      <c r="F16" s="17">
        <v>0.12605930407891125</v>
      </c>
      <c r="G16" s="14">
        <v>-4.1918594087172389E-3</v>
      </c>
      <c r="H16" s="15">
        <v>0.13217006060961986</v>
      </c>
      <c r="I16" s="16">
        <v>1.8827900799228798E-3</v>
      </c>
      <c r="J16" s="17">
        <v>0.13248793959181887</v>
      </c>
      <c r="K16" s="14">
        <v>3.3817774304620691E-3</v>
      </c>
      <c r="L16" s="15">
        <v>0.13364334257902627</v>
      </c>
      <c r="M16" s="16">
        <v>2.3973361754015796E-4</v>
      </c>
      <c r="N16" s="17">
        <v>9.2246888682824796E-2</v>
      </c>
      <c r="O16" s="14">
        <v>-6.805396978736834E-4</v>
      </c>
      <c r="P16" s="15">
        <v>0.1342854485567912</v>
      </c>
      <c r="Q16" s="16">
        <v>3.6971173918483036E-3</v>
      </c>
      <c r="R16" s="17">
        <v>0.12635152676313191</v>
      </c>
      <c r="S16" s="14">
        <v>6.3279421717033076E-4</v>
      </c>
      <c r="T16" s="15">
        <v>0.13787490523585119</v>
      </c>
      <c r="U16" s="16">
        <v>6.3247761726223269E-3</v>
      </c>
      <c r="V16" s="17">
        <v>0.14063420134872581</v>
      </c>
      <c r="W16" s="14">
        <v>-1.0725273921999165E-2</v>
      </c>
      <c r="X16" s="15">
        <v>0.15251261582374251</v>
      </c>
      <c r="Y16" s="16">
        <v>-2.62325311535317E-3</v>
      </c>
      <c r="Z16" s="17">
        <v>0.1390586585944952</v>
      </c>
      <c r="AA16" s="2" t="s">
        <v>1</v>
      </c>
    </row>
    <row r="17" spans="2:27" x14ac:dyDescent="0.3">
      <c r="B17" s="19" t="s">
        <v>47</v>
      </c>
      <c r="C17" s="14">
        <v>9.9152271131472723E-7</v>
      </c>
      <c r="D17" s="15">
        <v>2.4153414982253697E-5</v>
      </c>
      <c r="E17" s="16">
        <v>-2.9080280742739829E-6</v>
      </c>
      <c r="F17" s="17">
        <v>2.4466391725139772E-5</v>
      </c>
      <c r="G17" s="14">
        <v>-1.99393065244873E-6</v>
      </c>
      <c r="H17" s="15">
        <v>2.1868415700351523E-5</v>
      </c>
      <c r="I17" s="16">
        <v>1.5088780860341761E-6</v>
      </c>
      <c r="J17" s="17">
        <v>2.439935903247749E-5</v>
      </c>
      <c r="K17" s="14">
        <v>4.8665867797756634E-6</v>
      </c>
      <c r="L17" s="15">
        <v>2.5411383852122245E-5</v>
      </c>
      <c r="M17" s="16">
        <v>1.3911366781015203E-6</v>
      </c>
      <c r="N17" s="17">
        <v>1.1445680563866858E-5</v>
      </c>
      <c r="O17" s="14">
        <v>-1.0137540032556718E-5</v>
      </c>
      <c r="P17" s="15">
        <v>1.55179399559599E-5</v>
      </c>
      <c r="Q17" s="16">
        <v>-2.8514103466468488E-7</v>
      </c>
      <c r="R17" s="17">
        <v>5.0529966087820902E-6</v>
      </c>
      <c r="S17" s="14">
        <v>-2.6634250726435393E-7</v>
      </c>
      <c r="T17" s="15">
        <v>4.9171647451163226E-6</v>
      </c>
      <c r="U17" s="16">
        <v>-5.5648710019549148E-8</v>
      </c>
      <c r="V17" s="17">
        <v>4.6750490313750677E-6</v>
      </c>
      <c r="W17" s="14">
        <v>1.7966060054272305E-6</v>
      </c>
      <c r="X17" s="15">
        <v>4.6744479917072401E-6</v>
      </c>
      <c r="Y17" s="16">
        <v>-1.7388186803217503E-6</v>
      </c>
      <c r="Z17" s="17">
        <v>6.0863366192409356E-6</v>
      </c>
      <c r="AA17" s="2" t="s">
        <v>1</v>
      </c>
    </row>
    <row r="18" spans="2:27" x14ac:dyDescent="0.3">
      <c r="B18" s="19" t="s">
        <v>48</v>
      </c>
      <c r="C18" s="14">
        <v>6.0029564893083771E-3</v>
      </c>
      <c r="D18" s="15">
        <v>-8.5616700739822513E-3</v>
      </c>
      <c r="E18" s="16">
        <v>-1.0241347985998499E-2</v>
      </c>
      <c r="F18" s="17">
        <v>-1.7391080760089802E-3</v>
      </c>
      <c r="G18" s="14">
        <v>4.4897023967922275E-3</v>
      </c>
      <c r="H18" s="15">
        <v>-8.8617851830028981E-3</v>
      </c>
      <c r="I18" s="16">
        <v>-1.6847703436413581E-3</v>
      </c>
      <c r="J18" s="17">
        <v>-8.2104851916783503E-4</v>
      </c>
      <c r="K18" s="14">
        <v>-1.5341590720694275E-3</v>
      </c>
      <c r="L18" s="15">
        <v>8.7405114354258909E-4</v>
      </c>
      <c r="M18" s="16">
        <v>2.3129777378987759E-3</v>
      </c>
      <c r="N18" s="17">
        <v>-1.9856196360223933E-3</v>
      </c>
      <c r="O18" s="14">
        <v>2.0817654036035592E-3</v>
      </c>
      <c r="P18" s="15">
        <v>-4.2356856107084416E-3</v>
      </c>
      <c r="Q18" s="16">
        <v>-6.6558339251478124E-3</v>
      </c>
      <c r="R18" s="17">
        <v>-2.5355502363099513E-3</v>
      </c>
      <c r="S18" s="14">
        <v>-3.771808803413428E-3</v>
      </c>
      <c r="T18" s="15">
        <v>-5.844702626266819E-3</v>
      </c>
      <c r="U18" s="16">
        <v>-1.0342660950339169E-2</v>
      </c>
      <c r="V18" s="17">
        <v>-7.5310111240454326E-3</v>
      </c>
      <c r="W18" s="14">
        <v>1.7672065513683478E-2</v>
      </c>
      <c r="X18" s="15">
        <v>-1.5528060925680053E-2</v>
      </c>
      <c r="Y18" s="16">
        <v>5.6725262683534929E-3</v>
      </c>
      <c r="Z18" s="17">
        <v>2.8271250546110864E-4</v>
      </c>
      <c r="AA18" s="2" t="s">
        <v>1</v>
      </c>
    </row>
    <row r="19" spans="2:27" x14ac:dyDescent="0.3">
      <c r="B19" s="19" t="s">
        <v>49</v>
      </c>
      <c r="C19" s="14">
        <v>1.5765402890344255E-7</v>
      </c>
      <c r="D19" s="15">
        <v>9.1078434921797955E-6</v>
      </c>
      <c r="E19" s="16">
        <v>5.9934434143763121E-5</v>
      </c>
      <c r="F19" s="17">
        <v>-1.3491318356722581E-5</v>
      </c>
      <c r="G19" s="14">
        <v>-9.8325785500325972E-6</v>
      </c>
      <c r="H19" s="15">
        <v>3.3244983695618718E-5</v>
      </c>
      <c r="I19" s="16">
        <v>-1.8046475990261776E-5</v>
      </c>
      <c r="J19" s="17">
        <v>1.7538170974003629E-5</v>
      </c>
      <c r="K19" s="14">
        <v>1.1058846426328866E-5</v>
      </c>
      <c r="L19" s="15">
        <v>-8.1359228391261332E-6</v>
      </c>
      <c r="M19" s="16">
        <v>-1.1607078873977623E-4</v>
      </c>
      <c r="N19" s="17">
        <v>4.7105911127402465E-5</v>
      </c>
      <c r="O19" s="14">
        <v>-1.3835721628229332E-4</v>
      </c>
      <c r="P19" s="15">
        <v>1.6139527184531956E-5</v>
      </c>
      <c r="Q19" s="16">
        <v>3.1212688675693524E-5</v>
      </c>
      <c r="R19" s="17">
        <v>-1.1153173426420979E-4</v>
      </c>
      <c r="S19" s="14">
        <v>1.1216059248067525E-4</v>
      </c>
      <c r="T19" s="15">
        <v>1.233965445236249E-4</v>
      </c>
      <c r="U19" s="16">
        <v>5.5327770005190171E-5</v>
      </c>
      <c r="V19" s="17">
        <v>2.5950587127495864E-4</v>
      </c>
      <c r="W19" s="14">
        <v>-3.4368180097930098E-4</v>
      </c>
      <c r="X19" s="15">
        <v>2.4838131865418376E-4</v>
      </c>
      <c r="Y19" s="16">
        <v>-3.1740156387957035E-4</v>
      </c>
      <c r="Z19" s="17">
        <v>-1.5783637051392934E-4</v>
      </c>
      <c r="AA19" s="2" t="s">
        <v>1</v>
      </c>
    </row>
    <row r="20" spans="2:27" x14ac:dyDescent="0.3">
      <c r="B20" s="19" t="s">
        <v>50</v>
      </c>
      <c r="C20" s="14">
        <v>7.1651702188271241E-6</v>
      </c>
      <c r="D20" s="15">
        <v>1.6614208945968001E-3</v>
      </c>
      <c r="E20" s="16">
        <v>1.9188266544095477E-6</v>
      </c>
      <c r="F20" s="17">
        <v>1.5405346759907372E-3</v>
      </c>
      <c r="G20" s="14">
        <v>1.2257710768462729E-5</v>
      </c>
      <c r="H20" s="15">
        <v>1.4403703074331779E-3</v>
      </c>
      <c r="I20" s="16">
        <v>4.1052523873260794E-6</v>
      </c>
      <c r="J20" s="17">
        <v>1.4597779985240638E-3</v>
      </c>
      <c r="K20" s="14">
        <v>1.9889627457803592E-5</v>
      </c>
      <c r="L20" s="15">
        <v>1.371871525489124E-3</v>
      </c>
      <c r="M20" s="16">
        <v>7.917968282473506E-6</v>
      </c>
      <c r="N20" s="17">
        <v>1.4542445067864142E-3</v>
      </c>
      <c r="O20" s="14">
        <v>2.8752821022607564E-6</v>
      </c>
      <c r="P20" s="15">
        <v>1.3268305437268441E-3</v>
      </c>
      <c r="Q20" s="16">
        <v>1.1403233019284651E-5</v>
      </c>
      <c r="R20" s="17">
        <v>1.2118684285351944E-3</v>
      </c>
      <c r="S20" s="14">
        <v>5.7857964673078987E-6</v>
      </c>
      <c r="T20" s="15">
        <v>1.2859649508759085E-3</v>
      </c>
      <c r="U20" s="16">
        <v>1.3077646926839855E-6</v>
      </c>
      <c r="V20" s="17">
        <v>1.3009593199671417E-3</v>
      </c>
      <c r="W20" s="14">
        <v>3.9650954225239103E-6</v>
      </c>
      <c r="X20" s="15">
        <v>1.5051526754635044E-3</v>
      </c>
      <c r="Y20" s="16">
        <v>4.656074102857562E-6</v>
      </c>
      <c r="Z20" s="17">
        <v>1.4676095449080602E-3</v>
      </c>
      <c r="AA20" s="2" t="s">
        <v>1</v>
      </c>
    </row>
    <row r="21" spans="2:27" x14ac:dyDescent="0.3">
      <c r="B21" s="19" t="s">
        <v>51</v>
      </c>
      <c r="C21" s="14">
        <v>1.9882659397195894E-3</v>
      </c>
      <c r="D21" s="15">
        <v>0.21040377010331671</v>
      </c>
      <c r="E21" s="16">
        <v>-1.8288288888575165E-3</v>
      </c>
      <c r="F21" s="17">
        <v>0.20400346693626389</v>
      </c>
      <c r="G21" s="14">
        <v>2.7787675585394482E-5</v>
      </c>
      <c r="H21" s="15">
        <v>0.19865500397413752</v>
      </c>
      <c r="I21" s="16">
        <v>3.4583946058967213E-3</v>
      </c>
      <c r="J21" s="17">
        <v>0.20872502916189589</v>
      </c>
      <c r="K21" s="14">
        <v>2.8801591863790638E-3</v>
      </c>
      <c r="L21" s="15">
        <v>0.20971254105063158</v>
      </c>
      <c r="M21" s="16">
        <v>1.4676885123332177E-3</v>
      </c>
      <c r="N21" s="17">
        <v>0.14069323551252463</v>
      </c>
      <c r="O21" s="14">
        <v>1.7476024753620895E-3</v>
      </c>
      <c r="P21" s="15">
        <v>0.20281229354955935</v>
      </c>
      <c r="Q21" s="16">
        <v>1.8475791282973446E-3</v>
      </c>
      <c r="R21" s="17">
        <v>0.19108522144670395</v>
      </c>
      <c r="S21" s="14">
        <v>1.251482032211635E-4</v>
      </c>
      <c r="T21" s="15">
        <v>0.20207703231616106</v>
      </c>
      <c r="U21" s="16">
        <v>-2.7216069426750141E-3</v>
      </c>
      <c r="V21" s="17">
        <v>0.19073797643566018</v>
      </c>
      <c r="W21" s="14">
        <v>3.4734866410688196E-3</v>
      </c>
      <c r="X21" s="15">
        <v>0.18583385101505159</v>
      </c>
      <c r="Y21" s="16">
        <v>1.0359565765311295E-3</v>
      </c>
      <c r="Z21" s="17">
        <v>0.1835738519782173</v>
      </c>
      <c r="AA21" s="2" t="s">
        <v>1</v>
      </c>
    </row>
    <row r="22" spans="2:27" x14ac:dyDescent="0.3">
      <c r="B22" s="19" t="s">
        <v>52</v>
      </c>
      <c r="C22" s="14">
        <v>5.0580180096602115E-6</v>
      </c>
      <c r="D22" s="15">
        <v>3.8037395530940905E-3</v>
      </c>
      <c r="E22" s="16">
        <v>-2.533006742471079E-5</v>
      </c>
      <c r="F22" s="17">
        <v>3.3963542945339709E-3</v>
      </c>
      <c r="G22" s="14">
        <v>2.5319482628205842E-5</v>
      </c>
      <c r="H22" s="15">
        <v>3.3654856323301991E-3</v>
      </c>
      <c r="I22" s="16">
        <v>1.8999159791537209E-5</v>
      </c>
      <c r="J22" s="17">
        <v>3.7420583737397916E-3</v>
      </c>
      <c r="K22" s="14">
        <v>1.439966532316974E-5</v>
      </c>
      <c r="L22" s="15">
        <v>3.7236751881286087E-3</v>
      </c>
      <c r="M22" s="16">
        <v>1.171893191007565E-5</v>
      </c>
      <c r="N22" s="17">
        <v>2.4787219895419993E-3</v>
      </c>
      <c r="O22" s="14">
        <v>1.6260601636120704E-5</v>
      </c>
      <c r="P22" s="15">
        <v>3.6147251609653765E-3</v>
      </c>
      <c r="Q22" s="16">
        <v>1.8394668530972524E-5</v>
      </c>
      <c r="R22" s="17">
        <v>3.4546834566171031E-3</v>
      </c>
      <c r="S22" s="14">
        <v>1.2745564342628205E-5</v>
      </c>
      <c r="T22" s="15">
        <v>3.7002506963871901E-3</v>
      </c>
      <c r="U22" s="16">
        <v>1.7597240856319604E-5</v>
      </c>
      <c r="V22" s="17">
        <v>4.0916519302630419E-3</v>
      </c>
      <c r="W22" s="14">
        <v>2.5253312442825722E-5</v>
      </c>
      <c r="X22" s="15">
        <v>4.1604910101283423E-3</v>
      </c>
      <c r="Y22" s="16">
        <v>1.685243439089272E-5</v>
      </c>
      <c r="Z22" s="17">
        <v>4.0390105272423522E-3</v>
      </c>
      <c r="AA22" s="2" t="s">
        <v>1</v>
      </c>
    </row>
    <row r="23" spans="2:27" x14ac:dyDescent="0.3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3">
      <c r="B24" s="19" t="s">
        <v>54</v>
      </c>
      <c r="C24" s="14">
        <v>6.2464807750607853E-6</v>
      </c>
      <c r="D24" s="15">
        <v>1.0750271395145463E-3</v>
      </c>
      <c r="E24" s="16">
        <v>6.0729676963703828E-6</v>
      </c>
      <c r="F24" s="17">
        <v>1.0600956966329077E-3</v>
      </c>
      <c r="G24" s="14">
        <v>2.5540554863742352E-6</v>
      </c>
      <c r="H24" s="15">
        <v>1.0507257470408963E-3</v>
      </c>
      <c r="I24" s="16">
        <v>6.257149413328195E-6</v>
      </c>
      <c r="J24" s="17">
        <v>1.0667514729218285E-3</v>
      </c>
      <c r="K24" s="14">
        <v>6.1754797000486841E-6</v>
      </c>
      <c r="L24" s="15">
        <v>1.0534385770251977E-3</v>
      </c>
      <c r="M24" s="16">
        <v>1.8432879234041704E-6</v>
      </c>
      <c r="N24" s="17">
        <v>7.000746065201186E-4</v>
      </c>
      <c r="O24" s="14">
        <v>5.8349103711607434E-6</v>
      </c>
      <c r="P24" s="15">
        <v>9.8757058318867325E-4</v>
      </c>
      <c r="Q24" s="16">
        <v>5.4509886048137206E-6</v>
      </c>
      <c r="R24" s="17">
        <v>9.2730186234439636E-4</v>
      </c>
      <c r="S24" s="14">
        <v>5.1169078889729036E-6</v>
      </c>
      <c r="T24" s="15">
        <v>9.7475395863598577E-4</v>
      </c>
      <c r="U24" s="16">
        <v>5.8286897108560919E-6</v>
      </c>
      <c r="V24" s="17">
        <v>9.7506690998220419E-4</v>
      </c>
      <c r="W24" s="14">
        <v>5.8508028210518875E-6</v>
      </c>
      <c r="X24" s="15">
        <v>1.0007613056748144E-3</v>
      </c>
      <c r="Y24" s="16">
        <v>5.2421580694654817E-6</v>
      </c>
      <c r="Z24" s="17">
        <v>9.7044912224819666E-4</v>
      </c>
      <c r="AA24" s="2" t="s">
        <v>1</v>
      </c>
    </row>
    <row r="25" spans="2:27" x14ac:dyDescent="0.3">
      <c r="B25" s="19" t="s">
        <v>55</v>
      </c>
      <c r="C25" s="14">
        <v>-5.025630842340783E-4</v>
      </c>
      <c r="D25" s="15">
        <v>7.7013669820971088E-3</v>
      </c>
      <c r="E25" s="16">
        <v>4.4679183443474112E-4</v>
      </c>
      <c r="F25" s="17">
        <v>6.62756575157019E-3</v>
      </c>
      <c r="G25" s="14">
        <v>-2.2351624759900824E-4</v>
      </c>
      <c r="H25" s="15">
        <v>1.1256799574766893E-2</v>
      </c>
      <c r="I25" s="16">
        <v>-1.3736518784956806E-4</v>
      </c>
      <c r="J25" s="17">
        <v>5.2320686925529415E-3</v>
      </c>
      <c r="K25" s="14">
        <v>1.4683463873571879E-4</v>
      </c>
      <c r="L25" s="15">
        <v>4.0384743733564736E-3</v>
      </c>
      <c r="M25" s="16">
        <v>1.9753760390961089E-4</v>
      </c>
      <c r="N25" s="17">
        <v>1.7339564775657335E-3</v>
      </c>
      <c r="O25" s="14">
        <v>-3.5416138254006535E-4</v>
      </c>
      <c r="P25" s="15">
        <v>5.499912327758056E-3</v>
      </c>
      <c r="Q25" s="16">
        <v>3.9575160355566287E-4</v>
      </c>
      <c r="R25" s="17">
        <v>8.1892971315144052E-3</v>
      </c>
      <c r="S25" s="14">
        <v>2.7812216501693621E-4</v>
      </c>
      <c r="T25" s="15">
        <v>9.6589066269741532E-3</v>
      </c>
      <c r="U25" s="16">
        <v>3.250470390889689E-4</v>
      </c>
      <c r="V25" s="17">
        <v>1.4804162396152747E-2</v>
      </c>
      <c r="W25" s="14">
        <v>-9.7027592210932243E-4</v>
      </c>
      <c r="X25" s="15">
        <v>9.7969176658102512E-3</v>
      </c>
      <c r="Y25" s="16">
        <v>-1.4471333220971268E-4</v>
      </c>
      <c r="Z25" s="17">
        <v>4.0554521210552008E-3</v>
      </c>
      <c r="AA25" s="2" t="s">
        <v>1</v>
      </c>
    </row>
    <row r="26" spans="2:27" x14ac:dyDescent="0.3">
      <c r="B26" s="20" t="s">
        <v>56</v>
      </c>
      <c r="C26" s="21" vm="222">
        <v>1.8104309725711198E-2</v>
      </c>
      <c r="D26" s="22">
        <v>1.0000000000000016</v>
      </c>
      <c r="E26" s="23" vm="223">
        <v>-1.4144815738124539E-2</v>
      </c>
      <c r="F26" s="24">
        <v>1</v>
      </c>
      <c r="G26" s="25" vm="224">
        <v>1.0678515956790147E-3</v>
      </c>
      <c r="H26" s="22">
        <v>0.99999999999994971</v>
      </c>
      <c r="I26" s="23" vm="225">
        <v>9.1701689239025441E-3</v>
      </c>
      <c r="J26" s="24">
        <v>1.0000000000000062</v>
      </c>
      <c r="K26" s="25" vm="226">
        <v>1.1025809147840571E-2</v>
      </c>
      <c r="L26" s="22">
        <v>0.9999999999999909</v>
      </c>
      <c r="M26" s="23" vm="227">
        <v>9.6010639670232045E-3</v>
      </c>
      <c r="N26" s="24">
        <v>0.99999999999999245</v>
      </c>
      <c r="O26" s="25" vm="228">
        <v>1.066250964581239E-2</v>
      </c>
      <c r="P26" s="22">
        <v>0.99999999999965239</v>
      </c>
      <c r="Q26" s="23" vm="229">
        <v>5.3210688629512504E-4</v>
      </c>
      <c r="R26" s="24">
        <v>0.9999999999998439</v>
      </c>
      <c r="S26" s="25" vm="230">
        <v>-9.8921903409405765E-3</v>
      </c>
      <c r="T26" s="22">
        <v>0.99999999999998368</v>
      </c>
      <c r="U26" s="23" vm="231">
        <v>-2.0061844508861948E-2</v>
      </c>
      <c r="V26" s="24">
        <v>0.99999999999999889</v>
      </c>
      <c r="W26" s="25" vm="232">
        <v>2.0868597074457318E-2</v>
      </c>
      <c r="X26" s="22">
        <v>1.0000000000000067</v>
      </c>
      <c r="Y26" s="23" vm="233">
        <v>1.3910048876472958E-2</v>
      </c>
      <c r="Z26" s="24">
        <v>1.0000000000000158</v>
      </c>
      <c r="AA26" s="2" t="s">
        <v>1</v>
      </c>
    </row>
    <row r="27" spans="2:27" x14ac:dyDescent="0.3">
      <c r="B27" s="26" t="s">
        <v>57</v>
      </c>
      <c r="C27" s="27">
        <v>28522.724720000006</v>
      </c>
      <c r="D27" s="28" t="s">
        <v>58</v>
      </c>
      <c r="E27" s="29">
        <v>-23139.541720000063</v>
      </c>
      <c r="F27" s="28" t="s">
        <v>58</v>
      </c>
      <c r="G27" s="27">
        <v>1742.4824299999932</v>
      </c>
      <c r="H27" s="28" t="s">
        <v>58</v>
      </c>
      <c r="I27" s="29">
        <v>14591.63733000004</v>
      </c>
      <c r="J27" s="28" t="s">
        <v>58</v>
      </c>
      <c r="K27" s="27">
        <v>17890.143869999982</v>
      </c>
      <c r="L27" s="28" t="s">
        <v>58</v>
      </c>
      <c r="M27" s="29">
        <v>16761.882050000109</v>
      </c>
      <c r="N27" s="28" t="s">
        <v>58</v>
      </c>
      <c r="O27" s="27">
        <v>18676.975520000116</v>
      </c>
      <c r="P27" s="28" t="s">
        <v>58</v>
      </c>
      <c r="Q27" s="29">
        <v>1032.1743100000103</v>
      </c>
      <c r="R27" s="28" t="s">
        <v>58</v>
      </c>
      <c r="S27" s="27">
        <v>-17603.429299999982</v>
      </c>
      <c r="T27" s="28" t="s">
        <v>58</v>
      </c>
      <c r="U27" s="29">
        <v>-35671.159680000033</v>
      </c>
      <c r="V27" s="30" t="s">
        <v>58</v>
      </c>
      <c r="W27" s="27">
        <v>36296.876760000021</v>
      </c>
      <c r="X27" s="30" t="s">
        <v>58</v>
      </c>
      <c r="Y27" s="29">
        <v>24713.067010000002</v>
      </c>
      <c r="Z27" s="30" t="s">
        <v>58</v>
      </c>
      <c r="AA27" s="2" t="s">
        <v>1</v>
      </c>
    </row>
    <row r="28" spans="2:27" x14ac:dyDescent="0.3">
      <c r="B28" s="37" t="s">
        <v>59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2:27" x14ac:dyDescent="0.3">
      <c r="B29" s="13" t="s">
        <v>60</v>
      </c>
      <c r="C29" s="31">
        <v>8.922628113043507E-3</v>
      </c>
      <c r="D29" s="32">
        <v>0.7156391818738117</v>
      </c>
      <c r="E29" s="33">
        <v>-2.3817481037587532E-2</v>
      </c>
      <c r="F29" s="34">
        <v>0.70956538561681026</v>
      </c>
      <c r="G29" s="31">
        <v>6.5317409495696636E-3</v>
      </c>
      <c r="H29" s="32">
        <v>0.68009244250059464</v>
      </c>
      <c r="I29" s="33">
        <v>6.5609076965321303E-4</v>
      </c>
      <c r="J29" s="34">
        <v>0.70520642870944061</v>
      </c>
      <c r="K29" s="31">
        <v>6.3753069182791054E-3</v>
      </c>
      <c r="L29" s="32">
        <v>0.70039025380230746</v>
      </c>
      <c r="M29" s="33">
        <v>3.4580787541904461E-3</v>
      </c>
      <c r="N29" s="34">
        <v>0.79770945309207919</v>
      </c>
      <c r="O29" s="31">
        <v>5.2980234812216144E-3</v>
      </c>
      <c r="P29" s="32">
        <v>0.69952345469800969</v>
      </c>
      <c r="Q29" s="33">
        <v>-3.9256250694442813E-3</v>
      </c>
      <c r="R29" s="34">
        <v>0.66561041191042225</v>
      </c>
      <c r="S29" s="31">
        <v>-4.2458080729877758E-3</v>
      </c>
      <c r="T29" s="32">
        <v>0.69315100771378013</v>
      </c>
      <c r="U29" s="33">
        <v>-2.7475657609046363E-2</v>
      </c>
      <c r="V29" s="34">
        <v>0.69489657804091898</v>
      </c>
      <c r="W29" s="31">
        <v>3.0262326813289411E-2</v>
      </c>
      <c r="X29" s="32">
        <v>0.68500836292488876</v>
      </c>
      <c r="Y29" s="33">
        <v>1.2309154585494923E-2</v>
      </c>
      <c r="Z29" s="34">
        <v>0.70287017909593796</v>
      </c>
      <c r="AA29" s="2" t="s">
        <v>1</v>
      </c>
    </row>
    <row r="30" spans="2:27" x14ac:dyDescent="0.3">
      <c r="B30" s="19" t="s">
        <v>61</v>
      </c>
      <c r="C30" s="14">
        <v>9.1816816126676793E-3</v>
      </c>
      <c r="D30" s="15">
        <v>0.2843608181261883</v>
      </c>
      <c r="E30" s="16">
        <v>9.6726652994629948E-3</v>
      </c>
      <c r="F30" s="17">
        <v>0.29043461438318852</v>
      </c>
      <c r="G30" s="14">
        <v>-5.4638893538906559E-3</v>
      </c>
      <c r="H30" s="15">
        <v>0.31990755749933525</v>
      </c>
      <c r="I30" s="16">
        <v>8.5140781542493334E-3</v>
      </c>
      <c r="J30" s="17">
        <v>0.29479357129053108</v>
      </c>
      <c r="K30" s="14">
        <v>4.650502229561493E-3</v>
      </c>
      <c r="L30" s="15">
        <v>0.29960974619768999</v>
      </c>
      <c r="M30" s="16">
        <v>6.1429852128327463E-3</v>
      </c>
      <c r="N30" s="17">
        <v>0.20229054690794698</v>
      </c>
      <c r="O30" s="14">
        <v>5.364486164590807E-3</v>
      </c>
      <c r="P30" s="15">
        <v>0.30047654530199952</v>
      </c>
      <c r="Q30" s="16">
        <v>4.4577319557394038E-3</v>
      </c>
      <c r="R30" s="17">
        <v>0.33438958808942187</v>
      </c>
      <c r="S30" s="14">
        <v>-5.6463822679528042E-3</v>
      </c>
      <c r="T30" s="15">
        <v>0.30684899228621632</v>
      </c>
      <c r="U30" s="16">
        <v>7.4138131001844146E-3</v>
      </c>
      <c r="V30" s="17">
        <v>0.30510342195908108</v>
      </c>
      <c r="W30" s="14">
        <v>-9.3937297388321014E-3</v>
      </c>
      <c r="X30" s="15">
        <v>0.31499163707511546</v>
      </c>
      <c r="Y30" s="16">
        <v>1.6008942909780373E-3</v>
      </c>
      <c r="Z30" s="17">
        <v>0.29712982090406154</v>
      </c>
      <c r="AA30" s="2" t="s">
        <v>1</v>
      </c>
    </row>
    <row r="31" spans="2:27" x14ac:dyDescent="0.3">
      <c r="B31" s="20" t="s">
        <v>56</v>
      </c>
      <c r="C31" s="25" vm="222">
        <v>1.8104309725711198E-2</v>
      </c>
      <c r="D31" s="22">
        <v>1</v>
      </c>
      <c r="E31" s="23" vm="223">
        <v>-1.4144815738124539E-2</v>
      </c>
      <c r="F31" s="24">
        <v>0.99999999999999878</v>
      </c>
      <c r="G31" s="25" vm="224">
        <v>1.0678515956790147E-3</v>
      </c>
      <c r="H31" s="22">
        <v>0.99999999999992983</v>
      </c>
      <c r="I31" s="23" vm="225">
        <v>9.1701689239025441E-3</v>
      </c>
      <c r="J31" s="24">
        <v>0.99999999999997169</v>
      </c>
      <c r="K31" s="25" vm="226">
        <v>1.1025809147840571E-2</v>
      </c>
      <c r="L31" s="22">
        <v>0.99999999999999745</v>
      </c>
      <c r="M31" s="23" vm="227">
        <v>9.6010639670232045E-3</v>
      </c>
      <c r="N31" s="24">
        <v>1.0000000000000262</v>
      </c>
      <c r="O31" s="25" vm="228">
        <v>1.066250964581239E-2</v>
      </c>
      <c r="P31" s="22">
        <v>1.0000000000000093</v>
      </c>
      <c r="Q31" s="23" vm="229">
        <v>5.3210688629512504E-4</v>
      </c>
      <c r="R31" s="24">
        <v>0.99999999999984412</v>
      </c>
      <c r="S31" s="25" vm="230">
        <v>-9.8921903409405765E-3</v>
      </c>
      <c r="T31" s="22">
        <v>0.99999999999999645</v>
      </c>
      <c r="U31" s="23" vm="231">
        <v>-2.0061844508861948E-2</v>
      </c>
      <c r="V31" s="24">
        <v>1</v>
      </c>
      <c r="W31" s="25" vm="232">
        <v>2.0868597074457318E-2</v>
      </c>
      <c r="X31" s="22">
        <v>1.0000000000000042</v>
      </c>
      <c r="Y31" s="23" vm="233">
        <v>1.3910048876472958E-2</v>
      </c>
      <c r="Z31" s="24">
        <v>0.99999999999999956</v>
      </c>
      <c r="AA31" s="2" t="s">
        <v>1</v>
      </c>
    </row>
    <row r="32" spans="2:27" x14ac:dyDescent="0.3">
      <c r="B32" s="37" t="s">
        <v>59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2:27" x14ac:dyDescent="0.3">
      <c r="B33" s="13" t="s">
        <v>62</v>
      </c>
      <c r="C33" s="31">
        <v>1.6217451301537629E-2</v>
      </c>
      <c r="D33" s="32">
        <v>0.62137406645362914</v>
      </c>
      <c r="E33" s="33">
        <v>-1.1236983171780445E-2</v>
      </c>
      <c r="F33" s="34">
        <v>0.62488790920806581</v>
      </c>
      <c r="G33" s="31">
        <v>3.2292923354857814E-3</v>
      </c>
      <c r="H33" s="32">
        <v>0.62687365786650029</v>
      </c>
      <c r="I33" s="33">
        <v>6.9359572289004034E-3</v>
      </c>
      <c r="J33" s="34">
        <v>0.61228837098807432</v>
      </c>
      <c r="K33" s="31">
        <v>6.3938962308145962E-3</v>
      </c>
      <c r="L33" s="32">
        <v>0.61045872119091849</v>
      </c>
      <c r="M33" s="33">
        <v>8.3402621223290351E-3</v>
      </c>
      <c r="N33" s="34">
        <v>0.73752153617325156</v>
      </c>
      <c r="O33" s="31">
        <v>1.2147350642093295E-2</v>
      </c>
      <c r="P33" s="32">
        <v>0.62033554344279396</v>
      </c>
      <c r="Q33" s="33">
        <v>-5.6815624531236222E-4</v>
      </c>
      <c r="R33" s="34">
        <v>0.64274672997703253</v>
      </c>
      <c r="S33" s="31">
        <v>-1.0016686319038568E-2</v>
      </c>
      <c r="T33" s="32">
        <v>0.61811265804967508</v>
      </c>
      <c r="U33" s="33">
        <v>-1.6680894216399202E-2</v>
      </c>
      <c r="V33" s="34">
        <v>0.62234037045932866</v>
      </c>
      <c r="W33" s="31">
        <v>1.9814755893749227E-2</v>
      </c>
      <c r="X33" s="32">
        <v>0.62255128083928479</v>
      </c>
      <c r="Y33" s="33">
        <v>1.3842660355506771E-2</v>
      </c>
      <c r="Z33" s="34">
        <v>0.63399160425782153</v>
      </c>
      <c r="AA33" s="2" t="s">
        <v>1</v>
      </c>
    </row>
    <row r="34" spans="2:27" x14ac:dyDescent="0.3">
      <c r="B34" s="19" t="s">
        <v>63</v>
      </c>
      <c r="C34" s="14">
        <v>1.8868584241735582E-3</v>
      </c>
      <c r="D34" s="15">
        <v>0.37862593354636997</v>
      </c>
      <c r="E34" s="16">
        <v>-2.9078325663440918E-3</v>
      </c>
      <c r="F34" s="17">
        <v>0.37511209079193231</v>
      </c>
      <c r="G34" s="14">
        <v>-2.1614407398067768E-3</v>
      </c>
      <c r="H34" s="15">
        <v>0.37312634213341811</v>
      </c>
      <c r="I34" s="16">
        <v>2.2342116950021338E-3</v>
      </c>
      <c r="J34" s="17">
        <v>0.38771162901193046</v>
      </c>
      <c r="K34" s="14">
        <v>4.6319129170260013E-3</v>
      </c>
      <c r="L34" s="15">
        <v>0.38954127880907019</v>
      </c>
      <c r="M34" s="16">
        <v>1.2608018446941566E-3</v>
      </c>
      <c r="N34" s="17">
        <v>0.26247846382674384</v>
      </c>
      <c r="O34" s="14">
        <v>-1.484840996280883E-3</v>
      </c>
      <c r="P34" s="15">
        <v>0.37966445655720837</v>
      </c>
      <c r="Q34" s="16">
        <v>1.1002631316074812E-3</v>
      </c>
      <c r="R34" s="17">
        <v>0.35725327002279644</v>
      </c>
      <c r="S34" s="14">
        <v>1.2449562481335187E-4</v>
      </c>
      <c r="T34" s="15">
        <v>0.38188734195020657</v>
      </c>
      <c r="U34" s="16">
        <v>-3.3809502924627487E-3</v>
      </c>
      <c r="V34" s="17">
        <v>0.37765962954067034</v>
      </c>
      <c r="W34" s="14">
        <v>1.0538411807080846E-3</v>
      </c>
      <c r="X34" s="15">
        <v>0.37744871916071748</v>
      </c>
      <c r="Y34" s="16">
        <v>5.8233052544497863E-5</v>
      </c>
      <c r="Z34" s="17">
        <v>0.36600956539845908</v>
      </c>
      <c r="AA34" s="2" t="s">
        <v>1</v>
      </c>
    </row>
    <row r="35" spans="2:27" x14ac:dyDescent="0.3">
      <c r="B35" s="20" t="s">
        <v>56</v>
      </c>
      <c r="C35" s="25" vm="222">
        <v>1.8104309725711198E-2</v>
      </c>
      <c r="D35" s="22">
        <v>0.99999999999999911</v>
      </c>
      <c r="E35" s="23" vm="223">
        <v>-1.4144815738124539E-2</v>
      </c>
      <c r="F35" s="24">
        <v>0.99999999999999811</v>
      </c>
      <c r="G35" s="25" vm="224">
        <v>1.0678515956790147E-3</v>
      </c>
      <c r="H35" s="22">
        <v>0.9999999999999184</v>
      </c>
      <c r="I35" s="23" vm="225">
        <v>9.1701689239025441E-3</v>
      </c>
      <c r="J35" s="24">
        <v>1.0000000000000049</v>
      </c>
      <c r="K35" s="25" vm="226">
        <v>1.1025809147840571E-2</v>
      </c>
      <c r="L35" s="22">
        <v>0.99999999999998868</v>
      </c>
      <c r="M35" s="23" vm="227">
        <v>9.6010639670232045E-3</v>
      </c>
      <c r="N35" s="24">
        <v>0.99999999999999534</v>
      </c>
      <c r="O35" s="25" vm="228">
        <v>1.066250964581239E-2</v>
      </c>
      <c r="P35" s="22">
        <v>1.0000000000000022</v>
      </c>
      <c r="Q35" s="23" vm="229">
        <v>5.3210688629512504E-4</v>
      </c>
      <c r="R35" s="24">
        <v>0.99999999999982903</v>
      </c>
      <c r="S35" s="25" vm="230">
        <v>-9.8921903409405765E-3</v>
      </c>
      <c r="T35" s="22">
        <v>0.99999999999988165</v>
      </c>
      <c r="U35" s="23" vm="231">
        <v>-2.0061844508861948E-2</v>
      </c>
      <c r="V35" s="24">
        <v>0.999999999999999</v>
      </c>
      <c r="W35" s="25" vm="232">
        <v>2.0868597074457318E-2</v>
      </c>
      <c r="X35" s="22">
        <v>1.0000000000000022</v>
      </c>
      <c r="Y35" s="23" vm="233">
        <v>1.3910048876472958E-2</v>
      </c>
      <c r="Z35" s="24">
        <v>1.0000011696562807</v>
      </c>
      <c r="AA35" s="2" t="s">
        <v>1</v>
      </c>
    </row>
    <row r="36" spans="2:27" x14ac:dyDescent="0.3">
      <c r="B36" s="37" t="s">
        <v>59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2:27" ht="42" x14ac:dyDescent="0.3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41" t="s">
        <v>1</v>
      </c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2:27" x14ac:dyDescent="0.3">
      <c r="B38" s="13" t="s">
        <v>37</v>
      </c>
      <c r="C38" s="14">
        <v>1.0258354195710462E-3</v>
      </c>
      <c r="D38" s="15">
        <v>5.2979467358785039E-2</v>
      </c>
      <c r="E38" s="16">
        <v>1.5650287763219206E-3</v>
      </c>
      <c r="F38" s="17">
        <v>5.2341118493604059E-2</v>
      </c>
      <c r="G38" s="14">
        <v>2.6192928509392983E-3</v>
      </c>
      <c r="H38" s="15">
        <v>5.127345317864878E-2</v>
      </c>
      <c r="I38" s="16">
        <v>2.6523356065750216E-3</v>
      </c>
      <c r="J38" s="17">
        <v>5.1982656000041066E-2</v>
      </c>
      <c r="K38" s="41" t="s">
        <v>1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2:27" ht="28" x14ac:dyDescent="0.3">
      <c r="B39" s="35" t="s">
        <v>38</v>
      </c>
      <c r="C39" s="14">
        <v>2.1018954763177383E-4</v>
      </c>
      <c r="D39" s="15">
        <v>0.26831682529380901</v>
      </c>
      <c r="E39" s="16">
        <v>3.0426186368467897E-3</v>
      </c>
      <c r="F39" s="17">
        <v>0.2973561453497563</v>
      </c>
      <c r="G39" s="14">
        <v>-1.8909860500920406E-3</v>
      </c>
      <c r="H39" s="15">
        <v>0.28589114096094365</v>
      </c>
      <c r="I39" s="16">
        <v>2.2206093332645871E-3</v>
      </c>
      <c r="J39" s="17">
        <v>0.28114688187426345</v>
      </c>
      <c r="K39" s="41" t="s">
        <v>1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2:27" x14ac:dyDescent="0.3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41" t="s">
        <v>1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2:27" x14ac:dyDescent="0.3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41" t="s">
        <v>1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2:27" x14ac:dyDescent="0.3">
      <c r="B42" s="19" t="s">
        <v>41</v>
      </c>
      <c r="C42" s="14">
        <v>1.3881499273618323E-3</v>
      </c>
      <c r="D42" s="15">
        <v>0.13060793619465824</v>
      </c>
      <c r="E42" s="16">
        <v>6.0624168773155147E-3</v>
      </c>
      <c r="F42" s="17">
        <v>0.12808804777007382</v>
      </c>
      <c r="G42" s="14">
        <v>8.9420469841213317E-3</v>
      </c>
      <c r="H42" s="15">
        <v>0.13082829245457483</v>
      </c>
      <c r="I42" s="16">
        <v>1.2756932935832896E-2</v>
      </c>
      <c r="J42" s="17">
        <v>0.13083021993333097</v>
      </c>
      <c r="K42" s="41" t="s">
        <v>1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2:27" x14ac:dyDescent="0.3">
      <c r="B43" s="19" t="s">
        <v>42</v>
      </c>
      <c r="C43" s="14">
        <v>2.6313512926901694E-5</v>
      </c>
      <c r="D43" s="15">
        <v>9.8779006875651162E-3</v>
      </c>
      <c r="E43" s="16">
        <v>2.9619479771305268E-4</v>
      </c>
      <c r="F43" s="17">
        <v>9.3045712661225591E-3</v>
      </c>
      <c r="G43" s="14">
        <v>3.5374556299008102E-4</v>
      </c>
      <c r="H43" s="15">
        <v>9.319309965392578E-3</v>
      </c>
      <c r="I43" s="16">
        <v>5.9315419303739405E-4</v>
      </c>
      <c r="J43" s="17">
        <v>9.4002481556000935E-3</v>
      </c>
      <c r="K43" s="41" t="s">
        <v>1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2:27" x14ac:dyDescent="0.3">
      <c r="B44" s="19" t="s">
        <v>43</v>
      </c>
      <c r="C44" s="14">
        <v>-2.1535496941894289E-3</v>
      </c>
      <c r="D44" s="15">
        <v>0.10481977559282425</v>
      </c>
      <c r="E44" s="16">
        <v>1.9122145045186061E-3</v>
      </c>
      <c r="F44" s="17">
        <v>9.787264349098751E-2</v>
      </c>
      <c r="G44" s="14">
        <v>2.6252756867084586E-3</v>
      </c>
      <c r="H44" s="15">
        <v>9.8105586244450274E-2</v>
      </c>
      <c r="I44" s="16">
        <v>-2.7161449440717475E-4</v>
      </c>
      <c r="J44" s="17">
        <v>9.7834949257621096E-2</v>
      </c>
      <c r="K44" s="41" t="s">
        <v>1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2:27" x14ac:dyDescent="0.3">
      <c r="B45" s="19" t="s">
        <v>44</v>
      </c>
      <c r="C45" s="14">
        <v>2.4637438259652198E-3</v>
      </c>
      <c r="D45" s="15">
        <v>6.6889447637105137E-2</v>
      </c>
      <c r="E45" s="16">
        <v>6.5416680666072523E-3</v>
      </c>
      <c r="F45" s="17">
        <v>6.3716164487094398E-2</v>
      </c>
      <c r="G45" s="14">
        <v>7.552915422567961E-3</v>
      </c>
      <c r="H45" s="15">
        <v>6.5983028593136039E-2</v>
      </c>
      <c r="I45" s="16">
        <v>1.0056370764282287E-2</v>
      </c>
      <c r="J45" s="17">
        <v>6.8280757104114367E-2</v>
      </c>
      <c r="K45" s="41" t="s">
        <v>1</v>
      </c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2:27" x14ac:dyDescent="0.3">
      <c r="B46" s="19" t="s">
        <v>45</v>
      </c>
      <c r="C46" s="14">
        <v>1.0572721544661893E-3</v>
      </c>
      <c r="D46" s="15">
        <v>2.5569145985019526E-2</v>
      </c>
      <c r="E46" s="16">
        <v>1.9831122165301189E-3</v>
      </c>
      <c r="F46" s="17">
        <v>2.3560018861919819E-2</v>
      </c>
      <c r="G46" s="14">
        <v>3.1721158923053577E-3</v>
      </c>
      <c r="H46" s="15">
        <v>2.6452100909036099E-2</v>
      </c>
      <c r="I46" s="16">
        <v>3.6483984461639102E-3</v>
      </c>
      <c r="J46" s="17">
        <v>2.6571641335202262E-2</v>
      </c>
      <c r="K46" s="41" t="s">
        <v>1</v>
      </c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2:27" x14ac:dyDescent="0.3">
      <c r="B47" s="19" t="s">
        <v>46</v>
      </c>
      <c r="C47" s="14">
        <v>7.7113796776056285E-4</v>
      </c>
      <c r="D47" s="15">
        <v>0.12827999669636272</v>
      </c>
      <c r="E47" s="16">
        <v>6.2578970296415792E-3</v>
      </c>
      <c r="F47" s="17">
        <v>0.12386969349045968</v>
      </c>
      <c r="G47" s="14">
        <v>1.0451792564671545E-2</v>
      </c>
      <c r="H47" s="15">
        <v>0.12685889349983692</v>
      </c>
      <c r="I47" s="16">
        <v>3.0496225274734439E-3</v>
      </c>
      <c r="J47" s="17">
        <v>0.13116129310545799</v>
      </c>
      <c r="K47" s="41" t="s">
        <v>1</v>
      </c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2:27" x14ac:dyDescent="0.3">
      <c r="B48" s="19" t="s">
        <v>47</v>
      </c>
      <c r="C48" s="14">
        <v>-4.2007016011167411E-6</v>
      </c>
      <c r="D48" s="15">
        <v>2.3496074135914997E-5</v>
      </c>
      <c r="E48" s="16">
        <v>3.9144633311267683E-6</v>
      </c>
      <c r="F48" s="17">
        <v>2.1957440976035262E-5</v>
      </c>
      <c r="G48" s="14">
        <v>-7.5984380526310738E-6</v>
      </c>
      <c r="H48" s="15">
        <v>1.7470305240674432E-5</v>
      </c>
      <c r="I48" s="16">
        <v>-7.5425118040787286E-6</v>
      </c>
      <c r="J48" s="17">
        <v>1.4389048400699426E-5</v>
      </c>
      <c r="K48" s="41" t="s">
        <v>1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2:27" x14ac:dyDescent="0.3">
      <c r="B49" s="19" t="s">
        <v>48</v>
      </c>
      <c r="C49" s="14">
        <v>3.9085570650133947E-5</v>
      </c>
      <c r="D49" s="15">
        <v>-6.3875211109980434E-3</v>
      </c>
      <c r="E49" s="16">
        <v>-6.9368797399477081E-4</v>
      </c>
      <c r="F49" s="17">
        <v>-3.515863390773628E-3</v>
      </c>
      <c r="G49" s="14">
        <v>-1.0207039801549467E-2</v>
      </c>
      <c r="H49" s="15">
        <v>-3.7456798686585535E-3</v>
      </c>
      <c r="I49" s="16">
        <v>3.4308541207240194E-3</v>
      </c>
      <c r="J49" s="17">
        <v>-4.7072898635159462E-3</v>
      </c>
      <c r="K49" s="41" t="s">
        <v>1</v>
      </c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2:27" x14ac:dyDescent="0.3">
      <c r="B50" s="19" t="s">
        <v>49</v>
      </c>
      <c r="C50" s="14">
        <v>5.382457172848103E-5</v>
      </c>
      <c r="D50" s="15">
        <v>9.6205029436919775E-6</v>
      </c>
      <c r="E50" s="16">
        <v>-8.0394800281765881E-5</v>
      </c>
      <c r="F50" s="17">
        <v>1.4228278015559316E-5</v>
      </c>
      <c r="G50" s="14">
        <v>-7.1046855008169961E-5</v>
      </c>
      <c r="H50" s="15">
        <v>1.2597111726366995E-5</v>
      </c>
      <c r="I50" s="16">
        <v>-7.1048836176324382E-4</v>
      </c>
      <c r="J50" s="17">
        <v>3.8618735412709667E-5</v>
      </c>
      <c r="K50" s="41" t="s">
        <v>1</v>
      </c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2:27" x14ac:dyDescent="0.3">
      <c r="B51" s="19" t="s">
        <v>50</v>
      </c>
      <c r="C51" s="14">
        <v>2.2503000843364662E-5</v>
      </c>
      <c r="D51" s="15">
        <v>1.5474419593402384E-3</v>
      </c>
      <c r="E51" s="16">
        <v>5.3894501971299931E-5</v>
      </c>
      <c r="F51" s="17">
        <v>1.4880366514700529E-3</v>
      </c>
      <c r="G51" s="14">
        <v>7.6266082558603188E-5</v>
      </c>
      <c r="H51" s="15">
        <v>1.4169870924398071E-3</v>
      </c>
      <c r="I51" s="16">
        <v>8.5845587106324903E-5</v>
      </c>
      <c r="J51" s="17">
        <v>1.4188837810247476E-3</v>
      </c>
      <c r="K51" s="41" t="s">
        <v>1</v>
      </c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2:27" x14ac:dyDescent="0.3">
      <c r="B52" s="19" t="s">
        <v>51</v>
      </c>
      <c r="C52" s="14">
        <v>1.3478491426917099E-4</v>
      </c>
      <c r="D52" s="15">
        <v>0.20435408033790603</v>
      </c>
      <c r="E52" s="16">
        <v>8.0287462741261331E-3</v>
      </c>
      <c r="F52" s="17">
        <v>0.195365507789795</v>
      </c>
      <c r="G52" s="14">
        <v>1.2148748126555125E-2</v>
      </c>
      <c r="H52" s="15">
        <v>0.19646306600568827</v>
      </c>
      <c r="I52" s="16">
        <v>1.383100177687676E-2</v>
      </c>
      <c r="J52" s="17">
        <v>0.19402610612334362</v>
      </c>
      <c r="K52" s="41" t="s">
        <v>1</v>
      </c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2:27" x14ac:dyDescent="0.3">
      <c r="B53" s="19" t="s">
        <v>52</v>
      </c>
      <c r="C53" s="14">
        <v>5.0486042061694232E-6</v>
      </c>
      <c r="D53" s="15">
        <v>3.5218598266527532E-3</v>
      </c>
      <c r="E53" s="16">
        <v>5.0675159637500828E-5</v>
      </c>
      <c r="F53" s="17">
        <v>3.4183391718947769E-3</v>
      </c>
      <c r="G53" s="14">
        <v>1.0302978484352831E-4</v>
      </c>
      <c r="H53" s="15">
        <v>3.4755215939264814E-3</v>
      </c>
      <c r="I53" s="16">
        <v>1.6504185681072477E-4</v>
      </c>
      <c r="J53" s="17">
        <v>3.6309039844143391E-3</v>
      </c>
      <c r="K53" s="41" t="s">
        <v>1</v>
      </c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2:27" x14ac:dyDescent="0.3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41" t="s">
        <v>1</v>
      </c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2:27" x14ac:dyDescent="0.3">
      <c r="B55" s="19" t="s">
        <v>54</v>
      </c>
      <c r="C55" s="14">
        <v>1.5685259668741367E-5</v>
      </c>
      <c r="D55" s="15">
        <v>1.0619495277294502E-3</v>
      </c>
      <c r="E55" s="16">
        <v>2.9238115885559023E-5</v>
      </c>
      <c r="F55" s="17">
        <v>1.001018873275916E-3</v>
      </c>
      <c r="G55" s="14">
        <v>4.7270402986534577E-5</v>
      </c>
      <c r="H55" s="15">
        <v>9.8841551598050537E-4</v>
      </c>
      <c r="I55" s="16">
        <v>6.4650358562376485E-5</v>
      </c>
      <c r="J55" s="17">
        <v>9.8683474847748032E-4</v>
      </c>
      <c r="K55" s="41" t="s">
        <v>1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2:27" x14ac:dyDescent="0.3">
      <c r="B56" s="19" t="s">
        <v>55</v>
      </c>
      <c r="C56" s="14">
        <v>-2.8060572886271857E-4</v>
      </c>
      <c r="D56" s="15">
        <v>8.5285774361447322E-3</v>
      </c>
      <c r="E56" s="16">
        <v>-4.1593540357244111E-5</v>
      </c>
      <c r="F56" s="17">
        <v>6.0983719753182238E-3</v>
      </c>
      <c r="G56" s="14">
        <v>3.3533922641160397E-4</v>
      </c>
      <c r="H56" s="15">
        <v>6.6598164375728849E-3</v>
      </c>
      <c r="I56" s="16">
        <v>-4.9194752860325921E-4</v>
      </c>
      <c r="J56" s="17">
        <v>7.3829066767645141E-3</v>
      </c>
      <c r="K56" s="41" t="s">
        <v>1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2:27" x14ac:dyDescent="0.3">
      <c r="B57" s="20" t="s">
        <v>73</v>
      </c>
      <c r="C57" s="25">
        <v>4.7752181523963433E-3</v>
      </c>
      <c r="D57" s="22">
        <v>0.99999999999998379</v>
      </c>
      <c r="E57" s="23">
        <v>3.5011943105812682E-2</v>
      </c>
      <c r="F57" s="24">
        <v>0.99999999999999001</v>
      </c>
      <c r="G57" s="25">
        <v>3.6251167442957088E-2</v>
      </c>
      <c r="H57" s="22">
        <v>0.9999999999999355</v>
      </c>
      <c r="I57" s="23">
        <v>5.1073224610131973E-2</v>
      </c>
      <c r="J57" s="24">
        <v>0.99999999999995348</v>
      </c>
      <c r="K57" s="41" t="s">
        <v>1</v>
      </c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2:27" x14ac:dyDescent="0.3">
      <c r="B58" s="26" t="s">
        <v>57</v>
      </c>
      <c r="C58" s="27">
        <v>7125.6654299999354</v>
      </c>
      <c r="D58" s="28" t="s">
        <v>58</v>
      </c>
      <c r="E58" s="29">
        <v>56369.328680000064</v>
      </c>
      <c r="F58" s="28" t="s">
        <v>58</v>
      </c>
      <c r="G58" s="27">
        <v>58475.049210000208</v>
      </c>
      <c r="H58" s="28" t="s">
        <v>58</v>
      </c>
      <c r="I58" s="29">
        <v>83813.833300000202</v>
      </c>
      <c r="J58" s="28" t="s">
        <v>58</v>
      </c>
      <c r="K58" s="41" t="s">
        <v>1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</row>
    <row r="59" spans="2:27" x14ac:dyDescent="0.3">
      <c r="B59" s="43" t="s">
        <v>59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2:27" x14ac:dyDescent="0.3">
      <c r="B60" s="13" t="s">
        <v>60</v>
      </c>
      <c r="C60" s="31">
        <v>-9.2857139350264271E-3</v>
      </c>
      <c r="D60" s="32">
        <v>0.70176566999707213</v>
      </c>
      <c r="E60" s="33">
        <v>1.9966583406424792E-3</v>
      </c>
      <c r="F60" s="17">
        <v>0.71810052426584059</v>
      </c>
      <c r="G60" s="31">
        <v>-1.4446041213065184E-3</v>
      </c>
      <c r="H60" s="32">
        <v>0.70743200221302838</v>
      </c>
      <c r="I60" s="33">
        <v>1.4040783813822432E-2</v>
      </c>
      <c r="J60" s="34">
        <v>0.70413859499825016</v>
      </c>
      <c r="K60" s="41" t="s">
        <v>1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2:27" x14ac:dyDescent="0.3">
      <c r="B61" s="19" t="s">
        <v>61</v>
      </c>
      <c r="C61" s="14">
        <v>1.4060932087422753E-2</v>
      </c>
      <c r="D61" s="32">
        <v>0.298234330002904</v>
      </c>
      <c r="E61" s="16">
        <v>3.3015284765170218E-2</v>
      </c>
      <c r="F61" s="17">
        <v>0.2818994757341467</v>
      </c>
      <c r="G61" s="14">
        <v>3.7695771564263653E-2</v>
      </c>
      <c r="H61" s="32">
        <v>0.29256799778694642</v>
      </c>
      <c r="I61" s="16">
        <v>3.7032440796309581E-2</v>
      </c>
      <c r="J61" s="34">
        <v>0.2958614050017313</v>
      </c>
      <c r="K61" s="41" t="s">
        <v>1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2:27" x14ac:dyDescent="0.3">
      <c r="B62" s="20" t="s">
        <v>73</v>
      </c>
      <c r="C62" s="25">
        <v>4.7752181523963433E-3</v>
      </c>
      <c r="D62" s="22">
        <v>0.99999999999997613</v>
      </c>
      <c r="E62" s="23">
        <v>3.5011943105812682E-2</v>
      </c>
      <c r="F62" s="24">
        <v>0.99999999999998734</v>
      </c>
      <c r="G62" s="25">
        <v>3.6251167442957088E-2</v>
      </c>
      <c r="H62" s="22">
        <v>0.9999999999999748</v>
      </c>
      <c r="I62" s="23">
        <v>5.1073224610131973E-2</v>
      </c>
      <c r="J62" s="24">
        <v>0.99999999999998146</v>
      </c>
      <c r="K62" s="41" t="s">
        <v>1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2:27" x14ac:dyDescent="0.3">
      <c r="B63" s="43" t="s">
        <v>59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2:27" x14ac:dyDescent="0.3">
      <c r="B64" s="13" t="s">
        <v>62</v>
      </c>
      <c r="C64" s="31">
        <v>8.2253926170630428E-3</v>
      </c>
      <c r="D64" s="32">
        <v>0.62437854450939845</v>
      </c>
      <c r="E64" s="33">
        <v>3.0045343075772724E-2</v>
      </c>
      <c r="F64" s="17">
        <v>0.63890071031340667</v>
      </c>
      <c r="G64" s="31">
        <v>3.1489514048951131E-2</v>
      </c>
      <c r="H64" s="32">
        <v>0.63495546592777119</v>
      </c>
      <c r="I64" s="33">
        <v>4.8812284283026135E-2</v>
      </c>
      <c r="J64" s="34">
        <v>0.63279020407553133</v>
      </c>
      <c r="K64" s="41" t="s">
        <v>1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2:27" x14ac:dyDescent="0.3">
      <c r="B65" s="19" t="s">
        <v>63</v>
      </c>
      <c r="C65" s="14">
        <v>-3.4501744646667216E-3</v>
      </c>
      <c r="D65" s="32">
        <v>0.37562145549057346</v>
      </c>
      <c r="E65" s="33">
        <v>4.9666000300399374E-3</v>
      </c>
      <c r="F65" s="17">
        <v>0.36109928968657745</v>
      </c>
      <c r="G65" s="31">
        <v>4.7616530100813561E-3</v>
      </c>
      <c r="H65" s="32">
        <v>0.36504453407218629</v>
      </c>
      <c r="I65" s="33">
        <v>2.2511425227104876E-3</v>
      </c>
      <c r="J65" s="34">
        <v>0.36720989339579363</v>
      </c>
      <c r="K65" s="41" t="s">
        <v>1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2:27" x14ac:dyDescent="0.3">
      <c r="B66" s="20" t="s">
        <v>73</v>
      </c>
      <c r="C66" s="25">
        <v>4.7752181523963433E-3</v>
      </c>
      <c r="D66" s="22">
        <v>0.99999999999997191</v>
      </c>
      <c r="E66" s="23">
        <v>3.5011943105812682E-2</v>
      </c>
      <c r="F66" s="24">
        <v>0.99999999999998412</v>
      </c>
      <c r="G66" s="25">
        <v>3.6251167442957088E-2</v>
      </c>
      <c r="H66" s="22">
        <v>0.99999999999995748</v>
      </c>
      <c r="I66" s="23">
        <v>5.1073224610131973E-2</v>
      </c>
      <c r="J66" s="24">
        <v>1.000000097471325</v>
      </c>
      <c r="K66" s="41" t="s">
        <v>1</v>
      </c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2:27" x14ac:dyDescent="0.3">
      <c r="B67" s="37" t="s">
        <v>74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</sheetData>
  <mergeCells count="39"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28:AA28"/>
    <mergeCell ref="B1:Z1"/>
    <mergeCell ref="C2:Z2"/>
    <mergeCell ref="C3:Z3"/>
    <mergeCell ref="C4:Z4"/>
    <mergeCell ref="E5:Z5"/>
  </mergeCells>
  <pageMargins left="0.7" right="0.7" top="0.75" bottom="0.75" header="0.3" footer="0.3"/>
  <pageSetup paperSize="9" scale="2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opLeftCell="B1" workbookViewId="0">
      <selection activeCell="B1" sqref="B1:Z1"/>
    </sheetView>
  </sheetViews>
  <sheetFormatPr defaultColWidth="0" defaultRowHeight="14" zeroHeight="1" x14ac:dyDescent="0.3"/>
  <cols>
    <col min="1" max="1" width="9" customWidth="1"/>
    <col min="2" max="2" width="34.08203125" bestFit="1" customWidth="1"/>
    <col min="3" max="3" width="11.83203125" bestFit="1" customWidth="1"/>
    <col min="4" max="4" width="28.5" bestFit="1" customWidth="1"/>
    <col min="5" max="5" width="11.83203125" bestFit="1" customWidth="1"/>
    <col min="6" max="6" width="28.5" bestFit="1" customWidth="1"/>
    <col min="7" max="7" width="11.83203125" bestFit="1" customWidth="1"/>
    <col min="8" max="8" width="28.5" bestFit="1" customWidth="1"/>
    <col min="9" max="9" width="12" bestFit="1" customWidth="1"/>
    <col min="10" max="10" width="28.5" bestFit="1" customWidth="1"/>
    <col min="11" max="11" width="10.08203125" bestFit="1" customWidth="1"/>
    <col min="12" max="12" width="28.5" bestFit="1" customWidth="1"/>
    <col min="13" max="13" width="10" bestFit="1" customWidth="1"/>
    <col min="14" max="14" width="28.5" bestFit="1" customWidth="1"/>
    <col min="15" max="15" width="10.25" bestFit="1" customWidth="1"/>
    <col min="16" max="16" width="28.5" bestFit="1" customWidth="1"/>
    <col min="17" max="17" width="7.75" bestFit="1" customWidth="1"/>
    <col min="18" max="18" width="28.5" bestFit="1" customWidth="1"/>
    <col min="19" max="19" width="8" bestFit="1" customWidth="1"/>
    <col min="20" max="20" width="28.5" bestFit="1" customWidth="1"/>
    <col min="21" max="21" width="8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08203125" customWidth="1"/>
    <col min="28" max="16384" width="9" hidden="1"/>
  </cols>
  <sheetData>
    <row r="1" spans="1:27" ht="18" x14ac:dyDescent="0.4">
      <c r="B1" s="38" t="s">
        <v>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2" t="s">
        <v>1</v>
      </c>
    </row>
    <row r="2" spans="1:27" ht="18" x14ac:dyDescent="0.4">
      <c r="B2" s="3" t="s">
        <v>3</v>
      </c>
      <c r="C2" s="39">
        <v>88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2" t="s">
        <v>1</v>
      </c>
    </row>
    <row r="3" spans="1:27" ht="18" x14ac:dyDescent="0.4">
      <c r="B3" s="4" t="s">
        <v>4</v>
      </c>
      <c r="C3" s="39" t="s">
        <v>5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2" t="s">
        <v>1</v>
      </c>
    </row>
    <row r="4" spans="1:27" ht="18" x14ac:dyDescent="0.4">
      <c r="B4" s="3" t="s">
        <v>6</v>
      </c>
      <c r="C4" s="39" t="s">
        <v>7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2" t="s">
        <v>1</v>
      </c>
    </row>
    <row r="5" spans="1:27" ht="18" x14ac:dyDescent="0.4">
      <c r="B5" s="4" t="s">
        <v>8</v>
      </c>
      <c r="C5" s="5" t="s">
        <v>9</v>
      </c>
      <c r="D5" s="6" t="s">
        <v>10</v>
      </c>
      <c r="E5" s="40" t="s">
        <v>11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2" t="s">
        <v>1</v>
      </c>
    </row>
    <row r="6" spans="1:27" ht="42" x14ac:dyDescent="0.3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3">
      <c r="B7" s="13" t="s">
        <v>37</v>
      </c>
      <c r="C7" s="14">
        <v>4.6325565657014405E-4</v>
      </c>
      <c r="D7" s="15">
        <v>0.10006590373129236</v>
      </c>
      <c r="E7" s="16">
        <v>1.3346559085792371E-3</v>
      </c>
      <c r="F7" s="17">
        <v>9.4204939781437166E-2</v>
      </c>
      <c r="G7" s="14">
        <v>-2.0530858787001164E-4</v>
      </c>
      <c r="H7" s="15">
        <v>7.77991296855437E-2</v>
      </c>
      <c r="I7" s="16">
        <v>1.0650817530095443E-3</v>
      </c>
      <c r="J7" s="17">
        <v>9.4334788755892532E-2</v>
      </c>
      <c r="K7" s="14">
        <v>5.7625472050809709E-4</v>
      </c>
      <c r="L7" s="15">
        <v>9.4387973472225994E-2</v>
      </c>
      <c r="M7" s="16">
        <v>3.2862701398720485E-4</v>
      </c>
      <c r="N7" s="17">
        <v>9.8444875474760565E-2</v>
      </c>
      <c r="O7" s="14">
        <v>1.1156148118729497E-3</v>
      </c>
      <c r="P7" s="15">
        <v>0.10405505649178712</v>
      </c>
      <c r="Q7" s="16">
        <v>7.3682503435899946E-4</v>
      </c>
      <c r="R7" s="17">
        <v>9.0608456259385933E-2</v>
      </c>
      <c r="S7" s="14">
        <v>1.8207073530763823E-4</v>
      </c>
      <c r="T7" s="15">
        <v>8.1544687634958771E-2</v>
      </c>
      <c r="U7" s="16">
        <v>1.71151184057241E-3</v>
      </c>
      <c r="V7" s="17">
        <v>7.6840026455165841E-2</v>
      </c>
      <c r="W7" s="14">
        <v>-1.8891824438926601E-3</v>
      </c>
      <c r="X7" s="15">
        <v>7.9753037641326865E-2</v>
      </c>
      <c r="Y7" s="16">
        <v>-9.3729208119409561E-5</v>
      </c>
      <c r="Z7" s="17">
        <v>8.8727471312090661E-2</v>
      </c>
      <c r="AA7" s="2" t="s">
        <v>1</v>
      </c>
    </row>
    <row r="8" spans="1:27" ht="28" x14ac:dyDescent="0.3">
      <c r="B8" s="18" t="s">
        <v>38</v>
      </c>
      <c r="C8" s="14">
        <v>2.0033019008570798E-3</v>
      </c>
      <c r="D8" s="15">
        <v>0.13816310159927736</v>
      </c>
      <c r="E8" s="16">
        <v>-2.5367035054878703E-3</v>
      </c>
      <c r="F8" s="17">
        <v>0.13901222383610592</v>
      </c>
      <c r="G8" s="14">
        <v>1.7258730260527599E-3</v>
      </c>
      <c r="H8" s="15">
        <v>0.14903229007547333</v>
      </c>
      <c r="I8" s="16">
        <v>-8.6814565606239719E-4</v>
      </c>
      <c r="J8" s="17">
        <v>0.14885226951330593</v>
      </c>
      <c r="K8" s="14">
        <v>1.8234031503283881E-3</v>
      </c>
      <c r="L8" s="15">
        <v>0.14428958128271355</v>
      </c>
      <c r="M8" s="16">
        <v>3.6655879468231784E-4</v>
      </c>
      <c r="N8" s="17">
        <v>0.16974284460333416</v>
      </c>
      <c r="O8" s="14">
        <v>5.1686871502629956E-5</v>
      </c>
      <c r="P8" s="15">
        <v>0.15633497291744516</v>
      </c>
      <c r="Q8" s="16">
        <v>-4.0405665018989907E-4</v>
      </c>
      <c r="R8" s="17">
        <v>0.15478379612393484</v>
      </c>
      <c r="S8" s="14">
        <v>-1.7828552239131357E-3</v>
      </c>
      <c r="T8" s="15">
        <v>0.15311118693751527</v>
      </c>
      <c r="U8" s="16">
        <v>-3.6450911561271932E-3</v>
      </c>
      <c r="V8" s="17">
        <v>0.15487988595662111</v>
      </c>
      <c r="W8" s="14">
        <v>4.1461836626157846E-3</v>
      </c>
      <c r="X8" s="15">
        <v>0.15647601020910598</v>
      </c>
      <c r="Y8" s="16">
        <v>1.5951381163382052E-3</v>
      </c>
      <c r="Z8" s="17">
        <v>0.15839300446432711</v>
      </c>
      <c r="AA8" s="2" t="s">
        <v>1</v>
      </c>
    </row>
    <row r="9" spans="1:27" x14ac:dyDescent="0.3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3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3">
      <c r="B11" s="19" t="s">
        <v>41</v>
      </c>
      <c r="C11" s="14">
        <v>1.5337432445628406E-3</v>
      </c>
      <c r="D11" s="15">
        <v>7.1606922796048827E-2</v>
      </c>
      <c r="E11" s="16">
        <v>-1.53697835135458E-4</v>
      </c>
      <c r="F11" s="17">
        <v>6.657440887481357E-2</v>
      </c>
      <c r="G11" s="14">
        <v>-2.176109307825137E-4</v>
      </c>
      <c r="H11" s="15">
        <v>7.115474743998132E-2</v>
      </c>
      <c r="I11" s="16">
        <v>1.2796077455496566E-3</v>
      </c>
      <c r="J11" s="17">
        <v>6.3617498600723008E-2</v>
      </c>
      <c r="K11" s="14">
        <v>9.7053996499082724E-4</v>
      </c>
      <c r="L11" s="15">
        <v>6.5110153014686672E-2</v>
      </c>
      <c r="M11" s="16">
        <v>1.7575873208661104E-4</v>
      </c>
      <c r="N11" s="17">
        <v>6.1786414585768383E-2</v>
      </c>
      <c r="O11" s="14">
        <v>7.2843342972128569E-4</v>
      </c>
      <c r="P11" s="15">
        <v>6.5407872849999021E-2</v>
      </c>
      <c r="Q11" s="16">
        <v>7.1351884432596993E-4</v>
      </c>
      <c r="R11" s="17">
        <v>7.2762240227467925E-2</v>
      </c>
      <c r="S11" s="14">
        <v>-4.8238805796503115E-4</v>
      </c>
      <c r="T11" s="15">
        <v>8.5825601966856541E-2</v>
      </c>
      <c r="U11" s="16">
        <v>-6.0349851656653103E-4</v>
      </c>
      <c r="V11" s="17">
        <v>9.0050157274359582E-2</v>
      </c>
      <c r="W11" s="14">
        <v>1.9724574629849272E-3</v>
      </c>
      <c r="X11" s="15">
        <v>9.8504732450847107E-2</v>
      </c>
      <c r="Y11" s="16">
        <v>1.5846139011687977E-3</v>
      </c>
      <c r="Z11" s="17">
        <v>9.8028030406086444E-2</v>
      </c>
      <c r="AA11" s="2" t="s">
        <v>1</v>
      </c>
    </row>
    <row r="12" spans="1:27" x14ac:dyDescent="0.3">
      <c r="B12" s="19" t="s">
        <v>42</v>
      </c>
      <c r="C12" s="14">
        <v>4.396677551276725E-5</v>
      </c>
      <c r="D12" s="15">
        <v>7.6614417360501563E-3</v>
      </c>
      <c r="E12" s="16">
        <v>-6.2286080962727712E-5</v>
      </c>
      <c r="F12" s="17">
        <v>7.5790924057004992E-3</v>
      </c>
      <c r="G12" s="14">
        <v>2.526736767164181E-5</v>
      </c>
      <c r="H12" s="15">
        <v>7.8722221755033912E-3</v>
      </c>
      <c r="I12" s="16">
        <v>8.1660458861780428E-5</v>
      </c>
      <c r="J12" s="17">
        <v>7.2227286961916454E-3</v>
      </c>
      <c r="K12" s="14">
        <v>8.1736448193637956E-5</v>
      </c>
      <c r="L12" s="15">
        <v>7.0130061317782407E-3</v>
      </c>
      <c r="M12" s="16">
        <v>4.6926267789062163E-5</v>
      </c>
      <c r="N12" s="17">
        <v>6.8167290745129814E-3</v>
      </c>
      <c r="O12" s="14">
        <v>4.6375701904055991E-5</v>
      </c>
      <c r="P12" s="15">
        <v>6.4803050391165568E-3</v>
      </c>
      <c r="Q12" s="16">
        <v>5.2158096075637515E-5</v>
      </c>
      <c r="R12" s="17">
        <v>6.2841266902512356E-3</v>
      </c>
      <c r="S12" s="14">
        <v>-9.2386348377734449E-5</v>
      </c>
      <c r="T12" s="15">
        <v>6.7881818126313718E-3</v>
      </c>
      <c r="U12" s="16">
        <v>-8.1671608647222884E-5</v>
      </c>
      <c r="V12" s="17">
        <v>5.5993187603873536E-3</v>
      </c>
      <c r="W12" s="14">
        <v>1.3497610220608068E-4</v>
      </c>
      <c r="X12" s="15">
        <v>5.7452799436831046E-3</v>
      </c>
      <c r="Y12" s="16">
        <v>7.6979106516559078E-5</v>
      </c>
      <c r="Z12" s="17">
        <v>5.5752373267891307E-3</v>
      </c>
      <c r="AA12" s="2" t="s">
        <v>1</v>
      </c>
    </row>
    <row r="13" spans="1:27" x14ac:dyDescent="0.3">
      <c r="B13" s="19" t="s">
        <v>43</v>
      </c>
      <c r="C13" s="14">
        <v>1.8472758789882904E-3</v>
      </c>
      <c r="D13" s="15">
        <v>0.18733938387718985</v>
      </c>
      <c r="E13" s="16">
        <v>-4.4273580894179862E-3</v>
      </c>
      <c r="F13" s="17">
        <v>0.17954640545536818</v>
      </c>
      <c r="G13" s="14">
        <v>-1.6590968253110548E-3</v>
      </c>
      <c r="H13" s="15">
        <v>0.17700038914131516</v>
      </c>
      <c r="I13" s="16">
        <v>3.0428294938662837E-3</v>
      </c>
      <c r="J13" s="17">
        <v>0.17662889724424458</v>
      </c>
      <c r="K13" s="14">
        <v>8.3688745390997116E-4</v>
      </c>
      <c r="L13" s="15">
        <v>0.18382430942362746</v>
      </c>
      <c r="M13" s="16">
        <v>2.941586528617742E-3</v>
      </c>
      <c r="N13" s="17">
        <v>0.17193920939774268</v>
      </c>
      <c r="O13" s="14">
        <v>4.8032632675500068E-3</v>
      </c>
      <c r="P13" s="15">
        <v>0.17342473008884041</v>
      </c>
      <c r="Q13" s="16">
        <v>-2.5262438853616985E-3</v>
      </c>
      <c r="R13" s="17">
        <v>0.17620618301864391</v>
      </c>
      <c r="S13" s="14">
        <v>-9.1762367617355129E-4</v>
      </c>
      <c r="T13" s="15">
        <v>0.16850349272360915</v>
      </c>
      <c r="U13" s="16">
        <v>-1.1781764973567295E-2</v>
      </c>
      <c r="V13" s="17">
        <v>0.17594626861246621</v>
      </c>
      <c r="W13" s="14">
        <v>4.1762719966249237E-3</v>
      </c>
      <c r="X13" s="15">
        <v>0.16649789665383624</v>
      </c>
      <c r="Y13" s="16">
        <v>3.6150174308686553E-3</v>
      </c>
      <c r="Z13" s="17">
        <v>0.16634325519388371</v>
      </c>
      <c r="AA13" s="2" t="s">
        <v>1</v>
      </c>
    </row>
    <row r="14" spans="1:27" x14ac:dyDescent="0.3">
      <c r="B14" s="19" t="s">
        <v>44</v>
      </c>
      <c r="C14" s="14">
        <v>4.843582018825651E-3</v>
      </c>
      <c r="D14" s="15">
        <v>0.10288962231355725</v>
      </c>
      <c r="E14" s="16">
        <v>1.9955726285375403E-3</v>
      </c>
      <c r="F14" s="17">
        <v>0.10931212548225136</v>
      </c>
      <c r="G14" s="14">
        <v>-1.9472726912515064E-3</v>
      </c>
      <c r="H14" s="15">
        <v>9.4955433603419348E-2</v>
      </c>
      <c r="I14" s="16">
        <v>4.1740818828810517E-3</v>
      </c>
      <c r="J14" s="17">
        <v>0.10617665807290197</v>
      </c>
      <c r="K14" s="14">
        <v>-9.1978909352581921E-4</v>
      </c>
      <c r="L14" s="15">
        <v>0.10824180053346333</v>
      </c>
      <c r="M14" s="16">
        <v>4.1616109394447863E-3</v>
      </c>
      <c r="N14" s="17">
        <v>0.10725086652604071</v>
      </c>
      <c r="O14" s="14">
        <v>4.9411213602701676E-3</v>
      </c>
      <c r="P14" s="15">
        <v>0.11453380653061154</v>
      </c>
      <c r="Q14" s="16">
        <v>-9.051518469014707E-4</v>
      </c>
      <c r="R14" s="17">
        <v>0.12302734123530588</v>
      </c>
      <c r="S14" s="14">
        <v>-2.336241745213687E-3</v>
      </c>
      <c r="T14" s="15">
        <v>0.12185791090386618</v>
      </c>
      <c r="U14" s="16">
        <v>-2.1001750811866607E-4</v>
      </c>
      <c r="V14" s="17">
        <v>0.12098909328684894</v>
      </c>
      <c r="W14" s="14">
        <v>1.0894979848975427E-3</v>
      </c>
      <c r="X14" s="15">
        <v>0.12730379897975766</v>
      </c>
      <c r="Y14" s="16">
        <v>3.2178213385574833E-3</v>
      </c>
      <c r="Z14" s="17">
        <v>0.12617702901564781</v>
      </c>
      <c r="AA14" s="2" t="s">
        <v>1</v>
      </c>
    </row>
    <row r="15" spans="1:27" x14ac:dyDescent="0.3">
      <c r="B15" s="19" t="s">
        <v>45</v>
      </c>
      <c r="C15" s="14">
        <v>1.210719545219206E-3</v>
      </c>
      <c r="D15" s="15">
        <v>2.7043546800527452E-2</v>
      </c>
      <c r="E15" s="16">
        <v>3.4110623829119584E-4</v>
      </c>
      <c r="F15" s="17">
        <v>2.814952686826187E-2</v>
      </c>
      <c r="G15" s="14">
        <v>-3.0383951987978161E-4</v>
      </c>
      <c r="H15" s="15">
        <v>2.7936866788117763E-2</v>
      </c>
      <c r="I15" s="16">
        <v>5.0000456627108695E-4</v>
      </c>
      <c r="J15" s="17">
        <v>2.8787436156639826E-2</v>
      </c>
      <c r="K15" s="14">
        <v>1.9201171482893291E-4</v>
      </c>
      <c r="L15" s="15">
        <v>2.8821427932862548E-2</v>
      </c>
      <c r="M15" s="16">
        <v>3.9032913493566564E-4</v>
      </c>
      <c r="N15" s="17">
        <v>2.7462382076427323E-2</v>
      </c>
      <c r="O15" s="14">
        <v>1.0273008152483028E-3</v>
      </c>
      <c r="P15" s="15">
        <v>2.9856901730962799E-2</v>
      </c>
      <c r="Q15" s="16">
        <v>-5.603630320153011E-5</v>
      </c>
      <c r="R15" s="17">
        <v>2.8483914660237319E-2</v>
      </c>
      <c r="S15" s="14">
        <v>-7.2243229402265405E-4</v>
      </c>
      <c r="T15" s="15">
        <v>3.2035988882172184E-2</v>
      </c>
      <c r="U15" s="16">
        <v>5.7618555986860525E-4</v>
      </c>
      <c r="V15" s="17">
        <v>3.0323542489137996E-2</v>
      </c>
      <c r="W15" s="14">
        <v>-5.311057649617962E-4</v>
      </c>
      <c r="X15" s="15">
        <v>3.0656852131592933E-2</v>
      </c>
      <c r="Y15" s="16">
        <v>5.3423841229956464E-4</v>
      </c>
      <c r="Z15" s="17">
        <v>2.8560306249713653E-2</v>
      </c>
      <c r="AA15" s="2" t="s">
        <v>1</v>
      </c>
    </row>
    <row r="16" spans="1:27" x14ac:dyDescent="0.3">
      <c r="B16" s="19" t="s">
        <v>46</v>
      </c>
      <c r="C16" s="14">
        <v>-1.4958113953185497E-3</v>
      </c>
      <c r="D16" s="15">
        <v>0.13802145142513364</v>
      </c>
      <c r="E16" s="16">
        <v>7.1025725792116402E-3</v>
      </c>
      <c r="F16" s="17">
        <v>0.13460184831971297</v>
      </c>
      <c r="G16" s="14">
        <v>-2.5796594890692857E-3</v>
      </c>
      <c r="H16" s="15">
        <v>0.15143156871286992</v>
      </c>
      <c r="I16" s="16">
        <v>1.7744875744824939E-3</v>
      </c>
      <c r="J16" s="17">
        <v>0.1480980348430932</v>
      </c>
      <c r="K16" s="14">
        <v>4.7198295747674906E-3</v>
      </c>
      <c r="L16" s="15">
        <v>0.14779589765448237</v>
      </c>
      <c r="M16" s="16">
        <v>4.4653377378185248E-5</v>
      </c>
      <c r="N16" s="17">
        <v>0.15058929525666037</v>
      </c>
      <c r="O16" s="14">
        <v>4.367982844342656E-4</v>
      </c>
      <c r="P16" s="15">
        <v>0.15467148418430315</v>
      </c>
      <c r="Q16" s="16">
        <v>5.0017124497938343E-3</v>
      </c>
      <c r="R16" s="17">
        <v>0.15401359972021042</v>
      </c>
      <c r="S16" s="14">
        <v>1.4614276325372014E-3</v>
      </c>
      <c r="T16" s="15">
        <v>0.16115055493267147</v>
      </c>
      <c r="U16" s="16">
        <v>7.077322426027521E-3</v>
      </c>
      <c r="V16" s="17">
        <v>0.16787712675494848</v>
      </c>
      <c r="W16" s="14">
        <v>-1.0411743069667599E-2</v>
      </c>
      <c r="X16" s="15">
        <v>0.17999317862371517</v>
      </c>
      <c r="Y16" s="16">
        <v>-2.5291202484071106E-3</v>
      </c>
      <c r="Z16" s="17">
        <v>0.16611878805827854</v>
      </c>
      <c r="AA16" s="2" t="s">
        <v>1</v>
      </c>
    </row>
    <row r="17" spans="2:27" x14ac:dyDescent="0.3">
      <c r="B17" s="19" t="s">
        <v>47</v>
      </c>
      <c r="C17" s="14">
        <v>1.9175095958024685E-6</v>
      </c>
      <c r="D17" s="15">
        <v>4.7162289060370495E-5</v>
      </c>
      <c r="E17" s="16">
        <v>-5.5585108766671311E-6</v>
      </c>
      <c r="F17" s="17">
        <v>4.6016762137389041E-5</v>
      </c>
      <c r="G17" s="14">
        <v>-3.928527047045197E-6</v>
      </c>
      <c r="H17" s="15">
        <v>4.1345721267301904E-5</v>
      </c>
      <c r="I17" s="16">
        <v>2.7561216739364698E-6</v>
      </c>
      <c r="J17" s="17">
        <v>4.514403348758527E-5</v>
      </c>
      <c r="K17" s="14">
        <v>9.2777709418371496E-6</v>
      </c>
      <c r="L17" s="15">
        <v>4.8600363613778676E-5</v>
      </c>
      <c r="M17" s="16">
        <v>3.0670062396815531E-6</v>
      </c>
      <c r="N17" s="17">
        <v>3.5062046744186664E-5</v>
      </c>
      <c r="O17" s="14">
        <v>-1.8858673622796129E-5</v>
      </c>
      <c r="P17" s="15">
        <v>2.9022175508601882E-5</v>
      </c>
      <c r="Q17" s="16">
        <v>-5.4150663760814759E-7</v>
      </c>
      <c r="R17" s="17">
        <v>1.0024053089103894E-5</v>
      </c>
      <c r="S17" s="14">
        <v>-4.7235124988582615E-7</v>
      </c>
      <c r="T17" s="15">
        <v>8.9536783047668778E-6</v>
      </c>
      <c r="U17" s="16">
        <v>-9.784536132055218E-8</v>
      </c>
      <c r="V17" s="17">
        <v>9.0805645305907257E-6</v>
      </c>
      <c r="W17" s="14">
        <v>3.3708572902285325E-6</v>
      </c>
      <c r="X17" s="15">
        <v>8.972072640116295E-6</v>
      </c>
      <c r="Y17" s="16">
        <v>-3.2837234395172678E-6</v>
      </c>
      <c r="Z17" s="17">
        <v>1.1777512710600027E-5</v>
      </c>
      <c r="AA17" s="2" t="s">
        <v>1</v>
      </c>
    </row>
    <row r="18" spans="2:27" x14ac:dyDescent="0.3">
      <c r="B18" s="19" t="s">
        <v>48</v>
      </c>
      <c r="C18" s="14">
        <v>1.0047406531674385E-2</v>
      </c>
      <c r="D18" s="15">
        <v>-1.3526140165164902E-2</v>
      </c>
      <c r="E18" s="16">
        <v>-1.3211134360435365E-2</v>
      </c>
      <c r="F18" s="17">
        <v>-2.2497390737412381E-3</v>
      </c>
      <c r="G18" s="14">
        <v>6.068359934667927E-3</v>
      </c>
      <c r="H18" s="15">
        <v>-1.0556870760154635E-2</v>
      </c>
      <c r="I18" s="16">
        <v>-5.5491969666514893E-4</v>
      </c>
      <c r="J18" s="17">
        <v>2.1407040079346185E-3</v>
      </c>
      <c r="K18" s="14">
        <v>-1.6767284982759573E-3</v>
      </c>
      <c r="L18" s="15">
        <v>3.7079588769527499E-3</v>
      </c>
      <c r="M18" s="16">
        <v>5.3588531238129176E-3</v>
      </c>
      <c r="N18" s="17">
        <v>-3.8502339862211458E-3</v>
      </c>
      <c r="O18" s="14">
        <v>4.626726479536521E-3</v>
      </c>
      <c r="P18" s="15">
        <v>-4.1963063399600951E-3</v>
      </c>
      <c r="Q18" s="16">
        <v>-8.4403118193517833E-3</v>
      </c>
      <c r="R18" s="17">
        <v>1.3524684657838062E-3</v>
      </c>
      <c r="S18" s="14">
        <v>-7.3890408619117507E-3</v>
      </c>
      <c r="T18" s="15">
        <v>-7.4063292175592646E-3</v>
      </c>
      <c r="U18" s="16">
        <v>-1.543497170336831E-2</v>
      </c>
      <c r="V18" s="17">
        <v>-1.3013430699955164E-2</v>
      </c>
      <c r="W18" s="14">
        <v>2.8707956264827108E-2</v>
      </c>
      <c r="X18" s="15">
        <v>-2.5198878767781981E-2</v>
      </c>
      <c r="Y18" s="16">
        <v>9.3457446388801879E-3</v>
      </c>
      <c r="Z18" s="17">
        <v>-1.0265828873756626E-3</v>
      </c>
      <c r="AA18" s="2" t="s">
        <v>1</v>
      </c>
    </row>
    <row r="19" spans="2:27" x14ac:dyDescent="0.3">
      <c r="B19" s="19" t="s">
        <v>49</v>
      </c>
      <c r="C19" s="14">
        <v>2.5740135705851504E-6</v>
      </c>
      <c r="D19" s="15">
        <v>1.7335562251901412E-5</v>
      </c>
      <c r="E19" s="16">
        <v>1.133439450817527E-4</v>
      </c>
      <c r="F19" s="17">
        <v>-2.501233835506758E-5</v>
      </c>
      <c r="G19" s="14">
        <v>-1.4397567445519222E-5</v>
      </c>
      <c r="H19" s="15">
        <v>4.7879743026579534E-5</v>
      </c>
      <c r="I19" s="16">
        <v>-3.3525537055599206E-5</v>
      </c>
      <c r="J19" s="17">
        <v>3.2920795730170689E-5</v>
      </c>
      <c r="K19" s="14">
        <v>2.0523085428448281E-5</v>
      </c>
      <c r="L19" s="15">
        <v>-1.5105552103238537E-5</v>
      </c>
      <c r="M19" s="16">
        <v>-2.3468117941415087E-4</v>
      </c>
      <c r="N19" s="17">
        <v>1.3135205161693672E-4</v>
      </c>
      <c r="O19" s="14">
        <v>-2.6741993913090105E-4</v>
      </c>
      <c r="P19" s="15">
        <v>3.1243130810495423E-5</v>
      </c>
      <c r="Q19" s="16">
        <v>6.2094494254344814E-5</v>
      </c>
      <c r="R19" s="17">
        <v>-2.3054331448780292E-4</v>
      </c>
      <c r="S19" s="14">
        <v>2.1737050980635448E-4</v>
      </c>
      <c r="T19" s="15">
        <v>2.4120206832368266E-4</v>
      </c>
      <c r="U19" s="16">
        <v>1.0112461085622688E-4</v>
      </c>
      <c r="V19" s="17">
        <v>4.8466270208194663E-4</v>
      </c>
      <c r="W19" s="14">
        <v>-6.8169293593733427E-4</v>
      </c>
      <c r="X19" s="15">
        <v>4.9340107612668588E-4</v>
      </c>
      <c r="Y19" s="16">
        <v>-6.2840174116367579E-4</v>
      </c>
      <c r="Z19" s="17">
        <v>-3.1370545030187858E-4</v>
      </c>
      <c r="AA19" s="2" t="s">
        <v>1</v>
      </c>
    </row>
    <row r="20" spans="2:27" x14ac:dyDescent="0.3">
      <c r="B20" s="19" t="s">
        <v>50</v>
      </c>
      <c r="C20" s="14">
        <v>5.7523276414277285E-6</v>
      </c>
      <c r="D20" s="15">
        <v>7.9174276868849188E-4</v>
      </c>
      <c r="E20" s="16">
        <v>-3.9480836813249141E-6</v>
      </c>
      <c r="F20" s="17">
        <v>6.8360900748315413E-4</v>
      </c>
      <c r="G20" s="14">
        <v>8.3967835759354709E-6</v>
      </c>
      <c r="H20" s="15">
        <v>6.4472684908724038E-4</v>
      </c>
      <c r="I20" s="16">
        <v>6.9246623167193117E-7</v>
      </c>
      <c r="J20" s="17">
        <v>5.9465235287466307E-4</v>
      </c>
      <c r="K20" s="14">
        <v>8.3101244680638922E-6</v>
      </c>
      <c r="L20" s="15">
        <v>5.696452011316591E-4</v>
      </c>
      <c r="M20" s="16">
        <v>2.1888568641454442E-6</v>
      </c>
      <c r="N20" s="17">
        <v>5.3859177162701288E-4</v>
      </c>
      <c r="O20" s="14">
        <v>1.1111369641508979E-6</v>
      </c>
      <c r="P20" s="15">
        <v>5.4389977851069648E-4</v>
      </c>
      <c r="Q20" s="16">
        <v>1.9842040817642591E-6</v>
      </c>
      <c r="R20" s="17">
        <v>6.5524975891164414E-4</v>
      </c>
      <c r="S20" s="14">
        <v>2.0086141776702057E-6</v>
      </c>
      <c r="T20" s="15">
        <v>7.0474829471685308E-4</v>
      </c>
      <c r="U20" s="16">
        <v>-5.7041505826460854E-6</v>
      </c>
      <c r="V20" s="17">
        <v>7.8448145993652502E-4</v>
      </c>
      <c r="W20" s="14">
        <v>1.5090334151257987E-5</v>
      </c>
      <c r="X20" s="15">
        <v>1.035280573393264E-3</v>
      </c>
      <c r="Y20" s="16">
        <v>7.4874880634598884E-6</v>
      </c>
      <c r="Z20" s="17">
        <v>1.0109254880331722E-3</v>
      </c>
      <c r="AA20" s="2" t="s">
        <v>1</v>
      </c>
    </row>
    <row r="21" spans="2:27" x14ac:dyDescent="0.3">
      <c r="B21" s="19" t="s">
        <v>51</v>
      </c>
      <c r="C21" s="14">
        <v>1.4638899914366662E-3</v>
      </c>
      <c r="D21" s="15">
        <v>0.20575050514043353</v>
      </c>
      <c r="E21" s="16">
        <v>-2.1478054206107138E-3</v>
      </c>
      <c r="F21" s="17">
        <v>0.21483490811195158</v>
      </c>
      <c r="G21" s="14">
        <v>-4.839110845711308E-5</v>
      </c>
      <c r="H21" s="15">
        <v>0.22018072565416014</v>
      </c>
      <c r="I21" s="16">
        <v>2.6427233664039051E-3</v>
      </c>
      <c r="J21" s="17">
        <v>0.20079788911981994</v>
      </c>
      <c r="K21" s="14">
        <v>2.8025403938809266E-3</v>
      </c>
      <c r="L21" s="15">
        <v>0.19564114637841684</v>
      </c>
      <c r="M21" s="16">
        <v>1.3289634582675195E-3</v>
      </c>
      <c r="N21" s="17">
        <v>0.18939059857876273</v>
      </c>
      <c r="O21" s="14">
        <v>1.1780851000854848E-3</v>
      </c>
      <c r="P21" s="15">
        <v>0.17470945485722372</v>
      </c>
      <c r="Q21" s="16">
        <v>1.4700409818886164E-3</v>
      </c>
      <c r="R21" s="17">
        <v>0.16540013153768016</v>
      </c>
      <c r="S21" s="14">
        <v>-1.9763054292722785E-4</v>
      </c>
      <c r="T21" s="15">
        <v>0.16454840054649664</v>
      </c>
      <c r="U21" s="16">
        <v>-2.482697227087638E-3</v>
      </c>
      <c r="V21" s="17">
        <v>0.14796855953005594</v>
      </c>
      <c r="W21" s="14">
        <v>2.5852148910498166E-3</v>
      </c>
      <c r="X21" s="15">
        <v>0.14595774748278997</v>
      </c>
      <c r="Y21" s="16">
        <v>2.0042998414726337E-4</v>
      </c>
      <c r="Z21" s="17">
        <v>0.13964438173195837</v>
      </c>
      <c r="AA21" s="2" t="s">
        <v>1</v>
      </c>
    </row>
    <row r="22" spans="2:27" x14ac:dyDescent="0.3">
      <c r="B22" s="19" t="s">
        <v>52</v>
      </c>
      <c r="C22" s="14">
        <v>1.7167827859050366E-6</v>
      </c>
      <c r="D22" s="15">
        <v>1.0556233528439274E-3</v>
      </c>
      <c r="E22" s="16">
        <v>-1.0039913008013625E-5</v>
      </c>
      <c r="F22" s="17">
        <v>1.2486438567266302E-3</v>
      </c>
      <c r="G22" s="14">
        <v>1.0856431523194533E-5</v>
      </c>
      <c r="H22" s="15">
        <v>1.3484091194371152E-3</v>
      </c>
      <c r="I22" s="16">
        <v>5.2391535607616629E-6</v>
      </c>
      <c r="J22" s="17">
        <v>1.0832018058061245E-3</v>
      </c>
      <c r="K22" s="14">
        <v>4.456327275431598E-6</v>
      </c>
      <c r="L22" s="15">
        <v>1.0416942393666436E-3</v>
      </c>
      <c r="M22" s="16">
        <v>3.2975326742487735E-6</v>
      </c>
      <c r="N22" s="17">
        <v>9.9617490768965245E-4</v>
      </c>
      <c r="O22" s="14">
        <v>2.7916338604810589E-6</v>
      </c>
      <c r="P22" s="15">
        <v>6.6253330070602094E-4</v>
      </c>
      <c r="Q22" s="16">
        <v>2.3269013772259362E-6</v>
      </c>
      <c r="R22" s="17">
        <v>4.7667891656729945E-4</v>
      </c>
      <c r="S22" s="14">
        <v>8.0958740701485611E-7</v>
      </c>
      <c r="T22" s="15">
        <v>3.7837320193959871E-4</v>
      </c>
      <c r="U22" s="16">
        <v>-6.0598194865560027E-7</v>
      </c>
      <c r="V22" s="17">
        <v>1.3284972133614139E-4</v>
      </c>
      <c r="W22" s="14">
        <v>1.9544395971864411E-6</v>
      </c>
      <c r="X22" s="15">
        <v>1.614004039099884E-4</v>
      </c>
      <c r="Y22" s="16">
        <v>1.0729921225685888E-6</v>
      </c>
      <c r="Z22" s="17">
        <v>2.1370070803700372E-4</v>
      </c>
      <c r="AA22" s="2" t="s">
        <v>1</v>
      </c>
    </row>
    <row r="23" spans="2:27" x14ac:dyDescent="0.3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3">
      <c r="B24" s="19" t="s">
        <v>54</v>
      </c>
      <c r="C24" s="14">
        <v>9.7936497205436943E-5</v>
      </c>
      <c r="D24" s="15">
        <v>1.7068596983789344E-2</v>
      </c>
      <c r="E24" s="16">
        <v>8.4806029968021623E-5</v>
      </c>
      <c r="F24" s="17">
        <v>1.4426961769404646E-2</v>
      </c>
      <c r="G24" s="14">
        <v>7.1866884770347312E-5</v>
      </c>
      <c r="H24" s="15">
        <v>1.4279229059797303E-2</v>
      </c>
      <c r="I24" s="16">
        <v>7.2500000815802016E-5</v>
      </c>
      <c r="J24" s="17">
        <v>1.4163721236558504E-2</v>
      </c>
      <c r="K24" s="14">
        <v>7.7495635215447248E-5</v>
      </c>
      <c r="L24" s="15">
        <v>1.4006402976532425E-2</v>
      </c>
      <c r="M24" s="16">
        <v>1.7742105522737471E-4</v>
      </c>
      <c r="N24" s="17">
        <v>1.3774499410693237E-2</v>
      </c>
      <c r="O24" s="14">
        <v>7.4918016558626245E-5</v>
      </c>
      <c r="P24" s="15">
        <v>1.4189832800013211E-2</v>
      </c>
      <c r="Q24" s="16">
        <v>6.8108163070055634E-5</v>
      </c>
      <c r="R24" s="17">
        <v>1.4135860148626207E-2</v>
      </c>
      <c r="S24" s="14">
        <v>8.534226520366302E-6</v>
      </c>
      <c r="T24" s="15">
        <v>1.43576512793118E-2</v>
      </c>
      <c r="U24" s="16">
        <v>6.8292797246318133E-5</v>
      </c>
      <c r="V24" s="17">
        <v>1.4632506371326313E-2</v>
      </c>
      <c r="W24" s="14">
        <v>6.8402887488214605E-5</v>
      </c>
      <c r="X24" s="15">
        <v>1.5052440301862886E-2</v>
      </c>
      <c r="Y24" s="16">
        <v>9.0645559424025154E-5</v>
      </c>
      <c r="Z24" s="17">
        <v>1.4799654554635529E-2</v>
      </c>
      <c r="AA24" s="2" t="s">
        <v>1</v>
      </c>
    </row>
    <row r="25" spans="2:27" x14ac:dyDescent="0.3">
      <c r="B25" s="19" t="s">
        <v>55</v>
      </c>
      <c r="C25" s="14">
        <v>-7.3554844402608319E-4</v>
      </c>
      <c r="D25" s="15">
        <v>1.6003799789015047E-2</v>
      </c>
      <c r="E25" s="16">
        <v>7.7484540771441954E-4</v>
      </c>
      <c r="F25" s="17">
        <v>1.2054040880734208E-2</v>
      </c>
      <c r="G25" s="14">
        <v>-2.1835819236337904E-4</v>
      </c>
      <c r="H25" s="15">
        <v>1.6831906991263416E-2</v>
      </c>
      <c r="I25" s="16">
        <v>-2.6099974662406811E-4</v>
      </c>
      <c r="J25" s="17">
        <v>7.4234547647919714E-3</v>
      </c>
      <c r="K25" s="14">
        <v>2.5718205762833375E-4</v>
      </c>
      <c r="L25" s="15">
        <v>5.5155080702441305E-3</v>
      </c>
      <c r="M25" s="16">
        <v>3.4728156646534182E-4</v>
      </c>
      <c r="N25" s="17">
        <v>4.9513382238826238E-3</v>
      </c>
      <c r="O25" s="14">
        <v>-5.6125775091158043E-4</v>
      </c>
      <c r="P25" s="15">
        <v>9.265190464121182E-3</v>
      </c>
      <c r="Q25" s="16">
        <v>5.6494301777671179E-4</v>
      </c>
      <c r="R25" s="17">
        <v>1.2030472498377931E-2</v>
      </c>
      <c r="S25" s="14">
        <v>4.6281888587530149E-4</v>
      </c>
      <c r="T25" s="15">
        <v>1.6349394354187568E-2</v>
      </c>
      <c r="U25" s="16">
        <v>4.2367089330950272E-4</v>
      </c>
      <c r="V25" s="17">
        <v>2.6495870760756567E-2</v>
      </c>
      <c r="W25" s="14">
        <v>-1.6943190240793376E-3</v>
      </c>
      <c r="X25" s="15">
        <v>1.7558850223193367E-2</v>
      </c>
      <c r="Y25" s="16">
        <v>-2.9304626144784383E-4</v>
      </c>
      <c r="Z25" s="17">
        <v>7.7367263154869753E-3</v>
      </c>
      <c r="AA25" s="2" t="s">
        <v>1</v>
      </c>
    </row>
    <row r="26" spans="2:27" x14ac:dyDescent="0.3">
      <c r="B26" s="20" t="s">
        <v>56</v>
      </c>
      <c r="C26" s="21" vm="1">
        <v>2.1335678835101568E-2</v>
      </c>
      <c r="D26" s="22">
        <v>0.99999999999999478</v>
      </c>
      <c r="E26" s="23" vm="2">
        <v>-1.081162906223232E-2</v>
      </c>
      <c r="F26" s="24">
        <v>0.99999999999999278</v>
      </c>
      <c r="G26" s="25" vm="3">
        <v>7.1275698878459082E-4</v>
      </c>
      <c r="H26" s="22">
        <v>1.0000000000001084</v>
      </c>
      <c r="I26" s="23" vm="4">
        <v>1.2924073947200743E-2</v>
      </c>
      <c r="J26" s="24">
        <v>0.99999999999999623</v>
      </c>
      <c r="K26" s="25" vm="5">
        <v>9.7839308305640582E-3</v>
      </c>
      <c r="L26" s="22">
        <v>0.99999999999999523</v>
      </c>
      <c r="M26" s="23" vm="6">
        <v>1.544244220905866E-2</v>
      </c>
      <c r="N26" s="24">
        <v>1.0000000000000424</v>
      </c>
      <c r="O26" s="25" vm="7">
        <v>1.8186690545843653E-2</v>
      </c>
      <c r="P26" s="22">
        <v>0.99999999999999956</v>
      </c>
      <c r="Q26" s="23" vm="8">
        <v>-3.6586298246408244E-3</v>
      </c>
      <c r="R26" s="24">
        <v>0.99999999999998612</v>
      </c>
      <c r="S26" s="25" vm="9">
        <v>-1.1586030910123113E-2</v>
      </c>
      <c r="T26" s="22">
        <v>1.0000000000000027</v>
      </c>
      <c r="U26" s="23" vm="10">
        <v>-2.4288012543494886E-2</v>
      </c>
      <c r="V26" s="24">
        <v>1.0000000000000042</v>
      </c>
      <c r="W26" s="25" vm="11">
        <v>2.7693333645194329E-2</v>
      </c>
      <c r="X26" s="22">
        <v>0.99999999999999967</v>
      </c>
      <c r="Y26" s="23" vm="12">
        <v>1.6721607785809223E-2</v>
      </c>
      <c r="Z26" s="24">
        <v>1.0000000000000013</v>
      </c>
      <c r="AA26" s="2" t="s">
        <v>1</v>
      </c>
    </row>
    <row r="27" spans="2:27" x14ac:dyDescent="0.3">
      <c r="B27" s="26" t="s">
        <v>57</v>
      </c>
      <c r="C27" s="27">
        <v>482421.80352636101</v>
      </c>
      <c r="D27" s="28" t="s">
        <v>58</v>
      </c>
      <c r="E27" s="29" vm="13">
        <v>-245804.77438446711</v>
      </c>
      <c r="F27" s="28" t="s">
        <v>58</v>
      </c>
      <c r="G27" s="27" vm="14">
        <v>14509.185278242927</v>
      </c>
      <c r="H27" s="28" t="s">
        <v>58</v>
      </c>
      <c r="I27" s="29" vm="15">
        <v>280890.57216613373</v>
      </c>
      <c r="J27" s="28" t="s">
        <v>58</v>
      </c>
      <c r="K27" s="27" vm="16">
        <v>213929.399298067</v>
      </c>
      <c r="L27" s="28" t="s">
        <v>58</v>
      </c>
      <c r="M27" s="29" vm="17">
        <v>336460.52695128002</v>
      </c>
      <c r="N27" s="28" t="s">
        <v>58</v>
      </c>
      <c r="O27" s="27" vm="18">
        <v>397589.36731849035</v>
      </c>
      <c r="P27" s="28" t="s">
        <v>58</v>
      </c>
      <c r="Q27" s="29" vm="19">
        <v>-82362.571971825964</v>
      </c>
      <c r="R27" s="28" t="s">
        <v>58</v>
      </c>
      <c r="S27" s="27" vm="20">
        <v>-251085.65062277607</v>
      </c>
      <c r="T27" s="28" t="s">
        <v>58</v>
      </c>
      <c r="U27" s="29" vm="21">
        <v>-515513.93701431673</v>
      </c>
      <c r="V27" s="30" t="s">
        <v>58</v>
      </c>
      <c r="W27" s="27" vm="22">
        <v>567282.12595893838</v>
      </c>
      <c r="X27" s="30" t="s">
        <v>58</v>
      </c>
      <c r="Y27" s="29" vm="23">
        <v>349901.10192025203</v>
      </c>
      <c r="Z27" s="30" t="s">
        <v>58</v>
      </c>
      <c r="AA27" s="2" t="s">
        <v>1</v>
      </c>
    </row>
    <row r="28" spans="2:27" x14ac:dyDescent="0.3">
      <c r="B28" s="37" t="s">
        <v>59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2:27" x14ac:dyDescent="0.3">
      <c r="B29" s="13" t="s">
        <v>60</v>
      </c>
      <c r="C29" s="31">
        <v>5.2499061591180151E-3</v>
      </c>
      <c r="D29" s="32">
        <v>0.65622407342837064</v>
      </c>
      <c r="E29" s="33">
        <v>-2.1341166431326383E-2</v>
      </c>
      <c r="F29" s="34">
        <v>0.64873505176998736</v>
      </c>
      <c r="G29" s="31">
        <v>4.9048239344489054E-3</v>
      </c>
      <c r="H29" s="32">
        <v>0.63895404306534542</v>
      </c>
      <c r="I29" s="33">
        <v>1.1733135021064454E-3</v>
      </c>
      <c r="J29" s="34">
        <v>0.63208626619925845</v>
      </c>
      <c r="K29" s="31">
        <v>3.610837039292659E-3</v>
      </c>
      <c r="L29" s="32">
        <v>0.62722367719576122</v>
      </c>
      <c r="M29" s="33">
        <v>4.5435754862959117E-3</v>
      </c>
      <c r="N29" s="34">
        <v>0.63793961438526081</v>
      </c>
      <c r="O29" s="31">
        <v>7.2894341223612331E-3</v>
      </c>
      <c r="P29" s="32">
        <v>0.62157356679520237</v>
      </c>
      <c r="Q29" s="33">
        <v>-5.2758256709603355E-3</v>
      </c>
      <c r="R29" s="34">
        <v>0.61834603206708127</v>
      </c>
      <c r="S29" s="31">
        <v>-1.5898235686623173E-3</v>
      </c>
      <c r="T29" s="32">
        <v>0.60627012740895669</v>
      </c>
      <c r="U29" s="33">
        <v>-3.0241228169874387E-2</v>
      </c>
      <c r="V29" s="34">
        <v>0.6125348301060084</v>
      </c>
      <c r="W29" s="31">
        <v>3.0542498388395182E-2</v>
      </c>
      <c r="X29" s="32">
        <v>0.59971586605479676</v>
      </c>
      <c r="Y29" s="33">
        <v>1.2424468229675578E-2</v>
      </c>
      <c r="Z29" s="34">
        <v>0.61709075991711637</v>
      </c>
      <c r="AA29" s="2" t="s">
        <v>1</v>
      </c>
    </row>
    <row r="30" spans="2:27" x14ac:dyDescent="0.3">
      <c r="B30" s="19" t="s">
        <v>61</v>
      </c>
      <c r="C30" s="14">
        <v>1.6085772675983545E-2</v>
      </c>
      <c r="D30" s="15">
        <v>0.34377592657162204</v>
      </c>
      <c r="E30" s="16">
        <v>1.0529537369094068E-2</v>
      </c>
      <c r="F30" s="17">
        <v>0.35126494823000803</v>
      </c>
      <c r="G30" s="14">
        <v>-4.1920669456643068E-3</v>
      </c>
      <c r="H30" s="15">
        <v>0.36104595693477898</v>
      </c>
      <c r="I30" s="16">
        <v>1.1750760445094302E-2</v>
      </c>
      <c r="J30" s="17">
        <v>0.36791373380076658</v>
      </c>
      <c r="K30" s="14">
        <v>6.1730937912713993E-3</v>
      </c>
      <c r="L30" s="15">
        <v>0.37277632280423778</v>
      </c>
      <c r="M30" s="16">
        <v>1.0898866722762751E-2</v>
      </c>
      <c r="N30" s="17">
        <v>0.36206038561474235</v>
      </c>
      <c r="O30" s="14">
        <v>1.0897256423482396E-2</v>
      </c>
      <c r="P30" s="15">
        <v>0.37842643320480146</v>
      </c>
      <c r="Q30" s="16">
        <v>1.6171958463195061E-3</v>
      </c>
      <c r="R30" s="17">
        <v>0.38165396793289436</v>
      </c>
      <c r="S30" s="14">
        <v>-9.9962073414607954E-3</v>
      </c>
      <c r="T30" s="15">
        <v>0.39372987259104197</v>
      </c>
      <c r="U30" s="16">
        <v>5.9532156263794973E-3</v>
      </c>
      <c r="V30" s="17">
        <v>0.3874651698939921</v>
      </c>
      <c r="W30" s="14">
        <v>-2.8491647432008333E-3</v>
      </c>
      <c r="X30" s="15">
        <v>0.40028413394520301</v>
      </c>
      <c r="Y30" s="16">
        <v>4.2971395561336402E-3</v>
      </c>
      <c r="Z30" s="17">
        <v>0.38290924008288585</v>
      </c>
      <c r="AA30" s="2" t="s">
        <v>1</v>
      </c>
    </row>
    <row r="31" spans="2:27" x14ac:dyDescent="0.3">
      <c r="B31" s="20" t="s">
        <v>56</v>
      </c>
      <c r="C31" s="25" vm="1">
        <v>2.1335678835101568E-2</v>
      </c>
      <c r="D31" s="22">
        <v>0.99999999999999267</v>
      </c>
      <c r="E31" s="23" vm="2">
        <v>-1.081162906223232E-2</v>
      </c>
      <c r="F31" s="24">
        <v>0.99999999999999534</v>
      </c>
      <c r="G31" s="25" vm="3">
        <v>7.1275698878459082E-4</v>
      </c>
      <c r="H31" s="22">
        <v>1.0000000000001243</v>
      </c>
      <c r="I31" s="23" vm="4">
        <v>1.2924073947200743E-2</v>
      </c>
      <c r="J31" s="24">
        <v>1.0000000000000251</v>
      </c>
      <c r="K31" s="25" vm="5">
        <v>9.7839308305640582E-3</v>
      </c>
      <c r="L31" s="22">
        <v>0.999999999999999</v>
      </c>
      <c r="M31" s="23" vm="6">
        <v>1.544244220905866E-2</v>
      </c>
      <c r="N31" s="24">
        <v>1.0000000000000031</v>
      </c>
      <c r="O31" s="25" vm="7">
        <v>1.8186690545843653E-2</v>
      </c>
      <c r="P31" s="22">
        <v>1.0000000000000038</v>
      </c>
      <c r="Q31" s="23" vm="8">
        <v>-3.6586298246408244E-3</v>
      </c>
      <c r="R31" s="24">
        <v>0.99999999999997558</v>
      </c>
      <c r="S31" s="25" vm="9">
        <v>-1.1586030910123113E-2</v>
      </c>
      <c r="T31" s="22">
        <v>0.99999999999999867</v>
      </c>
      <c r="U31" s="23" vm="10">
        <v>-2.4288012543494886E-2</v>
      </c>
      <c r="V31" s="24">
        <v>1.0000000000000004</v>
      </c>
      <c r="W31" s="25" vm="11">
        <v>2.7693333645194329E-2</v>
      </c>
      <c r="X31" s="22">
        <v>0.99999999999999978</v>
      </c>
      <c r="Y31" s="23" vm="12">
        <v>1.6721607785809223E-2</v>
      </c>
      <c r="Z31" s="24">
        <v>1.0000000000000022</v>
      </c>
      <c r="AA31" s="2" t="s">
        <v>1</v>
      </c>
    </row>
    <row r="32" spans="2:27" x14ac:dyDescent="0.3">
      <c r="B32" s="37" t="s">
        <v>59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2:27" x14ac:dyDescent="0.3">
      <c r="B33" s="13" t="s">
        <v>62</v>
      </c>
      <c r="C33" s="31">
        <v>2.0016806972802229E-2</v>
      </c>
      <c r="D33" s="32">
        <v>0.5948217708257445</v>
      </c>
      <c r="E33" s="33">
        <v>-8.0177074600113751E-3</v>
      </c>
      <c r="F33" s="34">
        <v>0.58727154959117334</v>
      </c>
      <c r="G33" s="31">
        <v>6.448821345454548E-4</v>
      </c>
      <c r="H33" s="32">
        <v>0.56360891670816404</v>
      </c>
      <c r="I33" s="33">
        <v>1.2064941934685984E-2</v>
      </c>
      <c r="J33" s="34">
        <v>0.58421337188366607</v>
      </c>
      <c r="K33" s="31">
        <v>4.6320024080429359E-3</v>
      </c>
      <c r="L33" s="32">
        <v>0.59229518266597669</v>
      </c>
      <c r="M33" s="33">
        <v>1.4306608559414267E-2</v>
      </c>
      <c r="N33" s="34">
        <v>0.59941464214029649</v>
      </c>
      <c r="O33" s="31">
        <v>2.0662618477012975E-2</v>
      </c>
      <c r="P33" s="32">
        <v>0.60823964033405387</v>
      </c>
      <c r="Q33" s="33">
        <v>-5.3678049531615275E-3</v>
      </c>
      <c r="R33" s="34">
        <v>0.61986828875013233</v>
      </c>
      <c r="S33" s="31">
        <v>-1.1992382002364363E-2</v>
      </c>
      <c r="T33" s="32">
        <v>0.61395375314796186</v>
      </c>
      <c r="U33" s="33">
        <v>-1.9189221049443334E-2</v>
      </c>
      <c r="V33" s="34">
        <v>0.61924443262728601</v>
      </c>
      <c r="W33" s="31">
        <v>2.3492110736054735E-2</v>
      </c>
      <c r="X33" s="32">
        <v>0.62053521655278943</v>
      </c>
      <c r="Y33" s="33">
        <v>1.7637717241974365E-2</v>
      </c>
      <c r="Z33" s="34">
        <v>0.63622812203697154</v>
      </c>
      <c r="AA33" s="2" t="s">
        <v>1</v>
      </c>
    </row>
    <row r="34" spans="2:27" x14ac:dyDescent="0.3">
      <c r="B34" s="19" t="s">
        <v>63</v>
      </c>
      <c r="C34" s="14">
        <v>1.3188718622993195E-3</v>
      </c>
      <c r="D34" s="15">
        <v>0.40517822917426216</v>
      </c>
      <c r="E34" s="16">
        <v>-2.7939216022209528E-3</v>
      </c>
      <c r="F34" s="17">
        <v>0.41272845040882383</v>
      </c>
      <c r="G34" s="14">
        <v>6.7874854239137361E-5</v>
      </c>
      <c r="H34" s="15">
        <v>0.43639108329174209</v>
      </c>
      <c r="I34" s="16">
        <v>8.5913201251476459E-4</v>
      </c>
      <c r="J34" s="17">
        <v>0.41578662811634237</v>
      </c>
      <c r="K34" s="14">
        <v>5.1519284225211215E-3</v>
      </c>
      <c r="L34" s="15">
        <v>0.40770481733402075</v>
      </c>
      <c r="M34" s="16">
        <v>1.1358336496443901E-3</v>
      </c>
      <c r="N34" s="17">
        <v>0.40058535785969795</v>
      </c>
      <c r="O34" s="14">
        <v>-2.4759279311692981E-3</v>
      </c>
      <c r="P34" s="15">
        <v>0.39176035966594458</v>
      </c>
      <c r="Q34" s="16">
        <v>1.7091751285207085E-3</v>
      </c>
      <c r="R34" s="17">
        <v>0.38013171124984468</v>
      </c>
      <c r="S34" s="14">
        <v>4.063504630476454E-4</v>
      </c>
      <c r="T34" s="15">
        <v>0.38604624685205191</v>
      </c>
      <c r="U34" s="16">
        <v>-5.0987914940515489E-3</v>
      </c>
      <c r="V34" s="17">
        <v>0.38075556737271499</v>
      </c>
      <c r="W34" s="14">
        <v>4.2012229091396144E-3</v>
      </c>
      <c r="X34" s="15">
        <v>0.37946478344721163</v>
      </c>
      <c r="Y34" s="16">
        <v>-9.3375027084049338E-4</v>
      </c>
      <c r="Z34" s="17">
        <v>0.36377415838991517</v>
      </c>
      <c r="AA34" s="2" t="s">
        <v>1</v>
      </c>
    </row>
    <row r="35" spans="2:27" x14ac:dyDescent="0.3">
      <c r="B35" s="20" t="s">
        <v>56</v>
      </c>
      <c r="C35" s="25" vm="1">
        <v>2.1335678835101568E-2</v>
      </c>
      <c r="D35" s="22">
        <v>1.0000000000000067</v>
      </c>
      <c r="E35" s="23" vm="2">
        <v>-1.081162906223232E-2</v>
      </c>
      <c r="F35" s="24">
        <v>0.99999999999999711</v>
      </c>
      <c r="G35" s="25" vm="3">
        <v>7.1275698878459082E-4</v>
      </c>
      <c r="H35" s="22">
        <v>0.99999999999990608</v>
      </c>
      <c r="I35" s="23" vm="4">
        <v>1.2924073947200743E-2</v>
      </c>
      <c r="J35" s="24">
        <v>1.0000000000000084</v>
      </c>
      <c r="K35" s="25" vm="5">
        <v>9.7839308305640582E-3</v>
      </c>
      <c r="L35" s="22">
        <v>0.99999999999999745</v>
      </c>
      <c r="M35" s="23" vm="6">
        <v>1.544244220905866E-2</v>
      </c>
      <c r="N35" s="24">
        <v>0.99999999999999445</v>
      </c>
      <c r="O35" s="25" vm="7">
        <v>1.8186690545843653E-2</v>
      </c>
      <c r="P35" s="22">
        <v>0.99999999999999845</v>
      </c>
      <c r="Q35" s="23" vm="8">
        <v>-3.6586298246408244E-3</v>
      </c>
      <c r="R35" s="24">
        <v>0.99999999999997702</v>
      </c>
      <c r="S35" s="25" vm="9">
        <v>-1.1586030910123113E-2</v>
      </c>
      <c r="T35" s="22">
        <v>1.0000000000000138</v>
      </c>
      <c r="U35" s="23" vm="10">
        <v>-2.4288012543494886E-2</v>
      </c>
      <c r="V35" s="24">
        <v>1.0000000000000009</v>
      </c>
      <c r="W35" s="25" vm="11">
        <v>2.7693333645194329E-2</v>
      </c>
      <c r="X35" s="22">
        <v>1.0000000000000011</v>
      </c>
      <c r="Y35" s="23" vm="12">
        <v>1.6721607785809223E-2</v>
      </c>
      <c r="Z35" s="24">
        <v>1.0000022804268867</v>
      </c>
      <c r="AA35" s="2" t="s">
        <v>1</v>
      </c>
    </row>
    <row r="36" spans="2:27" x14ac:dyDescent="0.3">
      <c r="B36" s="37" t="s">
        <v>59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2:27" ht="42" x14ac:dyDescent="0.3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41" t="s">
        <v>1</v>
      </c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2:27" x14ac:dyDescent="0.3">
      <c r="B38" s="13" t="s">
        <v>37</v>
      </c>
      <c r="C38" s="14">
        <v>1.6068531374972615E-3</v>
      </c>
      <c r="D38" s="15">
        <v>9.0689991066091061E-2</v>
      </c>
      <c r="E38" s="16">
        <v>3.6795992683555136E-3</v>
      </c>
      <c r="F38" s="17">
        <v>9.3206268483525381E-2</v>
      </c>
      <c r="G38" s="14">
        <v>5.7441429820617607E-3</v>
      </c>
      <c r="H38" s="15">
        <v>9.2827312365253808E-2</v>
      </c>
      <c r="I38" s="16">
        <v>5.6989894714704467E-3</v>
      </c>
      <c r="J38" s="17">
        <v>9.0063862224655636E-2</v>
      </c>
      <c r="K38" s="41" t="s">
        <v>1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2:27" ht="28" x14ac:dyDescent="0.3">
      <c r="B39" s="35" t="s">
        <v>38</v>
      </c>
      <c r="C39" s="14">
        <v>9.9803043326392518E-4</v>
      </c>
      <c r="D39" s="15">
        <v>0.14206920517028554</v>
      </c>
      <c r="E39" s="16">
        <v>2.3935298167145802E-3</v>
      </c>
      <c r="F39" s="17">
        <v>0.14818205181836838</v>
      </c>
      <c r="G39" s="14">
        <v>2.3727629616013789E-4</v>
      </c>
      <c r="H39" s="15">
        <v>0.15036914076545618</v>
      </c>
      <c r="I39" s="16">
        <v>2.1861606946331222E-3</v>
      </c>
      <c r="J39" s="17">
        <v>0.15192259729326332</v>
      </c>
      <c r="K39" s="41" t="s">
        <v>1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2:27" x14ac:dyDescent="0.3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41" t="s">
        <v>1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2:27" x14ac:dyDescent="0.3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41" t="s">
        <v>1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2:27" x14ac:dyDescent="0.3">
      <c r="B42" s="19" t="s">
        <v>41</v>
      </c>
      <c r="C42" s="14">
        <v>1.1733927134223051E-3</v>
      </c>
      <c r="D42" s="15">
        <v>6.9778693036947906E-2</v>
      </c>
      <c r="E42" s="16">
        <v>3.6828065075793252E-3</v>
      </c>
      <c r="F42" s="17">
        <v>6.664169088533696E-2</v>
      </c>
      <c r="G42" s="14">
        <v>4.6679741217164087E-3</v>
      </c>
      <c r="H42" s="15">
        <v>6.9316206706260583E-2</v>
      </c>
      <c r="I42" s="16">
        <v>7.6803313677360416E-3</v>
      </c>
      <c r="J42" s="17">
        <v>7.5869065040636535E-2</v>
      </c>
      <c r="K42" s="41" t="s">
        <v>1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2:27" x14ac:dyDescent="0.3">
      <c r="B43" s="19" t="s">
        <v>42</v>
      </c>
      <c r="C43" s="14">
        <v>4.0523169779760448E-6</v>
      </c>
      <c r="D43" s="15">
        <v>7.7042521057513495E-3</v>
      </c>
      <c r="E43" s="16">
        <v>2.1633417127848089E-4</v>
      </c>
      <c r="F43" s="17">
        <v>7.3608700366228188E-3</v>
      </c>
      <c r="G43" s="14">
        <v>2.2440878687629939E-4</v>
      </c>
      <c r="H43" s="15">
        <v>7.0797593068595644E-3</v>
      </c>
      <c r="I43" s="16">
        <v>3.5601599646436561E-4</v>
      </c>
      <c r="J43" s="17">
        <v>6.7198058160496399E-3</v>
      </c>
      <c r="K43" s="41" t="s">
        <v>1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2:27" x14ac:dyDescent="0.3">
      <c r="B44" s="19" t="s">
        <v>43</v>
      </c>
      <c r="C44" s="14">
        <v>-4.0637885070648055E-3</v>
      </c>
      <c r="D44" s="15">
        <v>0.18129539282462437</v>
      </c>
      <c r="E44" s="16">
        <v>2.5839572951359591E-3</v>
      </c>
      <c r="F44" s="17">
        <v>0.17937976575658132</v>
      </c>
      <c r="G44" s="14">
        <v>3.8816580941339637E-3</v>
      </c>
      <c r="H44" s="15">
        <v>0.17715700004117571</v>
      </c>
      <c r="I44" s="16">
        <v>-2.2597969392932677E-4</v>
      </c>
      <c r="J44" s="17">
        <v>0.17526670173589731</v>
      </c>
      <c r="K44" s="41" t="s">
        <v>1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2:27" x14ac:dyDescent="0.3">
      <c r="B45" s="19" t="s">
        <v>44</v>
      </c>
      <c r="C45" s="14">
        <v>5.0543821824152093E-3</v>
      </c>
      <c r="D45" s="15">
        <v>0.10238572713307599</v>
      </c>
      <c r="E45" s="16">
        <v>1.2791311417652914E-2</v>
      </c>
      <c r="F45" s="17">
        <v>0.10480441775527234</v>
      </c>
      <c r="G45" s="14">
        <v>1.446971243731286E-2</v>
      </c>
      <c r="H45" s="15">
        <v>0.10980506280015752</v>
      </c>
      <c r="I45" s="16">
        <v>1.8915144080683458E-2</v>
      </c>
      <c r="J45" s="17">
        <v>0.11355962387363934</v>
      </c>
      <c r="K45" s="41" t="s">
        <v>1</v>
      </c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2:27" x14ac:dyDescent="0.3">
      <c r="B46" s="19" t="s">
        <v>45</v>
      </c>
      <c r="C46" s="14">
        <v>1.2694500316195903E-3</v>
      </c>
      <c r="D46" s="15">
        <v>2.770998015230236E-2</v>
      </c>
      <c r="E46" s="16">
        <v>2.4291932588680265E-3</v>
      </c>
      <c r="F46" s="17">
        <v>2.8033531103806131E-2</v>
      </c>
      <c r="G46" s="14">
        <v>2.6792411669564692E-3</v>
      </c>
      <c r="H46" s="15">
        <v>2.8730887988467679E-2</v>
      </c>
      <c r="I46" s="16">
        <v>3.3484113200003564E-3</v>
      </c>
      <c r="J46" s="17">
        <v>2.9009891063887808E-2</v>
      </c>
      <c r="K46" s="41" t="s">
        <v>1</v>
      </c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2:27" x14ac:dyDescent="0.3">
      <c r="B47" s="19" t="s">
        <v>46</v>
      </c>
      <c r="C47" s="14">
        <v>3.2955415359527855E-3</v>
      </c>
      <c r="D47" s="15">
        <v>0.14135162281923885</v>
      </c>
      <c r="E47" s="16">
        <v>1.0078586441546522E-2</v>
      </c>
      <c r="F47" s="17">
        <v>0.14508968270199207</v>
      </c>
      <c r="G47" s="14">
        <v>1.7153673435939494E-2</v>
      </c>
      <c r="H47" s="15">
        <v>0.1489304150054597</v>
      </c>
      <c r="I47" s="16">
        <v>1.213066865100393E-2</v>
      </c>
      <c r="J47" s="17">
        <v>0.15453023570717331</v>
      </c>
      <c r="K47" s="41" t="s">
        <v>1</v>
      </c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2:27" x14ac:dyDescent="0.3">
      <c r="B48" s="19" t="s">
        <v>47</v>
      </c>
      <c r="C48" s="14">
        <v>-7.1480469478220448E-6</v>
      </c>
      <c r="D48" s="15">
        <v>4.4841590821687147E-5</v>
      </c>
      <c r="E48" s="16">
        <v>7.70632199718217E-6</v>
      </c>
      <c r="F48" s="17">
        <v>4.3888536051768679E-5</v>
      </c>
      <c r="G48" s="14">
        <v>-1.2372864815610788E-5</v>
      </c>
      <c r="H48" s="15">
        <v>3.4592347023676075E-5</v>
      </c>
      <c r="I48" s="16">
        <v>-1.2800862869224557E-5</v>
      </c>
      <c r="J48" s="17">
        <v>2.8430106091199313E-5</v>
      </c>
      <c r="K48" s="41" t="s">
        <v>1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2:27" x14ac:dyDescent="0.3">
      <c r="B49" s="19" t="s">
        <v>48</v>
      </c>
      <c r="C49" s="14">
        <v>2.2083556056149835E-3</v>
      </c>
      <c r="D49" s="15">
        <v>-8.7775833330202575E-3</v>
      </c>
      <c r="E49" s="16">
        <v>5.4763325579310265E-3</v>
      </c>
      <c r="F49" s="17">
        <v>-4.0557201833990916E-3</v>
      </c>
      <c r="G49" s="14">
        <v>-6.0270632242737775E-3</v>
      </c>
      <c r="H49" s="15">
        <v>-3.8427209102366777E-3</v>
      </c>
      <c r="I49" s="16">
        <v>1.5437080222204125E-2</v>
      </c>
      <c r="J49" s="17">
        <v>-6.1519483789369079E-3</v>
      </c>
      <c r="K49" s="41" t="s">
        <v>1</v>
      </c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2:27" x14ac:dyDescent="0.3">
      <c r="B50" s="19" t="s">
        <v>49</v>
      </c>
      <c r="C50" s="14">
        <v>1.027122630496059E-4</v>
      </c>
      <c r="D50" s="15">
        <v>1.3400988974471122E-5</v>
      </c>
      <c r="E50" s="16">
        <v>-1.4113439305432027E-4</v>
      </c>
      <c r="F50" s="17">
        <v>3.1561710361213704E-5</v>
      </c>
      <c r="G50" s="14">
        <v>-1.2869772824087612E-4</v>
      </c>
      <c r="H50" s="15">
        <v>2.5696905201517485E-5</v>
      </c>
      <c r="I50" s="16">
        <v>-1.3166704670872801E-3</v>
      </c>
      <c r="J50" s="17">
        <v>7.4635872893367606E-5</v>
      </c>
      <c r="K50" s="41" t="s">
        <v>1</v>
      </c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2:27" x14ac:dyDescent="0.3">
      <c r="B51" s="19" t="s">
        <v>50</v>
      </c>
      <c r="C51" s="14">
        <v>9.263946341773285E-6</v>
      </c>
      <c r="D51" s="15">
        <v>7.066928750862955E-4</v>
      </c>
      <c r="E51" s="16">
        <v>2.1078150553781848E-5</v>
      </c>
      <c r="F51" s="17">
        <v>6.3716132514870356E-4</v>
      </c>
      <c r="G51" s="14">
        <v>2.6220334140657336E-5</v>
      </c>
      <c r="H51" s="15">
        <v>6.3631842033682392E-4</v>
      </c>
      <c r="I51" s="16">
        <v>4.3305343811206873E-5</v>
      </c>
      <c r="J51" s="17">
        <v>7.1312944203286469E-4</v>
      </c>
      <c r="K51" s="41" t="s">
        <v>1</v>
      </c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2:27" x14ac:dyDescent="0.3">
      <c r="B52" s="19" t="s">
        <v>51</v>
      </c>
      <c r="C52" s="14">
        <v>-7.3309473471094161E-4</v>
      </c>
      <c r="D52" s="15">
        <v>0.2135887129688484</v>
      </c>
      <c r="E52" s="16">
        <v>6.0575296428707574E-3</v>
      </c>
      <c r="F52" s="17">
        <v>0.2044326288305908</v>
      </c>
      <c r="G52" s="14">
        <v>8.5615575831816601E-3</v>
      </c>
      <c r="H52" s="15">
        <v>0.19236152888054947</v>
      </c>
      <c r="I52" s="16">
        <v>9.0119873717804284E-3</v>
      </c>
      <c r="J52" s="17">
        <v>0.18040203738914581</v>
      </c>
      <c r="K52" s="41" t="s">
        <v>1</v>
      </c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2:27" x14ac:dyDescent="0.3">
      <c r="B53" s="19" t="s">
        <v>52</v>
      </c>
      <c r="C53" s="14">
        <v>1.3839626659574342E-6</v>
      </c>
      <c r="D53" s="15">
        <v>1.2175587763358909E-3</v>
      </c>
      <c r="E53" s="16">
        <v>1.4557411143118282E-5</v>
      </c>
      <c r="F53" s="17">
        <v>1.1289578803116822E-3</v>
      </c>
      <c r="G53" s="14">
        <v>2.0567068440978635E-5</v>
      </c>
      <c r="H53" s="15">
        <v>9.2125918900922343E-4</v>
      </c>
      <c r="I53" s="16">
        <v>2.3495540947895386E-5</v>
      </c>
      <c r="J53" s="17">
        <v>7.3327362786384522E-4</v>
      </c>
      <c r="K53" s="41" t="s">
        <v>1</v>
      </c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2:27" x14ac:dyDescent="0.3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41" t="s">
        <v>1</v>
      </c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2:27" x14ac:dyDescent="0.3">
      <c r="B55" s="19" t="s">
        <v>54</v>
      </c>
      <c r="C55" s="14">
        <v>2.4583579574719315E-4</v>
      </c>
      <c r="D55" s="15">
        <v>1.5258262604330429E-2</v>
      </c>
      <c r="E55" s="16">
        <v>5.8936981058341589E-4</v>
      </c>
      <c r="F55" s="17">
        <v>1.4619901906129244E-2</v>
      </c>
      <c r="G55" s="14">
        <v>7.428746659350902E-4</v>
      </c>
      <c r="H55" s="15">
        <v>1.448919507385852E-2</v>
      </c>
      <c r="I55" s="16">
        <v>9.8882832719179772E-4</v>
      </c>
      <c r="J55" s="17">
        <v>1.4573946407712618E-2</v>
      </c>
      <c r="K55" s="41" t="s">
        <v>1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2:27" x14ac:dyDescent="0.3">
      <c r="B56" s="19" t="s">
        <v>55</v>
      </c>
      <c r="C56" s="14">
        <v>-1.5175264363147085E-4</v>
      </c>
      <c r="D56" s="15">
        <v>1.4963249220337557E-2</v>
      </c>
      <c r="E56" s="16">
        <v>1.8767227037192318E-4</v>
      </c>
      <c r="F56" s="17">
        <v>1.04633414533219E-2</v>
      </c>
      <c r="G56" s="14">
        <v>6.7077888571958385E-4</v>
      </c>
      <c r="H56" s="15">
        <v>1.1158345115179788E-2</v>
      </c>
      <c r="I56" s="16">
        <v>-8.2122375585038916E-4</v>
      </c>
      <c r="J56" s="17">
        <v>1.2684712778004583E-2</v>
      </c>
      <c r="K56" s="41" t="s">
        <v>1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2:27" x14ac:dyDescent="0.3">
      <c r="B57" s="20" t="s">
        <v>73</v>
      </c>
      <c r="C57" s="25">
        <v>1.1013469992213532E-2</v>
      </c>
      <c r="D57" s="22">
        <v>1.000000000000032</v>
      </c>
      <c r="E57" s="23">
        <v>5.0068429949528204E-2</v>
      </c>
      <c r="F57" s="24">
        <v>1.0000000000000215</v>
      </c>
      <c r="G57" s="25">
        <v>5.2911952041245103E-2</v>
      </c>
      <c r="H57" s="22">
        <v>1.0000000000000131</v>
      </c>
      <c r="I57" s="23">
        <v>7.3443743608190948E-2</v>
      </c>
      <c r="J57" s="24">
        <v>1.0000000000000102</v>
      </c>
      <c r="K57" s="41" t="s">
        <v>1</v>
      </c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2:27" x14ac:dyDescent="0.3">
      <c r="B58" s="26" t="s">
        <v>57</v>
      </c>
      <c r="C58" s="27">
        <v>251126.21442013682</v>
      </c>
      <c r="D58" s="28" t="s">
        <v>58</v>
      </c>
      <c r="E58" s="29">
        <v>1082406.7128356176</v>
      </c>
      <c r="F58" s="28" t="s">
        <v>58</v>
      </c>
      <c r="G58" s="27">
        <v>1146547.8575595059</v>
      </c>
      <c r="H58" s="28" t="s">
        <v>58</v>
      </c>
      <c r="I58" s="29">
        <v>1548217.1484243793</v>
      </c>
      <c r="J58" s="28" t="s">
        <v>58</v>
      </c>
      <c r="K58" s="41" t="s">
        <v>1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</row>
    <row r="59" spans="2:27" x14ac:dyDescent="0.3">
      <c r="B59" s="43" t="s">
        <v>59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2:27" x14ac:dyDescent="0.3">
      <c r="B60" s="13" t="s">
        <v>60</v>
      </c>
      <c r="C60" s="31">
        <v>-1.1694094183794058E-2</v>
      </c>
      <c r="D60" s="32">
        <v>0.64797105608790118</v>
      </c>
      <c r="E60" s="33">
        <v>-2.9232773716144226E-3</v>
      </c>
      <c r="F60" s="17">
        <v>0.64019378767399726</v>
      </c>
      <c r="G60" s="31">
        <v>-2.6333046134857704E-3</v>
      </c>
      <c r="H60" s="32">
        <v>0.63192805025724708</v>
      </c>
      <c r="I60" s="33">
        <v>8.856440915224922E-3</v>
      </c>
      <c r="J60" s="34">
        <v>0.6263911590327621</v>
      </c>
      <c r="K60" s="41" t="s">
        <v>1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2:27" x14ac:dyDescent="0.3">
      <c r="B61" s="19" t="s">
        <v>61</v>
      </c>
      <c r="C61" s="14">
        <v>2.2707564176007593E-2</v>
      </c>
      <c r="D61" s="32">
        <v>0.35202894391213641</v>
      </c>
      <c r="E61" s="16">
        <v>5.2991707321142646E-2</v>
      </c>
      <c r="F61" s="17">
        <v>0.35980621232602594</v>
      </c>
      <c r="G61" s="14">
        <v>5.5545256654730854E-2</v>
      </c>
      <c r="H61" s="32">
        <v>0.36807194974276597</v>
      </c>
      <c r="I61" s="16">
        <v>6.4587302692966031E-2</v>
      </c>
      <c r="J61" s="34">
        <v>0.37360884096724783</v>
      </c>
      <c r="K61" s="41" t="s">
        <v>1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2:27" x14ac:dyDescent="0.3">
      <c r="B62" s="20" t="s">
        <v>73</v>
      </c>
      <c r="C62" s="25">
        <v>1.1013469992213532E-2</v>
      </c>
      <c r="D62" s="22">
        <v>1.0000000000000375</v>
      </c>
      <c r="E62" s="23">
        <v>5.0068429949528204E-2</v>
      </c>
      <c r="F62" s="24">
        <v>1.0000000000000231</v>
      </c>
      <c r="G62" s="25">
        <v>5.2911952041245103E-2</v>
      </c>
      <c r="H62" s="22">
        <v>1.0000000000000131</v>
      </c>
      <c r="I62" s="23">
        <v>7.3443743608190948E-2</v>
      </c>
      <c r="J62" s="24">
        <v>1.00000000000001</v>
      </c>
      <c r="K62" s="41" t="s">
        <v>1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2:27" x14ac:dyDescent="0.3">
      <c r="B63" s="43" t="s">
        <v>59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2:27" x14ac:dyDescent="0.3">
      <c r="B64" s="13" t="s">
        <v>62</v>
      </c>
      <c r="C64" s="31">
        <v>1.2430804119440355E-2</v>
      </c>
      <c r="D64" s="32">
        <v>0.58190074570836059</v>
      </c>
      <c r="E64" s="33">
        <v>4.4344127886190174E-2</v>
      </c>
      <c r="F64" s="17">
        <v>0.58693757230250354</v>
      </c>
      <c r="G64" s="31">
        <v>4.7516848519354025E-2</v>
      </c>
      <c r="H64" s="32">
        <v>0.59596523511635224</v>
      </c>
      <c r="I64" s="33">
        <v>6.9858677287676779E-2</v>
      </c>
      <c r="J64" s="34">
        <v>0.60330790727201811</v>
      </c>
      <c r="K64" s="41" t="s">
        <v>1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2:27" x14ac:dyDescent="0.3">
      <c r="B65" s="19" t="s">
        <v>63</v>
      </c>
      <c r="C65" s="14">
        <v>-1.4173341272268537E-3</v>
      </c>
      <c r="D65" s="32">
        <v>0.41809925429160938</v>
      </c>
      <c r="E65" s="33">
        <v>5.7243020633380081E-3</v>
      </c>
      <c r="F65" s="17">
        <v>0.41306242769748153</v>
      </c>
      <c r="G65" s="31">
        <v>5.3951028926267543E-3</v>
      </c>
      <c r="H65" s="32">
        <v>0.40403476488363677</v>
      </c>
      <c r="I65" s="33">
        <v>3.5675547583753249E-3</v>
      </c>
      <c r="J65" s="34">
        <v>0.39669228276354768</v>
      </c>
      <c r="K65" s="41" t="s">
        <v>1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2:27" x14ac:dyDescent="0.3">
      <c r="B66" s="20" t="s">
        <v>73</v>
      </c>
      <c r="C66" s="25">
        <v>1.1013469992213532E-2</v>
      </c>
      <c r="D66" s="22">
        <v>0.99999999999997002</v>
      </c>
      <c r="E66" s="23">
        <v>5.0068429949528204E-2</v>
      </c>
      <c r="F66" s="24">
        <v>0.99999999999998512</v>
      </c>
      <c r="G66" s="25">
        <v>5.2911952041245103E-2</v>
      </c>
      <c r="H66" s="22">
        <v>0.99999999999998901</v>
      </c>
      <c r="I66" s="23">
        <v>7.3443743608190948E-2</v>
      </c>
      <c r="J66" s="24">
        <v>1.0000001900355657</v>
      </c>
      <c r="K66" s="41" t="s">
        <v>1</v>
      </c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2:27" x14ac:dyDescent="0.3">
      <c r="B67" s="37" t="s">
        <v>74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</sheetData>
  <mergeCells count="39"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28:AA28"/>
    <mergeCell ref="B1:Z1"/>
    <mergeCell ref="C2:Z2"/>
    <mergeCell ref="C3:Z3"/>
    <mergeCell ref="C4:Z4"/>
    <mergeCell ref="E5:Z5"/>
  </mergeCells>
  <pageMargins left="0.7" right="0.7" top="0.75" bottom="0.75" header="0.3" footer="0.3"/>
  <pageSetup paperSize="9" scale="24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opLeftCell="A43" workbookViewId="0">
      <selection activeCell="C58" sqref="C58:J58"/>
    </sheetView>
  </sheetViews>
  <sheetFormatPr defaultColWidth="0" defaultRowHeight="14" zeroHeight="1" x14ac:dyDescent="0.3"/>
  <cols>
    <col min="1" max="1" width="9" customWidth="1"/>
    <col min="2" max="2" width="34.08203125" bestFit="1" customWidth="1"/>
    <col min="3" max="3" width="11.83203125" bestFit="1" customWidth="1"/>
    <col min="4" max="4" width="28.5" bestFit="1" customWidth="1"/>
    <col min="5" max="5" width="11.83203125" bestFit="1" customWidth="1"/>
    <col min="6" max="6" width="28.5" bestFit="1" customWidth="1"/>
    <col min="7" max="7" width="11.83203125" bestFit="1" customWidth="1"/>
    <col min="8" max="8" width="28.5" bestFit="1" customWidth="1"/>
    <col min="9" max="9" width="12" bestFit="1" customWidth="1"/>
    <col min="10" max="10" width="28.5" bestFit="1" customWidth="1"/>
    <col min="11" max="11" width="10.08203125" bestFit="1" customWidth="1"/>
    <col min="12" max="12" width="28.5" bestFit="1" customWidth="1"/>
    <col min="13" max="13" width="10" bestFit="1" customWidth="1"/>
    <col min="14" max="14" width="28.5" bestFit="1" customWidth="1"/>
    <col min="15" max="15" width="10.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08203125" customWidth="1"/>
    <col min="28" max="16384" width="9" hidden="1"/>
  </cols>
  <sheetData>
    <row r="1" spans="1:27" ht="18" x14ac:dyDescent="0.4">
      <c r="B1" s="38" t="s">
        <v>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2" t="s">
        <v>1</v>
      </c>
    </row>
    <row r="2" spans="1:27" ht="18" x14ac:dyDescent="0.4">
      <c r="B2" s="3" t="s">
        <v>3</v>
      </c>
      <c r="C2" s="39">
        <v>11402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2" t="s">
        <v>1</v>
      </c>
    </row>
    <row r="3" spans="1:27" ht="18" x14ac:dyDescent="0.4">
      <c r="B3" s="4" t="s">
        <v>4</v>
      </c>
      <c r="C3" s="39" t="s">
        <v>103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2" t="s">
        <v>1</v>
      </c>
    </row>
    <row r="4" spans="1:27" ht="18" x14ac:dyDescent="0.4">
      <c r="B4" s="3" t="s">
        <v>6</v>
      </c>
      <c r="C4" s="39" t="s">
        <v>7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2" t="s">
        <v>1</v>
      </c>
    </row>
    <row r="5" spans="1:27" ht="18" x14ac:dyDescent="0.4">
      <c r="B5" s="4" t="s">
        <v>8</v>
      </c>
      <c r="C5" s="5" t="s">
        <v>9</v>
      </c>
      <c r="D5" s="6" t="s">
        <v>10</v>
      </c>
      <c r="E5" s="40" t="s">
        <v>11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2" t="s">
        <v>1</v>
      </c>
    </row>
    <row r="6" spans="1:27" ht="42" x14ac:dyDescent="0.3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3">
      <c r="B7" s="13" t="s">
        <v>37</v>
      </c>
      <c r="C7" s="14">
        <v>3.2316531241633584E-4</v>
      </c>
      <c r="D7" s="15">
        <v>5.9468736474642132E-2</v>
      </c>
      <c r="E7" s="16">
        <v>7.5607473634985319E-4</v>
      </c>
      <c r="F7" s="17">
        <v>5.3166609401463429E-2</v>
      </c>
      <c r="G7" s="14">
        <v>-1.1100499165562712E-4</v>
      </c>
      <c r="H7" s="15">
        <v>4.6303056200248924E-2</v>
      </c>
      <c r="I7" s="16">
        <v>6.1244302665047561E-4</v>
      </c>
      <c r="J7" s="17">
        <v>5.240941589097859E-2</v>
      </c>
      <c r="K7" s="14">
        <v>3.2768499615410247E-4</v>
      </c>
      <c r="L7" s="15">
        <v>5.3734330994709763E-2</v>
      </c>
      <c r="M7" s="16">
        <v>-3.1880886024109479E-4</v>
      </c>
      <c r="N7" s="17">
        <v>4.8964561999580838E-2</v>
      </c>
      <c r="O7" s="14">
        <v>6.0161582538135507E-4</v>
      </c>
      <c r="P7" s="15">
        <v>4.9894026114273259E-2</v>
      </c>
      <c r="Q7" s="16">
        <v>3.0581519937660282E-4</v>
      </c>
      <c r="R7" s="17">
        <v>5.3504343694362709E-2</v>
      </c>
      <c r="S7" s="14">
        <v>5.5088635515287264E-5</v>
      </c>
      <c r="T7" s="15">
        <v>4.401599783757857E-2</v>
      </c>
      <c r="U7" s="16">
        <v>8.6336914502744048E-4</v>
      </c>
      <c r="V7" s="17">
        <v>4.9062116705302181E-2</v>
      </c>
      <c r="W7" s="14">
        <v>-9.59377092657586E-4</v>
      </c>
      <c r="X7" s="15">
        <v>5.4829944615559609E-2</v>
      </c>
      <c r="Y7" s="16">
        <v>1.3714044036883168E-4</v>
      </c>
      <c r="Z7" s="17">
        <v>5.8438732071792024E-2</v>
      </c>
      <c r="AA7" s="2" t="s">
        <v>1</v>
      </c>
    </row>
    <row r="8" spans="1:27" ht="28" x14ac:dyDescent="0.3">
      <c r="B8" s="18" t="s">
        <v>38</v>
      </c>
      <c r="C8" s="14">
        <v>4.2234129874496621E-3</v>
      </c>
      <c r="D8" s="15">
        <v>0.26802699385162726</v>
      </c>
      <c r="E8" s="16">
        <v>-7.5100506813034406E-3</v>
      </c>
      <c r="F8" s="17">
        <v>0.27086571039312091</v>
      </c>
      <c r="G8" s="14">
        <v>3.6327199548998571E-3</v>
      </c>
      <c r="H8" s="15">
        <v>0.26398313447162869</v>
      </c>
      <c r="I8" s="16">
        <v>-1.9611935677672373E-3</v>
      </c>
      <c r="J8" s="17">
        <v>0.26893214511894997</v>
      </c>
      <c r="K8" s="14">
        <v>3.253876478310221E-3</v>
      </c>
      <c r="L8" s="15">
        <v>0.2631543992945648</v>
      </c>
      <c r="M8" s="16">
        <v>1.3965530423331244E-3</v>
      </c>
      <c r="N8" s="17">
        <v>0.44500903159291855</v>
      </c>
      <c r="O8" s="14">
        <v>2.9170234853097321E-6</v>
      </c>
      <c r="P8" s="15">
        <v>0.26974774040454669</v>
      </c>
      <c r="Q8" s="16">
        <v>-3.5919545640582858E-4</v>
      </c>
      <c r="R8" s="17">
        <v>0.25138819371750032</v>
      </c>
      <c r="S8" s="14">
        <v>-4.1618607358225009E-3</v>
      </c>
      <c r="T8" s="15">
        <v>0.26648265639339719</v>
      </c>
      <c r="U8" s="16">
        <v>-7.7990979750799522E-3</v>
      </c>
      <c r="V8" s="17">
        <v>0.2635450559698575</v>
      </c>
      <c r="W8" s="14">
        <v>8.1997583781051389E-3</v>
      </c>
      <c r="X8" s="15">
        <v>0.26526336274348272</v>
      </c>
      <c r="Y8" s="16">
        <v>3.5932514096911629E-3</v>
      </c>
      <c r="Z8" s="17">
        <v>0.2719338951293287</v>
      </c>
      <c r="AA8" s="2" t="s">
        <v>1</v>
      </c>
    </row>
    <row r="9" spans="1:27" x14ac:dyDescent="0.3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3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3">
      <c r="B11" s="19" t="s">
        <v>41</v>
      </c>
      <c r="C11" s="14">
        <v>2.6306205607950343E-3</v>
      </c>
      <c r="D11" s="15">
        <v>0.12642288972377044</v>
      </c>
      <c r="E11" s="16">
        <v>-1.1952845284071817E-3</v>
      </c>
      <c r="F11" s="17">
        <v>0.12896996917415493</v>
      </c>
      <c r="G11" s="14">
        <v>-5.7181405758050945E-5</v>
      </c>
      <c r="H11" s="15">
        <v>0.13643094968605024</v>
      </c>
      <c r="I11" s="16">
        <v>2.2518458174476111E-3</v>
      </c>
      <c r="J11" s="17">
        <v>0.12376775438983063</v>
      </c>
      <c r="K11" s="14">
        <v>1.8868269408504059E-3</v>
      </c>
      <c r="L11" s="15">
        <v>0.12156140267522812</v>
      </c>
      <c r="M11" s="16">
        <v>5.7610862766174309E-4</v>
      </c>
      <c r="N11" s="17">
        <v>0.1313753209714095</v>
      </c>
      <c r="O11" s="14">
        <v>1.4219749277255141E-3</v>
      </c>
      <c r="P11" s="15">
        <v>0.129677387207255</v>
      </c>
      <c r="Q11" s="16">
        <v>1.8628794979025536E-3</v>
      </c>
      <c r="R11" s="17">
        <v>0.14927551193691382</v>
      </c>
      <c r="S11" s="14">
        <v>-7.1441709687904121E-4</v>
      </c>
      <c r="T11" s="15">
        <v>0.12997344632656133</v>
      </c>
      <c r="U11" s="16">
        <v>-1.0500876457585899E-3</v>
      </c>
      <c r="V11" s="17">
        <v>0.12970602364144551</v>
      </c>
      <c r="W11" s="14">
        <v>2.5574303261194477E-3</v>
      </c>
      <c r="X11" s="15">
        <v>0.13118054957025926</v>
      </c>
      <c r="Y11" s="16">
        <v>2.2167817825502283E-3</v>
      </c>
      <c r="Z11" s="17">
        <v>0.13162143389709319</v>
      </c>
      <c r="AA11" s="2" t="s">
        <v>1</v>
      </c>
    </row>
    <row r="12" spans="1:27" x14ac:dyDescent="0.3">
      <c r="B12" s="19" t="s">
        <v>42</v>
      </c>
      <c r="C12" s="14">
        <v>7.5853702528314013E-5</v>
      </c>
      <c r="D12" s="15">
        <v>1.0530869110711558E-2</v>
      </c>
      <c r="E12" s="16">
        <v>-8.0982896086601681E-5</v>
      </c>
      <c r="F12" s="17">
        <v>9.7711823895591417E-3</v>
      </c>
      <c r="G12" s="14">
        <v>3.2277705857760197E-5</v>
      </c>
      <c r="H12" s="15">
        <v>9.33165056242455E-3</v>
      </c>
      <c r="I12" s="16">
        <v>1.0779206913238584E-4</v>
      </c>
      <c r="J12" s="17">
        <v>9.795044368303963E-3</v>
      </c>
      <c r="K12" s="14">
        <v>1.1126030554097956E-4</v>
      </c>
      <c r="L12" s="15">
        <v>9.7958906837353373E-3</v>
      </c>
      <c r="M12" s="16">
        <v>4.8893687855061912E-5</v>
      </c>
      <c r="N12" s="17">
        <v>6.6027904820006988E-3</v>
      </c>
      <c r="O12" s="14">
        <v>6.3067591555752853E-5</v>
      </c>
      <c r="P12" s="15">
        <v>9.6413681775122557E-3</v>
      </c>
      <c r="Q12" s="16">
        <v>7.391779603006385E-5</v>
      </c>
      <c r="R12" s="17">
        <v>8.8542976051274244E-3</v>
      </c>
      <c r="S12" s="14">
        <v>-8.699160476077078E-5</v>
      </c>
      <c r="T12" s="15">
        <v>9.5506963091581513E-3</v>
      </c>
      <c r="U12" s="16">
        <v>-1.2376667221538495E-4</v>
      </c>
      <c r="V12" s="17">
        <v>9.6812524227983168E-3</v>
      </c>
      <c r="W12" s="14">
        <v>2.3609669153127174E-4</v>
      </c>
      <c r="X12" s="15">
        <v>9.5276113004606148E-3</v>
      </c>
      <c r="Y12" s="16">
        <v>1.205663574086921E-4</v>
      </c>
      <c r="Z12" s="17">
        <v>9.7203244554089699E-3</v>
      </c>
      <c r="AA12" s="2" t="s">
        <v>1</v>
      </c>
    </row>
    <row r="13" spans="1:27" x14ac:dyDescent="0.3">
      <c r="B13" s="19" t="s">
        <v>43</v>
      </c>
      <c r="C13" s="14">
        <v>9.431680338273877E-4</v>
      </c>
      <c r="D13" s="15">
        <v>0.1058336293498025</v>
      </c>
      <c r="E13" s="16">
        <v>-1.9335789274041162E-3</v>
      </c>
      <c r="F13" s="17">
        <v>0.10483889347636412</v>
      </c>
      <c r="G13" s="14">
        <v>-1.0008384078988406E-3</v>
      </c>
      <c r="H13" s="15">
        <v>0.1037868039523043</v>
      </c>
      <c r="I13" s="16">
        <v>1.7641429108943465E-3</v>
      </c>
      <c r="J13" s="17">
        <v>0.10338469033510005</v>
      </c>
      <c r="K13" s="14">
        <v>7.3221835652558908E-4</v>
      </c>
      <c r="L13" s="15">
        <v>0.10538067979503875</v>
      </c>
      <c r="M13" s="16">
        <v>1.3654009959759969E-3</v>
      </c>
      <c r="N13" s="17">
        <v>6.4011164037313495E-2</v>
      </c>
      <c r="O13" s="14">
        <v>2.5298378012878512E-3</v>
      </c>
      <c r="P13" s="15">
        <v>9.9838038950019539E-2</v>
      </c>
      <c r="Q13" s="16">
        <v>-1.0701600505198996E-3</v>
      </c>
      <c r="R13" s="17">
        <v>9.6199289734149845E-2</v>
      </c>
      <c r="S13" s="14">
        <v>-7.0820159853174326E-4</v>
      </c>
      <c r="T13" s="15">
        <v>9.9677086569958509E-2</v>
      </c>
      <c r="U13" s="16">
        <v>-5.9886055514409165E-3</v>
      </c>
      <c r="V13" s="17">
        <v>0.10009522113677209</v>
      </c>
      <c r="W13" s="14">
        <v>1.3910813507718579E-3</v>
      </c>
      <c r="X13" s="15">
        <v>9.6441949257072973E-2</v>
      </c>
      <c r="Y13" s="16">
        <v>1.9489548150731948E-3</v>
      </c>
      <c r="Z13" s="17">
        <v>9.4531944497555725E-2</v>
      </c>
      <c r="AA13" s="2" t="s">
        <v>1</v>
      </c>
    </row>
    <row r="14" spans="1:27" x14ac:dyDescent="0.3">
      <c r="B14" s="19" t="s">
        <v>44</v>
      </c>
      <c r="C14" s="14">
        <v>2.7367431692843888E-3</v>
      </c>
      <c r="D14" s="15">
        <v>6.2906726732657389E-2</v>
      </c>
      <c r="E14" s="16">
        <v>8.261021419965611E-4</v>
      </c>
      <c r="F14" s="17">
        <v>6.6844286402927583E-2</v>
      </c>
      <c r="G14" s="14">
        <v>-1.1835008433688638E-3</v>
      </c>
      <c r="H14" s="15">
        <v>7.0917329775729815E-2</v>
      </c>
      <c r="I14" s="16">
        <v>2.3219399521772215E-3</v>
      </c>
      <c r="J14" s="17">
        <v>6.5399746837529638E-2</v>
      </c>
      <c r="K14" s="14">
        <v>-3.9960030680953753E-4</v>
      </c>
      <c r="L14" s="15">
        <v>6.7041910148587056E-2</v>
      </c>
      <c r="M14" s="16">
        <v>2.1552325886984094E-3</v>
      </c>
      <c r="N14" s="17">
        <v>4.918698702513425E-2</v>
      </c>
      <c r="O14" s="14">
        <v>2.6569153177844747E-3</v>
      </c>
      <c r="P14" s="15">
        <v>6.9324711214206899E-2</v>
      </c>
      <c r="Q14" s="16">
        <v>-4.1623207818268694E-4</v>
      </c>
      <c r="R14" s="17">
        <v>6.9430640056625539E-2</v>
      </c>
      <c r="S14" s="14">
        <v>-1.2422118737925804E-3</v>
      </c>
      <c r="T14" s="15">
        <v>7.2794919144825401E-2</v>
      </c>
      <c r="U14" s="16">
        <v>-3.3296041125387371E-4</v>
      </c>
      <c r="V14" s="17">
        <v>7.54052584342286E-2</v>
      </c>
      <c r="W14" s="14">
        <v>9.3575580290932835E-4</v>
      </c>
      <c r="X14" s="15">
        <v>7.5383043304101616E-2</v>
      </c>
      <c r="Y14" s="16">
        <v>1.8449240413483264E-3</v>
      </c>
      <c r="Z14" s="17">
        <v>7.4733526172817838E-2</v>
      </c>
      <c r="AA14" s="2" t="s">
        <v>1</v>
      </c>
    </row>
    <row r="15" spans="1:27" x14ac:dyDescent="0.3">
      <c r="B15" s="19" t="s">
        <v>45</v>
      </c>
      <c r="C15" s="14">
        <v>8.6957031735382319E-4</v>
      </c>
      <c r="D15" s="15">
        <v>2.3224506669143923E-2</v>
      </c>
      <c r="E15" s="16">
        <v>5.2077155268242343E-4</v>
      </c>
      <c r="F15" s="17">
        <v>2.3952724998396513E-2</v>
      </c>
      <c r="G15" s="14">
        <v>-3.7775990350921723E-4</v>
      </c>
      <c r="H15" s="15">
        <v>2.9530206287517898E-2</v>
      </c>
      <c r="I15" s="16">
        <v>5.3890117972605126E-4</v>
      </c>
      <c r="J15" s="17">
        <v>2.3770710851203775E-2</v>
      </c>
      <c r="K15" s="14">
        <v>1.8058367446776178E-4</v>
      </c>
      <c r="L15" s="15">
        <v>2.4313875768201147E-2</v>
      </c>
      <c r="M15" s="16">
        <v>2.4881419182929684E-4</v>
      </c>
      <c r="N15" s="17">
        <v>1.6568088597055435E-2</v>
      </c>
      <c r="O15" s="14">
        <v>7.1031653911738768E-4</v>
      </c>
      <c r="P15" s="15">
        <v>2.6358452084675368E-2</v>
      </c>
      <c r="Q15" s="16">
        <v>7.8399829127712899E-4</v>
      </c>
      <c r="R15" s="17">
        <v>4.2700570374513691E-2</v>
      </c>
      <c r="S15" s="14">
        <v>-4.3339436733654988E-4</v>
      </c>
      <c r="T15" s="15">
        <v>2.7649772550616857E-2</v>
      </c>
      <c r="U15" s="16">
        <v>7.0374346660717732E-4</v>
      </c>
      <c r="V15" s="17">
        <v>2.7227883552582703E-2</v>
      </c>
      <c r="W15" s="14">
        <v>-6.3533470867849109E-4</v>
      </c>
      <c r="X15" s="15">
        <v>2.7838754872232932E-2</v>
      </c>
      <c r="Y15" s="16">
        <v>4.0030334870745713E-4</v>
      </c>
      <c r="Z15" s="17">
        <v>2.5724149416286674E-2</v>
      </c>
      <c r="AA15" s="2" t="s">
        <v>1</v>
      </c>
    </row>
    <row r="16" spans="1:27" x14ac:dyDescent="0.3">
      <c r="B16" s="19" t="s">
        <v>46</v>
      </c>
      <c r="C16" s="14">
        <v>-1.2090812101326787E-3</v>
      </c>
      <c r="D16" s="15">
        <v>0.12661062540055565</v>
      </c>
      <c r="E16" s="16">
        <v>6.0562786673504102E-3</v>
      </c>
      <c r="F16" s="17">
        <v>0.12605930407891094</v>
      </c>
      <c r="G16" s="14">
        <v>-4.1918594087172537E-3</v>
      </c>
      <c r="H16" s="15">
        <v>0.13217006060962033</v>
      </c>
      <c r="I16" s="16">
        <v>1.8827900799228794E-3</v>
      </c>
      <c r="J16" s="17">
        <v>0.13248793959181887</v>
      </c>
      <c r="K16" s="14">
        <v>3.381777430462066E-3</v>
      </c>
      <c r="L16" s="15">
        <v>0.13364334257902613</v>
      </c>
      <c r="M16" s="16">
        <v>2.3973361754015796E-4</v>
      </c>
      <c r="N16" s="17">
        <v>9.2246888682824782E-2</v>
      </c>
      <c r="O16" s="14">
        <v>-6.8053969787368101E-4</v>
      </c>
      <c r="P16" s="15">
        <v>0.13428544855679081</v>
      </c>
      <c r="Q16" s="16">
        <v>3.6971173918483049E-3</v>
      </c>
      <c r="R16" s="17">
        <v>0.12635152676313197</v>
      </c>
      <c r="S16" s="14">
        <v>6.3279421717033076E-4</v>
      </c>
      <c r="T16" s="15">
        <v>0.13787490523585116</v>
      </c>
      <c r="U16" s="16">
        <v>6.3247761726223269E-3</v>
      </c>
      <c r="V16" s="17">
        <v>0.14063420134872581</v>
      </c>
      <c r="W16" s="14">
        <v>-1.0725273921999165E-2</v>
      </c>
      <c r="X16" s="15">
        <v>0.15251261582374251</v>
      </c>
      <c r="Y16" s="16">
        <v>-2.62325311535317E-3</v>
      </c>
      <c r="Z16" s="17">
        <v>0.1390586585944952</v>
      </c>
      <c r="AA16" s="2" t="s">
        <v>1</v>
      </c>
    </row>
    <row r="17" spans="2:27" x14ac:dyDescent="0.3">
      <c r="B17" s="19" t="s">
        <v>47</v>
      </c>
      <c r="C17" s="14">
        <v>9.9152271131472829E-7</v>
      </c>
      <c r="D17" s="15">
        <v>2.4153414982253419E-5</v>
      </c>
      <c r="E17" s="16">
        <v>-2.9080280742739774E-6</v>
      </c>
      <c r="F17" s="17">
        <v>2.4466391725139721E-5</v>
      </c>
      <c r="G17" s="14">
        <v>-1.9939306524487363E-6</v>
      </c>
      <c r="H17" s="15">
        <v>2.1868415700351594E-5</v>
      </c>
      <c r="I17" s="16">
        <v>1.5088780860341759E-6</v>
      </c>
      <c r="J17" s="17">
        <v>2.4399359032477486E-5</v>
      </c>
      <c r="K17" s="14">
        <v>4.8665867797756591E-6</v>
      </c>
      <c r="L17" s="15">
        <v>2.5411383852122228E-5</v>
      </c>
      <c r="M17" s="16">
        <v>1.3911366781015207E-6</v>
      </c>
      <c r="N17" s="17">
        <v>1.1445680563866863E-5</v>
      </c>
      <c r="O17" s="14">
        <v>-1.0137540032556689E-5</v>
      </c>
      <c r="P17" s="15">
        <v>1.5517939955959856E-5</v>
      </c>
      <c r="Q17" s="16">
        <v>-2.8514103466468493E-7</v>
      </c>
      <c r="R17" s="17">
        <v>5.0529966087820911E-6</v>
      </c>
      <c r="S17" s="14">
        <v>-2.6634250726435388E-7</v>
      </c>
      <c r="T17" s="15">
        <v>4.9171647451163209E-6</v>
      </c>
      <c r="U17" s="16">
        <v>-5.5648710019549148E-8</v>
      </c>
      <c r="V17" s="17">
        <v>4.6750490313750677E-6</v>
      </c>
      <c r="W17" s="14">
        <v>1.7966060054272305E-6</v>
      </c>
      <c r="X17" s="15">
        <v>4.6744479917072401E-6</v>
      </c>
      <c r="Y17" s="16">
        <v>-1.7388186803217503E-6</v>
      </c>
      <c r="Z17" s="17">
        <v>6.0863366192409356E-6</v>
      </c>
      <c r="AA17" s="2" t="s">
        <v>1</v>
      </c>
    </row>
    <row r="18" spans="2:27" x14ac:dyDescent="0.3">
      <c r="B18" s="19" t="s">
        <v>48</v>
      </c>
      <c r="C18" s="14">
        <v>6.002956489308384E-3</v>
      </c>
      <c r="D18" s="15">
        <v>-8.561670073982142E-3</v>
      </c>
      <c r="E18" s="16">
        <v>-1.0241347985998484E-2</v>
      </c>
      <c r="F18" s="17">
        <v>-1.7391080760089891E-3</v>
      </c>
      <c r="G18" s="14">
        <v>4.4897023967922405E-3</v>
      </c>
      <c r="H18" s="15">
        <v>-8.861785183002938E-3</v>
      </c>
      <c r="I18" s="16">
        <v>-1.6847703436413577E-3</v>
      </c>
      <c r="J18" s="17">
        <v>-8.2104851916783427E-4</v>
      </c>
      <c r="K18" s="14">
        <v>-1.5341590720694272E-3</v>
      </c>
      <c r="L18" s="15">
        <v>8.7405114354258389E-4</v>
      </c>
      <c r="M18" s="16">
        <v>2.3129777378987772E-3</v>
      </c>
      <c r="N18" s="17">
        <v>-1.9856196360223868E-3</v>
      </c>
      <c r="O18" s="14">
        <v>2.0817654036035531E-3</v>
      </c>
      <c r="P18" s="15">
        <v>-4.2356856107084468E-3</v>
      </c>
      <c r="Q18" s="16">
        <v>-6.6558339251478098E-3</v>
      </c>
      <c r="R18" s="17">
        <v>-2.5355502363099505E-3</v>
      </c>
      <c r="S18" s="14">
        <v>-3.7718088034134276E-3</v>
      </c>
      <c r="T18" s="15">
        <v>-5.844702626266819E-3</v>
      </c>
      <c r="U18" s="16">
        <v>-1.0342660950339169E-2</v>
      </c>
      <c r="V18" s="17">
        <v>-7.5310111240454326E-3</v>
      </c>
      <c r="W18" s="14">
        <v>1.7672065513683478E-2</v>
      </c>
      <c r="X18" s="15">
        <v>-1.5528060925680053E-2</v>
      </c>
      <c r="Y18" s="16">
        <v>5.6725262683534929E-3</v>
      </c>
      <c r="Z18" s="17">
        <v>2.8271250546110864E-4</v>
      </c>
      <c r="AA18" s="2" t="s">
        <v>1</v>
      </c>
    </row>
    <row r="19" spans="2:27" x14ac:dyDescent="0.3">
      <c r="B19" s="19" t="s">
        <v>49</v>
      </c>
      <c r="C19" s="14">
        <v>1.5765402890344318E-7</v>
      </c>
      <c r="D19" s="15">
        <v>9.107843492179721E-6</v>
      </c>
      <c r="E19" s="16">
        <v>5.9934434143762999E-5</v>
      </c>
      <c r="F19" s="17">
        <v>-1.3491318356722552E-5</v>
      </c>
      <c r="G19" s="14">
        <v>-9.8325785500326294E-6</v>
      </c>
      <c r="H19" s="15">
        <v>3.3244983695618826E-5</v>
      </c>
      <c r="I19" s="16">
        <v>-1.8046475990261776E-5</v>
      </c>
      <c r="J19" s="17">
        <v>1.7538170974003629E-5</v>
      </c>
      <c r="K19" s="14">
        <v>1.1058846426328856E-5</v>
      </c>
      <c r="L19" s="15">
        <v>-8.1359228391261281E-6</v>
      </c>
      <c r="M19" s="16">
        <v>-1.1607078873977626E-4</v>
      </c>
      <c r="N19" s="17">
        <v>4.7105911127402479E-5</v>
      </c>
      <c r="O19" s="14">
        <v>-1.3835721628229294E-4</v>
      </c>
      <c r="P19" s="15">
        <v>1.6139527184531912E-5</v>
      </c>
      <c r="Q19" s="16">
        <v>3.1212688675693531E-5</v>
      </c>
      <c r="R19" s="17">
        <v>-1.1153173426420982E-4</v>
      </c>
      <c r="S19" s="14">
        <v>1.1216059248067524E-4</v>
      </c>
      <c r="T19" s="15">
        <v>1.2339654452362488E-4</v>
      </c>
      <c r="U19" s="16">
        <v>5.5327770005190171E-5</v>
      </c>
      <c r="V19" s="17">
        <v>2.5950587127495864E-4</v>
      </c>
      <c r="W19" s="14">
        <v>-3.4368180097930098E-4</v>
      </c>
      <c r="X19" s="15">
        <v>2.4838131865418376E-4</v>
      </c>
      <c r="Y19" s="16">
        <v>-3.1740156387957035E-4</v>
      </c>
      <c r="Z19" s="17">
        <v>-1.5783637051392934E-4</v>
      </c>
      <c r="AA19" s="2" t="s">
        <v>1</v>
      </c>
    </row>
    <row r="20" spans="2:27" x14ac:dyDescent="0.3">
      <c r="B20" s="19" t="s">
        <v>50</v>
      </c>
      <c r="C20" s="14">
        <v>7.16517021882713E-6</v>
      </c>
      <c r="D20" s="15">
        <v>1.6614208945967806E-3</v>
      </c>
      <c r="E20" s="16">
        <v>1.9188266544095439E-6</v>
      </c>
      <c r="F20" s="17">
        <v>1.5405346759907357E-3</v>
      </c>
      <c r="G20" s="14">
        <v>1.2257710768462768E-5</v>
      </c>
      <c r="H20" s="15">
        <v>1.4403703074331827E-3</v>
      </c>
      <c r="I20" s="16">
        <v>4.1052523873260785E-6</v>
      </c>
      <c r="J20" s="17">
        <v>1.4597779985240631E-3</v>
      </c>
      <c r="K20" s="14">
        <v>1.9889627457803575E-5</v>
      </c>
      <c r="L20" s="15">
        <v>1.3718715254891231E-3</v>
      </c>
      <c r="M20" s="16">
        <v>7.9179682824735094E-6</v>
      </c>
      <c r="N20" s="17">
        <v>1.4542445067864144E-3</v>
      </c>
      <c r="O20" s="14">
        <v>2.875282102260748E-6</v>
      </c>
      <c r="P20" s="15">
        <v>1.3268305437268404E-3</v>
      </c>
      <c r="Q20" s="16">
        <v>1.1403233019284651E-5</v>
      </c>
      <c r="R20" s="17">
        <v>1.2118684285351944E-3</v>
      </c>
      <c r="S20" s="14">
        <v>5.7857964673078979E-6</v>
      </c>
      <c r="T20" s="15">
        <v>1.2859649508759083E-3</v>
      </c>
      <c r="U20" s="16">
        <v>1.3077646926839855E-6</v>
      </c>
      <c r="V20" s="17">
        <v>1.3009593199671417E-3</v>
      </c>
      <c r="W20" s="14">
        <v>3.9650954225239103E-6</v>
      </c>
      <c r="X20" s="15">
        <v>1.5051526754635044E-3</v>
      </c>
      <c r="Y20" s="16">
        <v>4.656074102857562E-6</v>
      </c>
      <c r="Z20" s="17">
        <v>1.4676095449080602E-3</v>
      </c>
      <c r="AA20" s="2" t="s">
        <v>1</v>
      </c>
    </row>
    <row r="21" spans="2:27" x14ac:dyDescent="0.3">
      <c r="B21" s="19" t="s">
        <v>51</v>
      </c>
      <c r="C21" s="14">
        <v>1.9882659397195942E-3</v>
      </c>
      <c r="D21" s="15">
        <v>0.21040377010331437</v>
      </c>
      <c r="E21" s="16">
        <v>-1.8288288888575102E-3</v>
      </c>
      <c r="F21" s="17">
        <v>0.20400346693626328</v>
      </c>
      <c r="G21" s="14">
        <v>2.7787675585394997E-5</v>
      </c>
      <c r="H21" s="15">
        <v>0.1986550039741338</v>
      </c>
      <c r="I21" s="16">
        <v>3.4583946058967235E-3</v>
      </c>
      <c r="J21" s="17">
        <v>0.208725029161896</v>
      </c>
      <c r="K21" s="14">
        <v>2.8801591863790578E-3</v>
      </c>
      <c r="L21" s="15">
        <v>0.20971254105063128</v>
      </c>
      <c r="M21" s="16">
        <v>1.4676885123332168E-3</v>
      </c>
      <c r="N21" s="17">
        <v>0.14069323551252466</v>
      </c>
      <c r="O21" s="14">
        <v>1.7476024753620841E-3</v>
      </c>
      <c r="P21" s="15">
        <v>0.20281229354955871</v>
      </c>
      <c r="Q21" s="16">
        <v>1.8475791282973448E-3</v>
      </c>
      <c r="R21" s="17">
        <v>0.19108522144670392</v>
      </c>
      <c r="S21" s="14">
        <v>1.251482032211635E-4</v>
      </c>
      <c r="T21" s="15">
        <v>0.20207703231616125</v>
      </c>
      <c r="U21" s="16">
        <v>-2.7216069426750141E-3</v>
      </c>
      <c r="V21" s="17">
        <v>0.19073797643566018</v>
      </c>
      <c r="W21" s="14">
        <v>3.4734866410688196E-3</v>
      </c>
      <c r="X21" s="15">
        <v>0.18583385101505159</v>
      </c>
      <c r="Y21" s="16">
        <v>1.0359565765311295E-3</v>
      </c>
      <c r="Z21" s="17">
        <v>0.1835738519782173</v>
      </c>
      <c r="AA21" s="2" t="s">
        <v>1</v>
      </c>
    </row>
    <row r="22" spans="2:27" x14ac:dyDescent="0.3">
      <c r="B22" s="19" t="s">
        <v>52</v>
      </c>
      <c r="C22" s="14">
        <v>5.0580180096602166E-6</v>
      </c>
      <c r="D22" s="15">
        <v>3.8037395530940467E-3</v>
      </c>
      <c r="E22" s="16">
        <v>-2.5330067424710739E-5</v>
      </c>
      <c r="F22" s="17">
        <v>3.3963542945339639E-3</v>
      </c>
      <c r="G22" s="14">
        <v>2.5319482628205924E-5</v>
      </c>
      <c r="H22" s="15">
        <v>3.3654856323302104E-3</v>
      </c>
      <c r="I22" s="16">
        <v>1.8999159791537209E-5</v>
      </c>
      <c r="J22" s="17">
        <v>3.7420583737397912E-3</v>
      </c>
      <c r="K22" s="14">
        <v>1.4399665323169732E-5</v>
      </c>
      <c r="L22" s="15">
        <v>3.7236751881286065E-3</v>
      </c>
      <c r="M22" s="16">
        <v>1.1718931910075653E-5</v>
      </c>
      <c r="N22" s="17">
        <v>2.4787219895420001E-3</v>
      </c>
      <c r="O22" s="14">
        <v>1.626060163612066E-5</v>
      </c>
      <c r="P22" s="15">
        <v>3.6147251609653661E-3</v>
      </c>
      <c r="Q22" s="16">
        <v>1.8394668530972528E-5</v>
      </c>
      <c r="R22" s="17">
        <v>3.454683456617104E-3</v>
      </c>
      <c r="S22" s="14">
        <v>1.2745564342628204E-5</v>
      </c>
      <c r="T22" s="15">
        <v>3.7002506963871892E-3</v>
      </c>
      <c r="U22" s="16">
        <v>1.7597240856319604E-5</v>
      </c>
      <c r="V22" s="17">
        <v>4.0916519302630419E-3</v>
      </c>
      <c r="W22" s="14">
        <v>2.5253312442825722E-5</v>
      </c>
      <c r="X22" s="15">
        <v>4.1604910101283423E-3</v>
      </c>
      <c r="Y22" s="16">
        <v>1.685243439089272E-5</v>
      </c>
      <c r="Z22" s="17">
        <v>4.0390105272423522E-3</v>
      </c>
      <c r="AA22" s="2" t="s">
        <v>1</v>
      </c>
    </row>
    <row r="23" spans="2:27" x14ac:dyDescent="0.3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3">
      <c r="B24" s="19" t="s">
        <v>54</v>
      </c>
      <c r="C24" s="14">
        <v>6.2464807750607912E-6</v>
      </c>
      <c r="D24" s="15">
        <v>1.0750271395145339E-3</v>
      </c>
      <c r="E24" s="16">
        <v>6.0729676963703709E-6</v>
      </c>
      <c r="F24" s="17">
        <v>1.0600956966329055E-3</v>
      </c>
      <c r="G24" s="14">
        <v>2.5540554863742436E-6</v>
      </c>
      <c r="H24" s="15">
        <v>1.0507257470408998E-3</v>
      </c>
      <c r="I24" s="16">
        <v>6.2571494133281933E-6</v>
      </c>
      <c r="J24" s="17">
        <v>1.0667514729218285E-3</v>
      </c>
      <c r="K24" s="14">
        <v>6.175479700048679E-6</v>
      </c>
      <c r="L24" s="15">
        <v>1.053438577025197E-3</v>
      </c>
      <c r="M24" s="16">
        <v>1.843287923404171E-6</v>
      </c>
      <c r="N24" s="17">
        <v>7.0007460652011892E-4</v>
      </c>
      <c r="O24" s="14">
        <v>5.8349103711607273E-6</v>
      </c>
      <c r="P24" s="15">
        <v>9.8757058318867043E-4</v>
      </c>
      <c r="Q24" s="16">
        <v>5.4509886048137214E-6</v>
      </c>
      <c r="R24" s="17">
        <v>9.2730186234439658E-4</v>
      </c>
      <c r="S24" s="14">
        <v>5.1169078889729028E-6</v>
      </c>
      <c r="T24" s="15">
        <v>9.7475395863598556E-4</v>
      </c>
      <c r="U24" s="16">
        <v>5.8286897108560919E-6</v>
      </c>
      <c r="V24" s="17">
        <v>9.7506690998220419E-4</v>
      </c>
      <c r="W24" s="14">
        <v>5.8508028210518875E-6</v>
      </c>
      <c r="X24" s="15">
        <v>1.0007613056748144E-3</v>
      </c>
      <c r="Y24" s="16">
        <v>5.2421580694654817E-6</v>
      </c>
      <c r="Z24" s="17">
        <v>9.7044912224819666E-4</v>
      </c>
      <c r="AA24" s="2" t="s">
        <v>1</v>
      </c>
    </row>
    <row r="25" spans="2:27" x14ac:dyDescent="0.3">
      <c r="B25" s="19" t="s">
        <v>55</v>
      </c>
      <c r="C25" s="14">
        <v>-4.9998442258280098E-4</v>
      </c>
      <c r="D25" s="15">
        <v>8.5594738120664381E-3</v>
      </c>
      <c r="E25" s="16">
        <v>4.4634293855800157E-4</v>
      </c>
      <c r="F25" s="17">
        <v>7.2590010843211292E-3</v>
      </c>
      <c r="G25" s="14">
        <v>-2.2079591622894832E-4</v>
      </c>
      <c r="H25" s="15">
        <v>1.1841894577091599E-2</v>
      </c>
      <c r="I25" s="16">
        <v>-1.3494077022451286E-4</v>
      </c>
      <c r="J25" s="17">
        <v>5.8380465983728716E-3</v>
      </c>
      <c r="K25" s="14">
        <v>1.4879095234223127E-4</v>
      </c>
      <c r="L25" s="15">
        <v>4.6213151150662577E-3</v>
      </c>
      <c r="M25" s="16">
        <v>2.0166928908423257E-4</v>
      </c>
      <c r="N25" s="17">
        <v>2.6359580407110091E-3</v>
      </c>
      <c r="O25" s="14">
        <v>-3.4943959941190455E-4</v>
      </c>
      <c r="P25" s="15">
        <v>6.6954355946724133E-3</v>
      </c>
      <c r="Q25" s="16">
        <v>3.9604465402325262E-4</v>
      </c>
      <c r="R25" s="17">
        <v>8.2585798972865335E-3</v>
      </c>
      <c r="S25" s="14">
        <v>2.7812216501693605E-4</v>
      </c>
      <c r="T25" s="15">
        <v>9.6589066269742226E-3</v>
      </c>
      <c r="U25" s="16">
        <v>3.250470390889689E-4</v>
      </c>
      <c r="V25" s="17">
        <v>1.4804162396152747E-2</v>
      </c>
      <c r="W25" s="14">
        <v>-9.7027592210932243E-4</v>
      </c>
      <c r="X25" s="15">
        <v>9.7969176658102512E-3</v>
      </c>
      <c r="Y25" s="16">
        <v>-1.4471333220971268E-4</v>
      </c>
      <c r="Z25" s="17">
        <v>4.0554521210552008E-3</v>
      </c>
      <c r="AA25" s="2" t="s">
        <v>1</v>
      </c>
    </row>
    <row r="26" spans="2:27" x14ac:dyDescent="0.3">
      <c r="B26" s="20" t="s">
        <v>56</v>
      </c>
      <c r="C26" s="21" vm="222">
        <v>1.8104309725711198E-2</v>
      </c>
      <c r="D26" s="22">
        <v>0.99999999999998945</v>
      </c>
      <c r="E26" s="23" vm="223">
        <v>-1.4144815738124539E-2</v>
      </c>
      <c r="F26" s="24">
        <v>0.99999999999999911</v>
      </c>
      <c r="G26" s="25" vm="224">
        <v>1.0678515956790147E-3</v>
      </c>
      <c r="H26" s="22">
        <v>0.9999999999999476</v>
      </c>
      <c r="I26" s="23" vm="225">
        <v>9.1701689239025441E-3</v>
      </c>
      <c r="J26" s="24">
        <v>1.0000000000000084</v>
      </c>
      <c r="K26" s="25" vm="226">
        <v>1.1025809147840571E-2</v>
      </c>
      <c r="L26" s="22">
        <v>0.99999999999998723</v>
      </c>
      <c r="M26" s="23" vm="227">
        <v>9.6010639670232045E-3</v>
      </c>
      <c r="N26" s="24">
        <v>0.99999999999999079</v>
      </c>
      <c r="O26" s="25" vm="228">
        <v>1.066250964581239E-2</v>
      </c>
      <c r="P26" s="22">
        <v>0.99999999999782374</v>
      </c>
      <c r="Q26" s="23" vm="229">
        <v>5.3210688629512504E-4</v>
      </c>
      <c r="R26" s="24">
        <v>0.99999999999984712</v>
      </c>
      <c r="S26" s="25" vm="230">
        <v>-9.8921903409405765E-3</v>
      </c>
      <c r="T26" s="22">
        <v>0.9999999999999839</v>
      </c>
      <c r="U26" s="23" vm="231">
        <v>-2.0061844508861948E-2</v>
      </c>
      <c r="V26" s="24">
        <v>0.99999999999999889</v>
      </c>
      <c r="W26" s="25" vm="232">
        <v>2.0868597074457318E-2</v>
      </c>
      <c r="X26" s="22">
        <v>1.0000000000000067</v>
      </c>
      <c r="Y26" s="23" vm="233">
        <v>1.3910048876472958E-2</v>
      </c>
      <c r="Z26" s="24">
        <v>1.0000000000000158</v>
      </c>
      <c r="AA26" s="2" t="s">
        <v>1</v>
      </c>
    </row>
    <row r="27" spans="2:27" x14ac:dyDescent="0.3">
      <c r="B27" s="26" t="s">
        <v>57</v>
      </c>
      <c r="C27" s="27">
        <v>4248.5994800000008</v>
      </c>
      <c r="D27" s="28" t="s">
        <v>58</v>
      </c>
      <c r="E27" s="29">
        <v>-3275.2551600000002</v>
      </c>
      <c r="F27" s="28" t="s">
        <v>58</v>
      </c>
      <c r="G27" s="27">
        <v>238.12244000000001</v>
      </c>
      <c r="H27" s="28" t="s">
        <v>58</v>
      </c>
      <c r="I27" s="29">
        <v>2161.0718999999999</v>
      </c>
      <c r="J27" s="28" t="s">
        <v>58</v>
      </c>
      <c r="K27" s="27">
        <v>2601.0982999999997</v>
      </c>
      <c r="L27" s="28" t="s">
        <v>58</v>
      </c>
      <c r="M27" s="29">
        <v>2253.5411800000002</v>
      </c>
      <c r="N27" s="28" t="s">
        <v>58</v>
      </c>
      <c r="O27" s="27">
        <v>2494.9665599999998</v>
      </c>
      <c r="P27" s="28" t="s">
        <v>58</v>
      </c>
      <c r="Q27" s="29">
        <v>98.816720000000004</v>
      </c>
      <c r="R27" s="28" t="s">
        <v>58</v>
      </c>
      <c r="S27" s="27">
        <v>-2272.1566000000003</v>
      </c>
      <c r="T27" s="28" t="s">
        <v>58</v>
      </c>
      <c r="U27" s="29">
        <v>-4509.7372200000109</v>
      </c>
      <c r="V27" s="30" t="s">
        <v>58</v>
      </c>
      <c r="W27" s="27">
        <v>4614.230640000007</v>
      </c>
      <c r="X27" s="30" t="s">
        <v>58</v>
      </c>
      <c r="Y27" s="29">
        <v>3156.6070600000021</v>
      </c>
      <c r="Z27" s="30" t="s">
        <v>58</v>
      </c>
      <c r="AA27" s="2" t="s">
        <v>1</v>
      </c>
    </row>
    <row r="28" spans="2:27" x14ac:dyDescent="0.3">
      <c r="B28" s="37" t="s">
        <v>59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2:27" x14ac:dyDescent="0.3">
      <c r="B29" s="13" t="s">
        <v>60</v>
      </c>
      <c r="C29" s="31">
        <v>8.922628113043507E-3</v>
      </c>
      <c r="D29" s="32">
        <v>0.7156391818738117</v>
      </c>
      <c r="E29" s="33">
        <v>-2.3817481037587532E-2</v>
      </c>
      <c r="F29" s="34">
        <v>0.70956538561681026</v>
      </c>
      <c r="G29" s="31">
        <v>6.5317409495696636E-3</v>
      </c>
      <c r="H29" s="32">
        <v>0.68009244250059464</v>
      </c>
      <c r="I29" s="33">
        <v>6.5609076965321303E-4</v>
      </c>
      <c r="J29" s="34">
        <v>0.70520642870944061</v>
      </c>
      <c r="K29" s="31">
        <v>6.3753069182791054E-3</v>
      </c>
      <c r="L29" s="32">
        <v>0.70039025380230746</v>
      </c>
      <c r="M29" s="33">
        <v>3.4580787541904461E-3</v>
      </c>
      <c r="N29" s="34">
        <v>0.79770945309207919</v>
      </c>
      <c r="O29" s="31">
        <v>5.2980234812216144E-3</v>
      </c>
      <c r="P29" s="32">
        <v>0.69952345469800969</v>
      </c>
      <c r="Q29" s="33">
        <v>-3.9256250694442813E-3</v>
      </c>
      <c r="R29" s="34">
        <v>0.66561041191042225</v>
      </c>
      <c r="S29" s="31">
        <v>-4.2458080729877758E-3</v>
      </c>
      <c r="T29" s="32">
        <v>0.69315100771378013</v>
      </c>
      <c r="U29" s="33">
        <v>-2.7475657609046363E-2</v>
      </c>
      <c r="V29" s="34">
        <v>0.69489657804091898</v>
      </c>
      <c r="W29" s="31">
        <v>3.0262326813289411E-2</v>
      </c>
      <c r="X29" s="32">
        <v>0.68500836292488876</v>
      </c>
      <c r="Y29" s="33">
        <v>1.2309154585494923E-2</v>
      </c>
      <c r="Z29" s="34">
        <v>0.70287017909593796</v>
      </c>
      <c r="AA29" s="2" t="s">
        <v>1</v>
      </c>
    </row>
    <row r="30" spans="2:27" x14ac:dyDescent="0.3">
      <c r="B30" s="19" t="s">
        <v>61</v>
      </c>
      <c r="C30" s="14">
        <v>9.1816816126676793E-3</v>
      </c>
      <c r="D30" s="15">
        <v>0.2843608181261883</v>
      </c>
      <c r="E30" s="16">
        <v>9.6726652994629948E-3</v>
      </c>
      <c r="F30" s="17">
        <v>0.29043461438318852</v>
      </c>
      <c r="G30" s="14">
        <v>-5.4638893538906559E-3</v>
      </c>
      <c r="H30" s="15">
        <v>0.31990755749933525</v>
      </c>
      <c r="I30" s="16">
        <v>8.5140781542493334E-3</v>
      </c>
      <c r="J30" s="17">
        <v>0.29479357129053108</v>
      </c>
      <c r="K30" s="14">
        <v>4.650502229561493E-3</v>
      </c>
      <c r="L30" s="15">
        <v>0.29960974619768999</v>
      </c>
      <c r="M30" s="16">
        <v>6.1429852128327463E-3</v>
      </c>
      <c r="N30" s="17">
        <v>0.20229054690794698</v>
      </c>
      <c r="O30" s="14">
        <v>5.364486164590807E-3</v>
      </c>
      <c r="P30" s="15">
        <v>0.30047654530199952</v>
      </c>
      <c r="Q30" s="16">
        <v>4.4577319557394038E-3</v>
      </c>
      <c r="R30" s="17">
        <v>0.33438958808942187</v>
      </c>
      <c r="S30" s="14">
        <v>-5.6463822679528042E-3</v>
      </c>
      <c r="T30" s="15">
        <v>0.30684899228621632</v>
      </c>
      <c r="U30" s="16">
        <v>7.4138131001844146E-3</v>
      </c>
      <c r="V30" s="17">
        <v>0.30510342195908108</v>
      </c>
      <c r="W30" s="14">
        <v>-9.3937297388321014E-3</v>
      </c>
      <c r="X30" s="15">
        <v>0.31499163707511546</v>
      </c>
      <c r="Y30" s="16">
        <v>1.6008942909780373E-3</v>
      </c>
      <c r="Z30" s="17">
        <v>0.29712982090406154</v>
      </c>
      <c r="AA30" s="2" t="s">
        <v>1</v>
      </c>
    </row>
    <row r="31" spans="2:27" x14ac:dyDescent="0.3">
      <c r="B31" s="20" t="s">
        <v>56</v>
      </c>
      <c r="C31" s="25" vm="222">
        <v>1.8104309725711198E-2</v>
      </c>
      <c r="D31" s="22">
        <v>1</v>
      </c>
      <c r="E31" s="23" vm="223">
        <v>-1.4144815738124539E-2</v>
      </c>
      <c r="F31" s="24">
        <v>0.99999999999999878</v>
      </c>
      <c r="G31" s="25" vm="224">
        <v>1.0678515956790147E-3</v>
      </c>
      <c r="H31" s="22">
        <v>0.99999999999992983</v>
      </c>
      <c r="I31" s="23" vm="225">
        <v>9.1701689239025441E-3</v>
      </c>
      <c r="J31" s="24">
        <v>0.99999999999997169</v>
      </c>
      <c r="K31" s="25" vm="226">
        <v>1.1025809147840571E-2</v>
      </c>
      <c r="L31" s="22">
        <v>0.99999999999999745</v>
      </c>
      <c r="M31" s="23" vm="227">
        <v>9.6010639670232045E-3</v>
      </c>
      <c r="N31" s="24">
        <v>1.0000000000000262</v>
      </c>
      <c r="O31" s="25" vm="228">
        <v>1.066250964581239E-2</v>
      </c>
      <c r="P31" s="22">
        <v>1.0000000000000093</v>
      </c>
      <c r="Q31" s="23" vm="229">
        <v>5.3210688629512504E-4</v>
      </c>
      <c r="R31" s="24">
        <v>0.99999999999984412</v>
      </c>
      <c r="S31" s="25" vm="230">
        <v>-9.8921903409405765E-3</v>
      </c>
      <c r="T31" s="22">
        <v>0.99999999999999645</v>
      </c>
      <c r="U31" s="23" vm="231">
        <v>-2.0061844508861948E-2</v>
      </c>
      <c r="V31" s="24">
        <v>1</v>
      </c>
      <c r="W31" s="25" vm="232">
        <v>2.0868597074457318E-2</v>
      </c>
      <c r="X31" s="22">
        <v>1.0000000000000042</v>
      </c>
      <c r="Y31" s="23" vm="233">
        <v>1.3910048876472958E-2</v>
      </c>
      <c r="Z31" s="24">
        <v>0.99999999999999956</v>
      </c>
      <c r="AA31" s="2" t="s">
        <v>1</v>
      </c>
    </row>
    <row r="32" spans="2:27" x14ac:dyDescent="0.3">
      <c r="B32" s="37" t="s">
        <v>59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2:27" x14ac:dyDescent="0.3">
      <c r="B33" s="13" t="s">
        <v>62</v>
      </c>
      <c r="C33" s="31">
        <v>1.6217451301537629E-2</v>
      </c>
      <c r="D33" s="32">
        <v>0.62137406645362914</v>
      </c>
      <c r="E33" s="33">
        <v>-1.1236983171780445E-2</v>
      </c>
      <c r="F33" s="34">
        <v>0.62488790920806581</v>
      </c>
      <c r="G33" s="31">
        <v>3.2292923354857814E-3</v>
      </c>
      <c r="H33" s="32">
        <v>0.62687365786650029</v>
      </c>
      <c r="I33" s="33">
        <v>6.9359572289004034E-3</v>
      </c>
      <c r="J33" s="34">
        <v>0.61228837098807432</v>
      </c>
      <c r="K33" s="31">
        <v>6.3938962308145962E-3</v>
      </c>
      <c r="L33" s="32">
        <v>0.61045872119091849</v>
      </c>
      <c r="M33" s="33">
        <v>8.3402621223290351E-3</v>
      </c>
      <c r="N33" s="34">
        <v>0.73752153617325156</v>
      </c>
      <c r="O33" s="31">
        <v>1.2147350642093295E-2</v>
      </c>
      <c r="P33" s="32">
        <v>0.62033554344279396</v>
      </c>
      <c r="Q33" s="33">
        <v>-5.6815624531236222E-4</v>
      </c>
      <c r="R33" s="34">
        <v>0.64274672997703253</v>
      </c>
      <c r="S33" s="31">
        <v>-1.0016686319038568E-2</v>
      </c>
      <c r="T33" s="32">
        <v>0.61811265804967508</v>
      </c>
      <c r="U33" s="33">
        <v>-1.6680894216399202E-2</v>
      </c>
      <c r="V33" s="34">
        <v>0.62234037045932866</v>
      </c>
      <c r="W33" s="31">
        <v>1.9814755893749227E-2</v>
      </c>
      <c r="X33" s="32">
        <v>0.62255128083928479</v>
      </c>
      <c r="Y33" s="33">
        <v>1.3842660355506771E-2</v>
      </c>
      <c r="Z33" s="34">
        <v>0.63399160425782153</v>
      </c>
      <c r="AA33" s="2" t="s">
        <v>1</v>
      </c>
    </row>
    <row r="34" spans="2:27" x14ac:dyDescent="0.3">
      <c r="B34" s="19" t="s">
        <v>63</v>
      </c>
      <c r="C34" s="14">
        <v>1.8868584241735582E-3</v>
      </c>
      <c r="D34" s="15">
        <v>0.37862593354636997</v>
      </c>
      <c r="E34" s="16">
        <v>-2.9078325663440918E-3</v>
      </c>
      <c r="F34" s="17">
        <v>0.37511209079193231</v>
      </c>
      <c r="G34" s="14">
        <v>-2.1614407398067768E-3</v>
      </c>
      <c r="H34" s="15">
        <v>0.37312634213341811</v>
      </c>
      <c r="I34" s="16">
        <v>2.2342116950021338E-3</v>
      </c>
      <c r="J34" s="17">
        <v>0.38771162901193046</v>
      </c>
      <c r="K34" s="14">
        <v>4.6319129170260013E-3</v>
      </c>
      <c r="L34" s="15">
        <v>0.38954127880907019</v>
      </c>
      <c r="M34" s="16">
        <v>1.2608018446941566E-3</v>
      </c>
      <c r="N34" s="17">
        <v>0.26247846382674384</v>
      </c>
      <c r="O34" s="14">
        <v>-1.484840996280883E-3</v>
      </c>
      <c r="P34" s="15">
        <v>0.37966445655720837</v>
      </c>
      <c r="Q34" s="16">
        <v>1.1002631316074812E-3</v>
      </c>
      <c r="R34" s="17">
        <v>0.35725327002279644</v>
      </c>
      <c r="S34" s="14">
        <v>1.2449562481335187E-4</v>
      </c>
      <c r="T34" s="15">
        <v>0.38188734195020657</v>
      </c>
      <c r="U34" s="16">
        <v>-3.3809502924627487E-3</v>
      </c>
      <c r="V34" s="17">
        <v>0.37765962954067034</v>
      </c>
      <c r="W34" s="14">
        <v>1.0538411807080846E-3</v>
      </c>
      <c r="X34" s="15">
        <v>0.37744871916071748</v>
      </c>
      <c r="Y34" s="16">
        <v>5.8233052544497863E-5</v>
      </c>
      <c r="Z34" s="17">
        <v>0.36600956539845908</v>
      </c>
      <c r="AA34" s="2" t="s">
        <v>1</v>
      </c>
    </row>
    <row r="35" spans="2:27" x14ac:dyDescent="0.3">
      <c r="B35" s="20" t="s">
        <v>56</v>
      </c>
      <c r="C35" s="25" vm="222">
        <v>1.8104309725711198E-2</v>
      </c>
      <c r="D35" s="22">
        <v>0.99999999999999911</v>
      </c>
      <c r="E35" s="23" vm="223">
        <v>-1.4144815738124539E-2</v>
      </c>
      <c r="F35" s="24">
        <v>0.99999999999999811</v>
      </c>
      <c r="G35" s="25" vm="224">
        <v>1.0678515956790147E-3</v>
      </c>
      <c r="H35" s="22">
        <v>0.9999999999999184</v>
      </c>
      <c r="I35" s="23" vm="225">
        <v>9.1701689239025441E-3</v>
      </c>
      <c r="J35" s="24">
        <v>1.0000000000000049</v>
      </c>
      <c r="K35" s="25" vm="226">
        <v>1.1025809147840571E-2</v>
      </c>
      <c r="L35" s="22">
        <v>0.99999999999998868</v>
      </c>
      <c r="M35" s="23" vm="227">
        <v>9.6010639670232045E-3</v>
      </c>
      <c r="N35" s="24">
        <v>0.99999999999999534</v>
      </c>
      <c r="O35" s="25" vm="228">
        <v>1.066250964581239E-2</v>
      </c>
      <c r="P35" s="22">
        <v>1.0000000000000022</v>
      </c>
      <c r="Q35" s="23" vm="229">
        <v>5.3210688629512504E-4</v>
      </c>
      <c r="R35" s="24">
        <v>0.99999999999982903</v>
      </c>
      <c r="S35" s="25" vm="230">
        <v>-9.8921903409405765E-3</v>
      </c>
      <c r="T35" s="22">
        <v>0.99999999999988165</v>
      </c>
      <c r="U35" s="23" vm="231">
        <v>-2.0061844508861948E-2</v>
      </c>
      <c r="V35" s="24">
        <v>0.999999999999999</v>
      </c>
      <c r="W35" s="25" vm="232">
        <v>2.0868597074457318E-2</v>
      </c>
      <c r="X35" s="22">
        <v>1.0000000000000022</v>
      </c>
      <c r="Y35" s="23" vm="233">
        <v>1.3910048876472958E-2</v>
      </c>
      <c r="Z35" s="24">
        <v>1.0000011696562807</v>
      </c>
      <c r="AA35" s="2" t="s">
        <v>1</v>
      </c>
    </row>
    <row r="36" spans="2:27" x14ac:dyDescent="0.3">
      <c r="B36" s="37" t="s">
        <v>59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2:27" ht="42" x14ac:dyDescent="0.3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41" t="s">
        <v>1</v>
      </c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2:27" x14ac:dyDescent="0.3">
      <c r="B38" s="13" t="s">
        <v>37</v>
      </c>
      <c r="C38" s="14">
        <v>1.0258354195710575E-3</v>
      </c>
      <c r="D38" s="15">
        <v>5.2979467358784831E-2</v>
      </c>
      <c r="E38" s="16">
        <v>1.5650287763219228E-3</v>
      </c>
      <c r="F38" s="17">
        <v>5.2341118493603948E-2</v>
      </c>
      <c r="G38" s="14">
        <v>2.6192928509393E-3</v>
      </c>
      <c r="H38" s="15">
        <v>5.127345317864869E-2</v>
      </c>
      <c r="I38" s="16">
        <v>2.6523356065750216E-3</v>
      </c>
      <c r="J38" s="17">
        <v>5.1982656000041066E-2</v>
      </c>
      <c r="K38" s="41" t="s">
        <v>1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2:27" ht="28" x14ac:dyDescent="0.3">
      <c r="B39" s="35" t="s">
        <v>38</v>
      </c>
      <c r="C39" s="14">
        <v>2.0510625771915782E-4</v>
      </c>
      <c r="D39" s="15">
        <v>0.26762527957212562</v>
      </c>
      <c r="E39" s="16">
        <v>3.029001783859773E-3</v>
      </c>
      <c r="F39" s="17">
        <v>0.2966619024538017</v>
      </c>
      <c r="G39" s="14">
        <v>-1.9099822353350988E-3</v>
      </c>
      <c r="H39" s="15">
        <v>0.28528777835980601</v>
      </c>
      <c r="I39" s="16">
        <v>2.2206093332645871E-3</v>
      </c>
      <c r="J39" s="17">
        <v>0.28114688187426345</v>
      </c>
      <c r="K39" s="41" t="s">
        <v>1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2:27" x14ac:dyDescent="0.3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41" t="s">
        <v>1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2:27" x14ac:dyDescent="0.3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41" t="s">
        <v>1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2:27" x14ac:dyDescent="0.3">
      <c r="B42" s="19" t="s">
        <v>41</v>
      </c>
      <c r="C42" s="14">
        <v>1.388149927361844E-3</v>
      </c>
      <c r="D42" s="15">
        <v>0.13060793619465855</v>
      </c>
      <c r="E42" s="16">
        <v>6.0624168773155207E-3</v>
      </c>
      <c r="F42" s="17">
        <v>0.12808804777007396</v>
      </c>
      <c r="G42" s="14">
        <v>8.9420469841213317E-3</v>
      </c>
      <c r="H42" s="15">
        <v>0.13082829245457489</v>
      </c>
      <c r="I42" s="16">
        <v>1.2756932935832896E-2</v>
      </c>
      <c r="J42" s="17">
        <v>0.13083021993333097</v>
      </c>
      <c r="K42" s="41" t="s">
        <v>1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2:27" x14ac:dyDescent="0.3">
      <c r="B43" s="19" t="s">
        <v>42</v>
      </c>
      <c r="C43" s="14">
        <v>2.6313512926901948E-5</v>
      </c>
      <c r="D43" s="15">
        <v>9.8779006875650832E-3</v>
      </c>
      <c r="E43" s="16">
        <v>2.9619479771305306E-4</v>
      </c>
      <c r="F43" s="17">
        <v>9.30457126612254E-3</v>
      </c>
      <c r="G43" s="14">
        <v>3.5374556299008124E-4</v>
      </c>
      <c r="H43" s="15">
        <v>9.3193099653925641E-3</v>
      </c>
      <c r="I43" s="16">
        <v>5.9315419303739405E-4</v>
      </c>
      <c r="J43" s="17">
        <v>9.4002481556000935E-3</v>
      </c>
      <c r="K43" s="41" t="s">
        <v>1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2:27" x14ac:dyDescent="0.3">
      <c r="B44" s="19" t="s">
        <v>43</v>
      </c>
      <c r="C44" s="14">
        <v>-2.1535496941894588E-3</v>
      </c>
      <c r="D44" s="15">
        <v>0.10481977559282363</v>
      </c>
      <c r="E44" s="16">
        <v>1.9122145045186063E-3</v>
      </c>
      <c r="F44" s="17">
        <v>9.7872643490987191E-2</v>
      </c>
      <c r="G44" s="14">
        <v>2.6252756867084447E-3</v>
      </c>
      <c r="H44" s="15">
        <v>9.8105586244450121E-2</v>
      </c>
      <c r="I44" s="16">
        <v>-2.7161449440717475E-4</v>
      </c>
      <c r="J44" s="17">
        <v>9.7834949257621096E-2</v>
      </c>
      <c r="K44" s="41" t="s">
        <v>1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2:27" x14ac:dyDescent="0.3">
      <c r="B45" s="19" t="s">
        <v>44</v>
      </c>
      <c r="C45" s="14">
        <v>2.4637438259652476E-3</v>
      </c>
      <c r="D45" s="15">
        <v>6.6889447637104929E-2</v>
      </c>
      <c r="E45" s="16">
        <v>6.541668066607261E-3</v>
      </c>
      <c r="F45" s="17">
        <v>6.3716164487094287E-2</v>
      </c>
      <c r="G45" s="14">
        <v>7.5529154225679653E-3</v>
      </c>
      <c r="H45" s="15">
        <v>6.5983028593135956E-2</v>
      </c>
      <c r="I45" s="16">
        <v>1.0056370764282287E-2</v>
      </c>
      <c r="J45" s="17">
        <v>6.8280757104114367E-2</v>
      </c>
      <c r="K45" s="41" t="s">
        <v>1</v>
      </c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2:27" x14ac:dyDescent="0.3">
      <c r="B46" s="19" t="s">
        <v>45</v>
      </c>
      <c r="C46" s="14">
        <v>1.0572721544662006E-3</v>
      </c>
      <c r="D46" s="15">
        <v>2.5569145985019446E-2</v>
      </c>
      <c r="E46" s="16">
        <v>1.9831122165301219E-3</v>
      </c>
      <c r="F46" s="17">
        <v>2.3560018861919784E-2</v>
      </c>
      <c r="G46" s="14">
        <v>3.1721158923053595E-3</v>
      </c>
      <c r="H46" s="15">
        <v>2.6452100909036064E-2</v>
      </c>
      <c r="I46" s="16">
        <v>3.6483984461639102E-3</v>
      </c>
      <c r="J46" s="17">
        <v>2.6571641335202262E-2</v>
      </c>
      <c r="K46" s="41" t="s">
        <v>1</v>
      </c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2:27" x14ac:dyDescent="0.3">
      <c r="B47" s="19" t="s">
        <v>46</v>
      </c>
      <c r="C47" s="14">
        <v>7.7113796776056653E-4</v>
      </c>
      <c r="D47" s="15">
        <v>0.12827999669636231</v>
      </c>
      <c r="E47" s="16">
        <v>6.2578970296415827E-3</v>
      </c>
      <c r="F47" s="17">
        <v>0.12386969349045945</v>
      </c>
      <c r="G47" s="14">
        <v>1.0451792564671545E-2</v>
      </c>
      <c r="H47" s="15">
        <v>0.12685889349983676</v>
      </c>
      <c r="I47" s="16">
        <v>3.0496225274734439E-3</v>
      </c>
      <c r="J47" s="17">
        <v>0.13116129310545799</v>
      </c>
      <c r="K47" s="41" t="s">
        <v>1</v>
      </c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2:27" x14ac:dyDescent="0.3">
      <c r="B48" s="19" t="s">
        <v>47</v>
      </c>
      <c r="C48" s="14">
        <v>-4.200701601116786E-6</v>
      </c>
      <c r="D48" s="15">
        <v>2.3496074135914913E-5</v>
      </c>
      <c r="E48" s="16">
        <v>3.9144633311267742E-6</v>
      </c>
      <c r="F48" s="17">
        <v>2.1957440976035218E-5</v>
      </c>
      <c r="G48" s="14">
        <v>-7.598438052631078E-6</v>
      </c>
      <c r="H48" s="15">
        <v>1.7470305240674395E-5</v>
      </c>
      <c r="I48" s="16">
        <v>-7.5425118040787286E-6</v>
      </c>
      <c r="J48" s="17">
        <v>1.4389048400699426E-5</v>
      </c>
      <c r="K48" s="41" t="s">
        <v>1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2:27" x14ac:dyDescent="0.3">
      <c r="B49" s="19" t="s">
        <v>48</v>
      </c>
      <c r="C49" s="14">
        <v>3.9085570650130091E-5</v>
      </c>
      <c r="D49" s="15">
        <v>-6.3875211109980234E-3</v>
      </c>
      <c r="E49" s="16">
        <v>-6.936879739947758E-4</v>
      </c>
      <c r="F49" s="17">
        <v>-3.515863390773618E-3</v>
      </c>
      <c r="G49" s="14">
        <v>-1.0207039801549467E-2</v>
      </c>
      <c r="H49" s="15">
        <v>-3.7456798686585475E-3</v>
      </c>
      <c r="I49" s="16">
        <v>3.4308541207240194E-3</v>
      </c>
      <c r="J49" s="17">
        <v>-4.7072898635159462E-3</v>
      </c>
      <c r="K49" s="41" t="s">
        <v>1</v>
      </c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2:27" x14ac:dyDescent="0.3">
      <c r="B50" s="19" t="s">
        <v>49</v>
      </c>
      <c r="C50" s="14">
        <v>5.3824571728481613E-5</v>
      </c>
      <c r="D50" s="15">
        <v>9.6205029436919978E-6</v>
      </c>
      <c r="E50" s="16">
        <v>-8.0394800281765989E-5</v>
      </c>
      <c r="F50" s="17">
        <v>1.4228278015559327E-5</v>
      </c>
      <c r="G50" s="14">
        <v>-7.1046855008170015E-5</v>
      </c>
      <c r="H50" s="15">
        <v>1.2597111726366992E-5</v>
      </c>
      <c r="I50" s="16">
        <v>-7.1048836176324382E-4</v>
      </c>
      <c r="J50" s="17">
        <v>3.8618735412709667E-5</v>
      </c>
      <c r="K50" s="41" t="s">
        <v>1</v>
      </c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2:27" x14ac:dyDescent="0.3">
      <c r="B51" s="19" t="s">
        <v>50</v>
      </c>
      <c r="C51" s="14">
        <v>2.2503000843364906E-5</v>
      </c>
      <c r="D51" s="15">
        <v>1.547441959340233E-3</v>
      </c>
      <c r="E51" s="16">
        <v>5.3894501971300012E-5</v>
      </c>
      <c r="F51" s="17">
        <v>1.4880366514700497E-3</v>
      </c>
      <c r="G51" s="14">
        <v>7.6266082558603215E-5</v>
      </c>
      <c r="H51" s="15">
        <v>1.4169870924398047E-3</v>
      </c>
      <c r="I51" s="16">
        <v>8.5845587106324903E-5</v>
      </c>
      <c r="J51" s="17">
        <v>1.4188837810247476E-3</v>
      </c>
      <c r="K51" s="41" t="s">
        <v>1</v>
      </c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2:27" x14ac:dyDescent="0.3">
      <c r="B52" s="19" t="s">
        <v>51</v>
      </c>
      <c r="C52" s="14">
        <v>1.3478491426917831E-4</v>
      </c>
      <c r="D52" s="15">
        <v>0.20435408033790381</v>
      </c>
      <c r="E52" s="16">
        <v>8.0287462741261469E-3</v>
      </c>
      <c r="F52" s="17">
        <v>0.19536550778979392</v>
      </c>
      <c r="G52" s="14">
        <v>1.214874812655513E-2</v>
      </c>
      <c r="H52" s="15">
        <v>0.1964630660056875</v>
      </c>
      <c r="I52" s="16">
        <v>1.383100177687676E-2</v>
      </c>
      <c r="J52" s="17">
        <v>0.19402610612334362</v>
      </c>
      <c r="K52" s="41" t="s">
        <v>1</v>
      </c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2:27" x14ac:dyDescent="0.3">
      <c r="B53" s="19" t="s">
        <v>52</v>
      </c>
      <c r="C53" s="14">
        <v>5.0486042061694774E-6</v>
      </c>
      <c r="D53" s="15">
        <v>3.5218598266527402E-3</v>
      </c>
      <c r="E53" s="16">
        <v>5.0675159637500903E-5</v>
      </c>
      <c r="F53" s="17">
        <v>3.41833917189477E-3</v>
      </c>
      <c r="G53" s="14">
        <v>1.0302978484352836E-4</v>
      </c>
      <c r="H53" s="15">
        <v>3.4755215939264749E-3</v>
      </c>
      <c r="I53" s="16">
        <v>1.6504185681072477E-4</v>
      </c>
      <c r="J53" s="17">
        <v>3.6309039844143391E-3</v>
      </c>
      <c r="K53" s="41" t="s">
        <v>1</v>
      </c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2:27" x14ac:dyDescent="0.3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41" t="s">
        <v>1</v>
      </c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2:27" x14ac:dyDescent="0.3">
      <c r="B55" s="19" t="s">
        <v>54</v>
      </c>
      <c r="C55" s="14">
        <v>1.5685259668741536E-5</v>
      </c>
      <c r="D55" s="15">
        <v>1.0619495277294463E-3</v>
      </c>
      <c r="E55" s="16">
        <v>2.923811588555906E-5</v>
      </c>
      <c r="F55" s="17">
        <v>1.0010188732759138E-3</v>
      </c>
      <c r="G55" s="14">
        <v>4.7270402986534597E-5</v>
      </c>
      <c r="H55" s="15">
        <v>9.8841551598050385E-4</v>
      </c>
      <c r="I55" s="16">
        <v>6.4650358562376485E-5</v>
      </c>
      <c r="J55" s="17">
        <v>9.8683474847748032E-4</v>
      </c>
      <c r="K55" s="41" t="s">
        <v>1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2:27" x14ac:dyDescent="0.3">
      <c r="B56" s="19" t="s">
        <v>55</v>
      </c>
      <c r="C56" s="14">
        <v>-2.7552243895009789E-4</v>
      </c>
      <c r="D56" s="15">
        <v>9.2201231578263893E-3</v>
      </c>
      <c r="E56" s="16">
        <v>-2.7976687370216438E-5</v>
      </c>
      <c r="F56" s="17">
        <v>6.7926148712715512E-3</v>
      </c>
      <c r="G56" s="14">
        <v>3.5433541165466809E-4</v>
      </c>
      <c r="H56" s="15">
        <v>7.2631790385069422E-3</v>
      </c>
      <c r="I56" s="16">
        <v>-4.9194752860325921E-4</v>
      </c>
      <c r="J56" s="17">
        <v>7.3829066767645141E-3</v>
      </c>
      <c r="K56" s="41" t="s">
        <v>1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2:27" x14ac:dyDescent="0.3">
      <c r="B57" s="20" t="s">
        <v>73</v>
      </c>
      <c r="C57" s="25">
        <v>4.7752181523963433E-3</v>
      </c>
      <c r="D57" s="22">
        <v>0.99999999999997857</v>
      </c>
      <c r="E57" s="23">
        <v>3.5011943105812682E-2</v>
      </c>
      <c r="F57" s="24">
        <v>0.99999999999998712</v>
      </c>
      <c r="G57" s="25">
        <v>3.6251167442957088E-2</v>
      </c>
      <c r="H57" s="22">
        <v>0.99999999999973077</v>
      </c>
      <c r="I57" s="23">
        <v>5.1073224610131973E-2</v>
      </c>
      <c r="J57" s="24">
        <v>0.99999999999995348</v>
      </c>
      <c r="K57" s="41" t="s">
        <v>1</v>
      </c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2:27" x14ac:dyDescent="0.3">
      <c r="B58" s="26" t="s">
        <v>57</v>
      </c>
      <c r="C58" s="27">
        <v>1211.4667600000007</v>
      </c>
      <c r="D58" s="28"/>
      <c r="E58" s="29">
        <v>8227.17814</v>
      </c>
      <c r="F58" s="28" t="s">
        <v>58</v>
      </c>
      <c r="G58" s="27">
        <v>8548.8048200000012</v>
      </c>
      <c r="H58" s="28" t="s">
        <v>58</v>
      </c>
      <c r="I58" s="29">
        <v>11809.90532000002</v>
      </c>
      <c r="J58" s="28" t="s">
        <v>58</v>
      </c>
      <c r="K58" s="41" t="s">
        <v>1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</row>
    <row r="59" spans="2:27" x14ac:dyDescent="0.3">
      <c r="B59" s="43" t="s">
        <v>59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2:27" x14ac:dyDescent="0.3">
      <c r="B60" s="13" t="s">
        <v>60</v>
      </c>
      <c r="C60" s="31">
        <v>-9.2857139350264271E-3</v>
      </c>
      <c r="D60" s="32">
        <v>0.70176566999707213</v>
      </c>
      <c r="E60" s="33">
        <v>1.9966583406424792E-3</v>
      </c>
      <c r="F60" s="17">
        <v>0.71810052426584059</v>
      </c>
      <c r="G60" s="31">
        <v>-1.4446041213065184E-3</v>
      </c>
      <c r="H60" s="32">
        <v>0.70743200221302838</v>
      </c>
      <c r="I60" s="33">
        <v>1.4040783813822432E-2</v>
      </c>
      <c r="J60" s="34">
        <v>0.70413859499825016</v>
      </c>
      <c r="K60" s="41" t="s">
        <v>1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2:27" x14ac:dyDescent="0.3">
      <c r="B61" s="19" t="s">
        <v>61</v>
      </c>
      <c r="C61" s="14">
        <v>1.4060932087422753E-2</v>
      </c>
      <c r="D61" s="32">
        <v>0.298234330002904</v>
      </c>
      <c r="E61" s="16">
        <v>3.3015284765170218E-2</v>
      </c>
      <c r="F61" s="17">
        <v>0.2818994757341467</v>
      </c>
      <c r="G61" s="14">
        <v>3.7695771564263653E-2</v>
      </c>
      <c r="H61" s="32">
        <v>0.29256799778694642</v>
      </c>
      <c r="I61" s="16">
        <v>3.7032440796309581E-2</v>
      </c>
      <c r="J61" s="34">
        <v>0.2958614050017313</v>
      </c>
      <c r="K61" s="41" t="s">
        <v>1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2:27" x14ac:dyDescent="0.3">
      <c r="B62" s="20" t="s">
        <v>73</v>
      </c>
      <c r="C62" s="25">
        <v>4.7752181523963433E-3</v>
      </c>
      <c r="D62" s="22">
        <v>0.99999999999997613</v>
      </c>
      <c r="E62" s="23">
        <v>3.5011943105812682E-2</v>
      </c>
      <c r="F62" s="24">
        <v>0.99999999999998734</v>
      </c>
      <c r="G62" s="25">
        <v>3.6251167442957088E-2</v>
      </c>
      <c r="H62" s="22">
        <v>0.9999999999999748</v>
      </c>
      <c r="I62" s="23">
        <v>5.1073224610131973E-2</v>
      </c>
      <c r="J62" s="24">
        <v>0.99999999999998146</v>
      </c>
      <c r="K62" s="41" t="s">
        <v>1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2:27" x14ac:dyDescent="0.3">
      <c r="B63" s="43" t="s">
        <v>59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2:27" x14ac:dyDescent="0.3">
      <c r="B64" s="13" t="s">
        <v>62</v>
      </c>
      <c r="C64" s="31">
        <v>8.2253926170630428E-3</v>
      </c>
      <c r="D64" s="32">
        <v>0.62437854450939845</v>
      </c>
      <c r="E64" s="33">
        <v>3.0045343075772724E-2</v>
      </c>
      <c r="F64" s="17">
        <v>0.63890071031340667</v>
      </c>
      <c r="G64" s="31">
        <v>3.1489514048951131E-2</v>
      </c>
      <c r="H64" s="32">
        <v>0.63495546592777119</v>
      </c>
      <c r="I64" s="33">
        <v>4.8812284283026135E-2</v>
      </c>
      <c r="J64" s="34">
        <v>0.63279020407553133</v>
      </c>
      <c r="K64" s="41" t="s">
        <v>1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2:27" x14ac:dyDescent="0.3">
      <c r="B65" s="19" t="s">
        <v>63</v>
      </c>
      <c r="C65" s="14">
        <v>-3.4501744646667216E-3</v>
      </c>
      <c r="D65" s="32">
        <v>0.37562145549057346</v>
      </c>
      <c r="E65" s="33">
        <v>4.9666000300399374E-3</v>
      </c>
      <c r="F65" s="17">
        <v>0.36109928968657745</v>
      </c>
      <c r="G65" s="31">
        <v>4.7616530100813561E-3</v>
      </c>
      <c r="H65" s="32">
        <v>0.36504453407218629</v>
      </c>
      <c r="I65" s="33">
        <v>2.2511425227104876E-3</v>
      </c>
      <c r="J65" s="34">
        <v>0.36720989339579363</v>
      </c>
      <c r="K65" s="41" t="s">
        <v>1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2:27" x14ac:dyDescent="0.3">
      <c r="B66" s="20" t="s">
        <v>73</v>
      </c>
      <c r="C66" s="25">
        <v>4.7752181523963433E-3</v>
      </c>
      <c r="D66" s="22">
        <v>0.99999999999997191</v>
      </c>
      <c r="E66" s="23">
        <v>3.5011943105812682E-2</v>
      </c>
      <c r="F66" s="24">
        <v>0.99999999999998412</v>
      </c>
      <c r="G66" s="25">
        <v>3.6251167442957088E-2</v>
      </c>
      <c r="H66" s="22">
        <v>0.99999999999995748</v>
      </c>
      <c r="I66" s="23">
        <v>5.1073224610131973E-2</v>
      </c>
      <c r="J66" s="24">
        <v>1.000000097471325</v>
      </c>
      <c r="K66" s="41" t="s">
        <v>1</v>
      </c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2:27" x14ac:dyDescent="0.3">
      <c r="B67" s="37" t="s">
        <v>74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</sheetData>
  <mergeCells count="39"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28:AA28"/>
    <mergeCell ref="B1:Z1"/>
    <mergeCell ref="C2:Z2"/>
    <mergeCell ref="C3:Z3"/>
    <mergeCell ref="C4:Z4"/>
    <mergeCell ref="E5:Z5"/>
  </mergeCells>
  <pageMargins left="0.7" right="0.7" top="0.75" bottom="0.75" header="0.3" footer="0.3"/>
  <pageSetup paperSize="9" scale="24" orientation="landscape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opLeftCell="A46" workbookViewId="0">
      <selection activeCell="C58" sqref="C58:J58"/>
    </sheetView>
  </sheetViews>
  <sheetFormatPr defaultColWidth="0" defaultRowHeight="14" zeroHeight="1" x14ac:dyDescent="0.3"/>
  <cols>
    <col min="1" max="1" width="9" customWidth="1"/>
    <col min="2" max="2" width="34.08203125" bestFit="1" customWidth="1"/>
    <col min="3" max="3" width="11.83203125" bestFit="1" customWidth="1"/>
    <col min="4" max="4" width="28.5" bestFit="1" customWidth="1"/>
    <col min="5" max="5" width="11.83203125" bestFit="1" customWidth="1"/>
    <col min="6" max="6" width="28.5" bestFit="1" customWidth="1"/>
    <col min="7" max="7" width="11.83203125" bestFit="1" customWidth="1"/>
    <col min="8" max="8" width="28.5" bestFit="1" customWidth="1"/>
    <col min="9" max="9" width="12" bestFit="1" customWidth="1"/>
    <col min="10" max="10" width="28.5" bestFit="1" customWidth="1"/>
    <col min="11" max="11" width="10.08203125" bestFit="1" customWidth="1"/>
    <col min="12" max="12" width="28.5" bestFit="1" customWidth="1"/>
    <col min="13" max="13" width="10" bestFit="1" customWidth="1"/>
    <col min="14" max="14" width="28.5" bestFit="1" customWidth="1"/>
    <col min="15" max="15" width="10.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08203125" customWidth="1"/>
    <col min="28" max="16384" width="9" hidden="1"/>
  </cols>
  <sheetData>
    <row r="1" spans="1:27" ht="18" x14ac:dyDescent="0.4">
      <c r="B1" s="38" t="s">
        <v>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2" t="s">
        <v>1</v>
      </c>
    </row>
    <row r="2" spans="1:27" ht="18" x14ac:dyDescent="0.4">
      <c r="B2" s="3" t="s">
        <v>3</v>
      </c>
      <c r="C2" s="39">
        <v>9565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2" t="s">
        <v>1</v>
      </c>
    </row>
    <row r="3" spans="1:27" ht="18" x14ac:dyDescent="0.4">
      <c r="B3" s="4" t="s">
        <v>4</v>
      </c>
      <c r="C3" s="39" t="s">
        <v>106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2" t="s">
        <v>1</v>
      </c>
    </row>
    <row r="4" spans="1:27" ht="18" x14ac:dyDescent="0.4">
      <c r="B4" s="3" t="s">
        <v>6</v>
      </c>
      <c r="C4" s="39" t="s">
        <v>7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2" t="s">
        <v>1</v>
      </c>
    </row>
    <row r="5" spans="1:27" ht="18" x14ac:dyDescent="0.4">
      <c r="B5" s="4" t="s">
        <v>8</v>
      </c>
      <c r="C5" s="5" t="s">
        <v>9</v>
      </c>
      <c r="D5" s="6" t="s">
        <v>10</v>
      </c>
      <c r="E5" s="40" t="s">
        <v>11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2" t="s">
        <v>1</v>
      </c>
    </row>
    <row r="6" spans="1:27" ht="42" x14ac:dyDescent="0.3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3">
      <c r="B7" s="13" t="s">
        <v>37</v>
      </c>
      <c r="C7" s="14">
        <v>3.2383270010891949E-4</v>
      </c>
      <c r="D7" s="15">
        <v>7.6605210873400803E-2</v>
      </c>
      <c r="E7" s="16">
        <v>1.2146182447915473E-3</v>
      </c>
      <c r="F7" s="17">
        <v>6.8771418886204999E-2</v>
      </c>
      <c r="G7" s="14">
        <v>-2.8083201300265663E-4</v>
      </c>
      <c r="H7" s="15">
        <v>6.0271996392818578E-2</v>
      </c>
      <c r="I7" s="16">
        <v>7.8620959863726471E-4</v>
      </c>
      <c r="J7" s="17">
        <v>6.5341564204257546E-2</v>
      </c>
      <c r="K7" s="14">
        <v>4.4410812968374662E-4</v>
      </c>
      <c r="L7" s="15">
        <v>6.8642913351922991E-2</v>
      </c>
      <c r="M7" s="16">
        <v>2.5831453423877924E-4</v>
      </c>
      <c r="N7" s="17">
        <v>7.7570153471065148E-2</v>
      </c>
      <c r="O7" s="14">
        <v>7.5784610025439025E-4</v>
      </c>
      <c r="P7" s="15">
        <v>6.9146232948254255E-2</v>
      </c>
      <c r="Q7" s="16">
        <v>5.6061188154860259E-4</v>
      </c>
      <c r="R7" s="17">
        <v>5.686104414310076E-2</v>
      </c>
      <c r="S7" s="14">
        <v>8.0417951902451407E-5</v>
      </c>
      <c r="T7" s="15">
        <v>5.3771726398331658E-2</v>
      </c>
      <c r="U7" s="16">
        <v>1.0428189359376755E-3</v>
      </c>
      <c r="V7" s="17">
        <v>4.8063828514780117E-2</v>
      </c>
      <c r="W7" s="14">
        <v>-1.3463755305787104E-3</v>
      </c>
      <c r="X7" s="15">
        <v>5.4669254879633186E-2</v>
      </c>
      <c r="Y7" s="16">
        <v>3.7767036569359453E-4</v>
      </c>
      <c r="Z7" s="17">
        <v>6.3731551560220673E-2</v>
      </c>
      <c r="AA7" s="2" t="s">
        <v>1</v>
      </c>
    </row>
    <row r="8" spans="1:27" ht="28" x14ac:dyDescent="0.3">
      <c r="B8" s="18" t="s">
        <v>38</v>
      </c>
      <c r="C8" s="14">
        <v>2.1347805314507959E-3</v>
      </c>
      <c r="D8" s="15">
        <v>0.17003477663832556</v>
      </c>
      <c r="E8" s="16">
        <v>-3.6485542709015959E-3</v>
      </c>
      <c r="F8" s="17">
        <v>0.17484608836436932</v>
      </c>
      <c r="G8" s="14">
        <v>2.2273967172371815E-3</v>
      </c>
      <c r="H8" s="15">
        <v>0.17181564170541774</v>
      </c>
      <c r="I8" s="16">
        <v>-7.5155484004091051E-4</v>
      </c>
      <c r="J8" s="17">
        <v>0.17906951835489032</v>
      </c>
      <c r="K8" s="14">
        <v>1.7965566113949582E-3</v>
      </c>
      <c r="L8" s="15">
        <v>0.1782747345822443</v>
      </c>
      <c r="M8" s="16">
        <v>5.1791226226110057E-4</v>
      </c>
      <c r="N8" s="17">
        <v>0.16027810783059299</v>
      </c>
      <c r="O8" s="14">
        <v>1.2137793523906109E-4</v>
      </c>
      <c r="P8" s="15">
        <v>0.17224852916561656</v>
      </c>
      <c r="Q8" s="16">
        <v>-4.2894691059290853E-5</v>
      </c>
      <c r="R8" s="17">
        <v>0.16293952992919356</v>
      </c>
      <c r="S8" s="14">
        <v>-1.8716751090246642E-3</v>
      </c>
      <c r="T8" s="15">
        <v>0.17505246093958224</v>
      </c>
      <c r="U8" s="16">
        <v>-3.4012679596634424E-3</v>
      </c>
      <c r="V8" s="17">
        <v>0.17266453720075042</v>
      </c>
      <c r="W8" s="14">
        <v>4.3031845721963448E-3</v>
      </c>
      <c r="X8" s="15">
        <v>0.17525354013368244</v>
      </c>
      <c r="Y8" s="16">
        <v>1.8397450146431956E-3</v>
      </c>
      <c r="Z8" s="17">
        <v>0.17313510840893365</v>
      </c>
      <c r="AA8" s="2" t="s">
        <v>1</v>
      </c>
    </row>
    <row r="9" spans="1:27" x14ac:dyDescent="0.3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3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3">
      <c r="B11" s="19" t="s">
        <v>41</v>
      </c>
      <c r="C11" s="14">
        <v>2.8302853000576316E-3</v>
      </c>
      <c r="D11" s="15">
        <v>0.13998164587218637</v>
      </c>
      <c r="E11" s="16">
        <v>-1.6166348476052644E-3</v>
      </c>
      <c r="F11" s="17">
        <v>0.14917366916233399</v>
      </c>
      <c r="G11" s="14">
        <v>2.8164077881171401E-4</v>
      </c>
      <c r="H11" s="15">
        <v>0.14879244603110292</v>
      </c>
      <c r="I11" s="16">
        <v>2.4660481496411916E-3</v>
      </c>
      <c r="J11" s="17">
        <v>0.14598932918177579</v>
      </c>
      <c r="K11" s="14">
        <v>2.174145276536088E-3</v>
      </c>
      <c r="L11" s="15">
        <v>0.14230739701631684</v>
      </c>
      <c r="M11" s="16">
        <v>4.3981981305287301E-4</v>
      </c>
      <c r="N11" s="17">
        <v>0.14620759186664034</v>
      </c>
      <c r="O11" s="14">
        <v>1.5164253514869971E-3</v>
      </c>
      <c r="P11" s="15">
        <v>0.14572332832098731</v>
      </c>
      <c r="Q11" s="16">
        <v>2.2510202749768749E-3</v>
      </c>
      <c r="R11" s="17">
        <v>0.17009228351022188</v>
      </c>
      <c r="S11" s="14">
        <v>-8.3233106075768974E-4</v>
      </c>
      <c r="T11" s="15">
        <v>0.14677765463691408</v>
      </c>
      <c r="U11" s="16">
        <v>-1.4800728859690057E-3</v>
      </c>
      <c r="V11" s="17">
        <v>0.14385251434850696</v>
      </c>
      <c r="W11" s="14">
        <v>3.241256095099379E-3</v>
      </c>
      <c r="X11" s="15">
        <v>0.14411523300457754</v>
      </c>
      <c r="Y11" s="16">
        <v>2.3526756732954726E-3</v>
      </c>
      <c r="Z11" s="17">
        <v>0.14149120096910162</v>
      </c>
      <c r="AA11" s="2" t="s">
        <v>1</v>
      </c>
    </row>
    <row r="12" spans="1:27" x14ac:dyDescent="0.3">
      <c r="B12" s="19" t="s">
        <v>42</v>
      </c>
      <c r="C12" s="14">
        <v>5.9178371551606534E-5</v>
      </c>
      <c r="D12" s="15">
        <v>9.9953948912421004E-3</v>
      </c>
      <c r="E12" s="16">
        <v>-8.0019389609181201E-5</v>
      </c>
      <c r="F12" s="17">
        <v>9.2048724750069342E-3</v>
      </c>
      <c r="G12" s="14">
        <v>2.2903154918616391E-5</v>
      </c>
      <c r="H12" s="15">
        <v>8.699967686849084E-3</v>
      </c>
      <c r="I12" s="16">
        <v>9.0889623596781286E-5</v>
      </c>
      <c r="J12" s="17">
        <v>9.0776661349289862E-3</v>
      </c>
      <c r="K12" s="14">
        <v>1.1413063494436036E-4</v>
      </c>
      <c r="L12" s="15">
        <v>9.0388689481422143E-3</v>
      </c>
      <c r="M12" s="16">
        <v>4.1192069534488249E-5</v>
      </c>
      <c r="N12" s="17">
        <v>9.2003074652188162E-3</v>
      </c>
      <c r="O12" s="14">
        <v>5.331801308051951E-5</v>
      </c>
      <c r="P12" s="15">
        <v>9.0684220409724559E-3</v>
      </c>
      <c r="Q12" s="16">
        <v>6.943483739532005E-5</v>
      </c>
      <c r="R12" s="17">
        <v>8.3772421974662951E-3</v>
      </c>
      <c r="S12" s="14">
        <v>-8.1867040030835642E-5</v>
      </c>
      <c r="T12" s="15">
        <v>9.1917885197836512E-3</v>
      </c>
      <c r="U12" s="16">
        <v>-1.8999705668271388E-4</v>
      </c>
      <c r="V12" s="17">
        <v>9.7814048384807211E-3</v>
      </c>
      <c r="W12" s="14">
        <v>2.8986728135382752E-4</v>
      </c>
      <c r="X12" s="15">
        <v>9.5745672393316422E-3</v>
      </c>
      <c r="Y12" s="16">
        <v>1.2227812868745316E-4</v>
      </c>
      <c r="Z12" s="17">
        <v>9.867701912639696E-3</v>
      </c>
      <c r="AA12" s="2" t="s">
        <v>1</v>
      </c>
    </row>
    <row r="13" spans="1:27" x14ac:dyDescent="0.3">
      <c r="B13" s="19" t="s">
        <v>43</v>
      </c>
      <c r="C13" s="14">
        <v>1.8503624810758366E-3</v>
      </c>
      <c r="D13" s="15">
        <v>0.18114358503246147</v>
      </c>
      <c r="E13" s="16">
        <v>-5.0976835008873051E-3</v>
      </c>
      <c r="F13" s="17">
        <v>0.17589609079330254</v>
      </c>
      <c r="G13" s="14">
        <v>-1.0931081996643035E-3</v>
      </c>
      <c r="H13" s="15">
        <v>0.17177570198268358</v>
      </c>
      <c r="I13" s="16">
        <v>2.9462216932462444E-3</v>
      </c>
      <c r="J13" s="17">
        <v>0.17044084283669422</v>
      </c>
      <c r="K13" s="14">
        <v>1.3079784821150456E-3</v>
      </c>
      <c r="L13" s="15">
        <v>0.16938158066892103</v>
      </c>
      <c r="M13" s="16">
        <v>3.3182202151819263E-3</v>
      </c>
      <c r="N13" s="17">
        <v>0.16999827950907959</v>
      </c>
      <c r="O13" s="14">
        <v>7.528856174866495E-3</v>
      </c>
      <c r="P13" s="15">
        <v>0.16449171375674559</v>
      </c>
      <c r="Q13" s="16">
        <v>-2.4649121375134781E-3</v>
      </c>
      <c r="R13" s="17">
        <v>0.16116113722235234</v>
      </c>
      <c r="S13" s="14">
        <v>-8.8247595749546743E-4</v>
      </c>
      <c r="T13" s="15">
        <v>0.15845553224024467</v>
      </c>
      <c r="U13" s="16">
        <v>-1.2910689493916022E-2</v>
      </c>
      <c r="V13" s="17">
        <v>0.17092697119440187</v>
      </c>
      <c r="W13" s="14">
        <v>6.4129699325368439E-3</v>
      </c>
      <c r="X13" s="15">
        <v>0.16331694602511604</v>
      </c>
      <c r="Y13" s="16">
        <v>5.0066728829123875E-3</v>
      </c>
      <c r="Z13" s="17">
        <v>0.16425326369458043</v>
      </c>
      <c r="AA13" s="2" t="s">
        <v>1</v>
      </c>
    </row>
    <row r="14" spans="1:27" x14ac:dyDescent="0.3">
      <c r="B14" s="19" t="s">
        <v>44</v>
      </c>
      <c r="C14" s="14">
        <v>4.8904273888069573E-3</v>
      </c>
      <c r="D14" s="15">
        <v>0.10870935970147134</v>
      </c>
      <c r="E14" s="16">
        <v>1.6421299253356026E-3</v>
      </c>
      <c r="F14" s="17">
        <v>0.1137867786771735</v>
      </c>
      <c r="G14" s="14">
        <v>-2.5349476313960002E-3</v>
      </c>
      <c r="H14" s="15">
        <v>0.1294223835378262</v>
      </c>
      <c r="I14" s="16">
        <v>4.2764261374990033E-3</v>
      </c>
      <c r="J14" s="17">
        <v>0.11665607507601879</v>
      </c>
      <c r="K14" s="14">
        <v>-7.9900921743739257E-4</v>
      </c>
      <c r="L14" s="15">
        <v>0.11536827234223468</v>
      </c>
      <c r="M14" s="16">
        <v>4.1881005264679744E-3</v>
      </c>
      <c r="N14" s="17">
        <v>0.12040621807606096</v>
      </c>
      <c r="O14" s="14">
        <v>4.9729017704843604E-3</v>
      </c>
      <c r="P14" s="15">
        <v>0.12288487971567946</v>
      </c>
      <c r="Q14" s="16">
        <v>-8.8021804610820536E-4</v>
      </c>
      <c r="R14" s="17">
        <v>0.11999722429640994</v>
      </c>
      <c r="S14" s="14">
        <v>-2.3484074795324344E-3</v>
      </c>
      <c r="T14" s="15">
        <v>0.13116492395032012</v>
      </c>
      <c r="U14" s="16">
        <v>-4.0510365933891048E-4</v>
      </c>
      <c r="V14" s="17">
        <v>0.13031088413001216</v>
      </c>
      <c r="W14" s="14">
        <v>1.3614269838560069E-3</v>
      </c>
      <c r="X14" s="15">
        <v>0.13442051755055792</v>
      </c>
      <c r="Y14" s="16">
        <v>3.3380308466246932E-3</v>
      </c>
      <c r="Z14" s="17">
        <v>0.13201171508085524</v>
      </c>
      <c r="AA14" s="2" t="s">
        <v>1</v>
      </c>
    </row>
    <row r="15" spans="1:27" x14ac:dyDescent="0.3">
      <c r="B15" s="19" t="s">
        <v>45</v>
      </c>
      <c r="C15" s="14">
        <v>1.3170945303966999E-3</v>
      </c>
      <c r="D15" s="15">
        <v>3.1548608816071112E-2</v>
      </c>
      <c r="E15" s="16">
        <v>5.2889895100429406E-4</v>
      </c>
      <c r="F15" s="17">
        <v>3.2282088662389713E-2</v>
      </c>
      <c r="G15" s="14">
        <v>-4.090281153098253E-4</v>
      </c>
      <c r="H15" s="15">
        <v>3.6625455273270151E-2</v>
      </c>
      <c r="I15" s="16">
        <v>6.708017970251379E-4</v>
      </c>
      <c r="J15" s="17">
        <v>3.4318742804681487E-2</v>
      </c>
      <c r="K15" s="14">
        <v>2.3607848007709651E-4</v>
      </c>
      <c r="L15" s="15">
        <v>3.3911788221795684E-2</v>
      </c>
      <c r="M15" s="16">
        <v>4.2249253070522028E-4</v>
      </c>
      <c r="N15" s="17">
        <v>3.4780045163119971E-2</v>
      </c>
      <c r="O15" s="14">
        <v>1.1048509863962183E-3</v>
      </c>
      <c r="P15" s="15">
        <v>3.5149331541965048E-2</v>
      </c>
      <c r="Q15" s="16">
        <v>7.9503769964416147E-4</v>
      </c>
      <c r="R15" s="17">
        <v>5.3575269820817485E-2</v>
      </c>
      <c r="S15" s="14">
        <v>-7.3158507047431473E-4</v>
      </c>
      <c r="T15" s="15">
        <v>3.5505815685749384E-2</v>
      </c>
      <c r="U15" s="16">
        <v>7.0102163319555656E-4</v>
      </c>
      <c r="V15" s="17">
        <v>3.3748436193561007E-2</v>
      </c>
      <c r="W15" s="14">
        <v>-6.3035987362436831E-4</v>
      </c>
      <c r="X15" s="15">
        <v>3.4012746298237577E-2</v>
      </c>
      <c r="Y15" s="16">
        <v>5.6266817872083479E-4</v>
      </c>
      <c r="Z15" s="17">
        <v>3.1105189224407699E-2</v>
      </c>
      <c r="AA15" s="2" t="s">
        <v>1</v>
      </c>
    </row>
    <row r="16" spans="1:27" x14ac:dyDescent="0.3">
      <c r="B16" s="19" t="s">
        <v>46</v>
      </c>
      <c r="C16" s="14">
        <v>-6.7764916404157579E-4</v>
      </c>
      <c r="D16" s="15">
        <v>8.5998875646819406E-2</v>
      </c>
      <c r="E16" s="16">
        <v>3.8587201394333403E-3</v>
      </c>
      <c r="F16" s="17">
        <v>8.5601485243105055E-2</v>
      </c>
      <c r="G16" s="14">
        <v>-3.5090773711788769E-3</v>
      </c>
      <c r="H16" s="15">
        <v>8.8998599800037423E-2</v>
      </c>
      <c r="I16" s="16">
        <v>1.40172471069064E-3</v>
      </c>
      <c r="J16" s="17">
        <v>9.0096616268550284E-2</v>
      </c>
      <c r="K16" s="14">
        <v>2.0165589633611451E-3</v>
      </c>
      <c r="L16" s="15">
        <v>9.339139723268286E-2</v>
      </c>
      <c r="M16" s="16">
        <v>5.1720593567875222E-4</v>
      </c>
      <c r="N16" s="17">
        <v>9.7933763000977628E-2</v>
      </c>
      <c r="O16" s="14">
        <v>-6.8529513689793986E-4</v>
      </c>
      <c r="P16" s="15">
        <v>9.8249879296895923E-2</v>
      </c>
      <c r="Q16" s="16">
        <v>3.2104989223969952E-3</v>
      </c>
      <c r="R16" s="17">
        <v>9.1519546850103356E-2</v>
      </c>
      <c r="S16" s="14">
        <v>4.0475867467408078E-4</v>
      </c>
      <c r="T16" s="15">
        <v>0.10360315412252268</v>
      </c>
      <c r="U16" s="16">
        <v>4.7966910167491468E-3</v>
      </c>
      <c r="V16" s="17">
        <v>0.10555411588923484</v>
      </c>
      <c r="W16" s="14">
        <v>-8.560468983644964E-3</v>
      </c>
      <c r="X16" s="15">
        <v>0.12015014004093628</v>
      </c>
      <c r="Y16" s="16">
        <v>-1.7714176416210965E-3</v>
      </c>
      <c r="Z16" s="17">
        <v>0.11045031013817251</v>
      </c>
      <c r="AA16" s="2" t="s">
        <v>1</v>
      </c>
    </row>
    <row r="17" spans="2:27" x14ac:dyDescent="0.3">
      <c r="B17" s="19" t="s">
        <v>47</v>
      </c>
      <c r="C17" s="14">
        <v>2.0326186768468113E-6</v>
      </c>
      <c r="D17" s="15">
        <v>4.9688936172378235E-5</v>
      </c>
      <c r="E17" s="16">
        <v>-5.9125009066802888E-6</v>
      </c>
      <c r="F17" s="17">
        <v>4.9388108230443253E-5</v>
      </c>
      <c r="G17" s="14">
        <v>-4.2569317826312184E-6</v>
      </c>
      <c r="H17" s="15">
        <v>4.3561005026864584E-5</v>
      </c>
      <c r="I17" s="16">
        <v>2.9574572121770285E-6</v>
      </c>
      <c r="J17" s="17">
        <v>4.8332085413997846E-5</v>
      </c>
      <c r="K17" s="14">
        <v>9.2583859658940737E-6</v>
      </c>
      <c r="L17" s="15">
        <v>4.8716945199450547E-5</v>
      </c>
      <c r="M17" s="16">
        <v>3.2157867063131367E-6</v>
      </c>
      <c r="N17" s="17">
        <v>3.8268254048351394E-5</v>
      </c>
      <c r="O17" s="14">
        <v>-1.9837649434463143E-5</v>
      </c>
      <c r="P17" s="15">
        <v>3.0415940857823829E-5</v>
      </c>
      <c r="Q17" s="16">
        <v>-5.9859373015960038E-7</v>
      </c>
      <c r="R17" s="17">
        <v>9.7741668203534837E-6</v>
      </c>
      <c r="S17" s="14">
        <v>-4.6484494897959077E-7</v>
      </c>
      <c r="T17" s="15">
        <v>8.772228003903833E-6</v>
      </c>
      <c r="U17" s="16">
        <v>-1.1010761202444993E-7</v>
      </c>
      <c r="V17" s="17">
        <v>9.2365824279103263E-6</v>
      </c>
      <c r="W17" s="14">
        <v>3.5615815568515577E-6</v>
      </c>
      <c r="X17" s="15">
        <v>9.2834794153988379E-6</v>
      </c>
      <c r="Y17" s="16">
        <v>-3.4527008608969775E-6</v>
      </c>
      <c r="Z17" s="17">
        <v>1.2159362809330937E-5</v>
      </c>
      <c r="AA17" s="2" t="s">
        <v>1</v>
      </c>
    </row>
    <row r="18" spans="2:27" x14ac:dyDescent="0.3">
      <c r="B18" s="19" t="s">
        <v>48</v>
      </c>
      <c r="C18" s="14">
        <v>9.4302965856768346E-3</v>
      </c>
      <c r="D18" s="15">
        <v>-1.0678106405562268E-2</v>
      </c>
      <c r="E18" s="16">
        <v>-1.0303003116944934E-2</v>
      </c>
      <c r="F18" s="17">
        <v>-6.2377825162149704E-4</v>
      </c>
      <c r="G18" s="14">
        <v>5.7487650546399786E-3</v>
      </c>
      <c r="H18" s="15">
        <v>-6.1392387086352893E-3</v>
      </c>
      <c r="I18" s="16">
        <v>5.3555395581987195E-4</v>
      </c>
      <c r="J18" s="17">
        <v>3.1083575675982691E-3</v>
      </c>
      <c r="K18" s="14">
        <v>-8.3715521428074128E-4</v>
      </c>
      <c r="L18" s="15">
        <v>5.8307788144284518E-3</v>
      </c>
      <c r="M18" s="16">
        <v>5.1667913755307163E-3</v>
      </c>
      <c r="N18" s="17">
        <v>-1.6425710536703102E-3</v>
      </c>
      <c r="O18" s="14">
        <v>4.7454222395162532E-3</v>
      </c>
      <c r="P18" s="15">
        <v>-2.1928039259490194E-3</v>
      </c>
      <c r="Q18" s="16">
        <v>-8.3509010173726875E-3</v>
      </c>
      <c r="R18" s="17">
        <v>1.5186730506748928E-3</v>
      </c>
      <c r="S18" s="14">
        <v>-6.785385972680644E-3</v>
      </c>
      <c r="T18" s="15">
        <v>-3.2676828769163443E-3</v>
      </c>
      <c r="U18" s="16">
        <v>-1.1535987411470871E-2</v>
      </c>
      <c r="V18" s="17">
        <v>-9.2376990030443844E-3</v>
      </c>
      <c r="W18" s="14">
        <v>2.2537692272587551E-2</v>
      </c>
      <c r="X18" s="15">
        <v>-1.8930523306457427E-2</v>
      </c>
      <c r="Y18" s="16">
        <v>8.0877128973093661E-3</v>
      </c>
      <c r="Z18" s="17">
        <v>-1.087809709312295E-4</v>
      </c>
      <c r="AA18" s="2" t="s">
        <v>1</v>
      </c>
    </row>
    <row r="19" spans="2:27" x14ac:dyDescent="0.3">
      <c r="B19" s="19" t="s">
        <v>49</v>
      </c>
      <c r="C19" s="14">
        <v>6.3184938290700921E-6</v>
      </c>
      <c r="D19" s="15">
        <v>1.7699939819005318E-5</v>
      </c>
      <c r="E19" s="16">
        <v>1.0633543762610307E-4</v>
      </c>
      <c r="F19" s="17">
        <v>-2.3440276815527663E-5</v>
      </c>
      <c r="G19" s="14">
        <v>-2.0138844741806361E-5</v>
      </c>
      <c r="H19" s="15">
        <v>6.3748841176484682E-5</v>
      </c>
      <c r="I19" s="16">
        <v>-3.3864075240362036E-5</v>
      </c>
      <c r="J19" s="17">
        <v>3.3260127507674568E-5</v>
      </c>
      <c r="K19" s="14">
        <v>2.0023280626673305E-5</v>
      </c>
      <c r="L19" s="15">
        <v>-1.4844758948404589E-5</v>
      </c>
      <c r="M19" s="16">
        <v>-2.3269250335208376E-4</v>
      </c>
      <c r="N19" s="17">
        <v>1.359268843677496E-4</v>
      </c>
      <c r="O19" s="14">
        <v>-2.6340256616677317E-4</v>
      </c>
      <c r="P19" s="15">
        <v>3.0742714829060749E-5</v>
      </c>
      <c r="Q19" s="16">
        <v>6.3807301983097173E-5</v>
      </c>
      <c r="R19" s="17">
        <v>-2.0738346863236035E-4</v>
      </c>
      <c r="S19" s="14">
        <v>2.1447988549583047E-4</v>
      </c>
      <c r="T19" s="15">
        <v>2.4231194661975539E-4</v>
      </c>
      <c r="U19" s="16">
        <v>1.0174379540778353E-4</v>
      </c>
      <c r="V19" s="17">
        <v>4.8873164033528334E-4</v>
      </c>
      <c r="W19" s="14">
        <v>-6.754957832887517E-4</v>
      </c>
      <c r="X19" s="15">
        <v>4.8885661723465474E-4</v>
      </c>
      <c r="Y19" s="16">
        <v>-6.1888240406884377E-4</v>
      </c>
      <c r="Z19" s="17">
        <v>-3.1058772974428461E-4</v>
      </c>
      <c r="AA19" s="2" t="s">
        <v>1</v>
      </c>
    </row>
    <row r="20" spans="2:27" x14ac:dyDescent="0.3">
      <c r="B20" s="19" t="s">
        <v>50</v>
      </c>
      <c r="C20" s="14">
        <v>1.0786936412314953E-5</v>
      </c>
      <c r="D20" s="15">
        <v>1.5736003511338942E-3</v>
      </c>
      <c r="E20" s="16">
        <v>-9.907717634970368E-6</v>
      </c>
      <c r="F20" s="17">
        <v>1.5386188049443985E-3</v>
      </c>
      <c r="G20" s="14">
        <v>2.0817460925179237E-5</v>
      </c>
      <c r="H20" s="15">
        <v>1.4112171836493635E-3</v>
      </c>
      <c r="I20" s="16">
        <v>6.0933037343006509E-7</v>
      </c>
      <c r="J20" s="17">
        <v>1.4285379399846291E-3</v>
      </c>
      <c r="K20" s="14">
        <v>1.8479180740455673E-5</v>
      </c>
      <c r="L20" s="15">
        <v>1.3319626740171152E-3</v>
      </c>
      <c r="M20" s="16">
        <v>5.6845962229191856E-6</v>
      </c>
      <c r="N20" s="17">
        <v>1.3432663131425942E-3</v>
      </c>
      <c r="O20" s="14">
        <v>2.9839687091032368E-6</v>
      </c>
      <c r="P20" s="15">
        <v>1.3003937005832968E-3</v>
      </c>
      <c r="Q20" s="16">
        <v>4.1055419189259109E-6</v>
      </c>
      <c r="R20" s="17">
        <v>1.2044516513862937E-3</v>
      </c>
      <c r="S20" s="14">
        <v>3.8380045177855872E-6</v>
      </c>
      <c r="T20" s="15">
        <v>1.2905208759286136E-3</v>
      </c>
      <c r="U20" s="16">
        <v>-8.2123859067838831E-6</v>
      </c>
      <c r="V20" s="17">
        <v>1.2861694386266369E-3</v>
      </c>
      <c r="W20" s="14">
        <v>1.9457625826483985E-5</v>
      </c>
      <c r="X20" s="15">
        <v>1.5104935080819571E-3</v>
      </c>
      <c r="Y20" s="16">
        <v>9.8696661437239949E-6</v>
      </c>
      <c r="Z20" s="17">
        <v>1.4425683378955379E-3</v>
      </c>
      <c r="AA20" s="2" t="s">
        <v>1</v>
      </c>
    </row>
    <row r="21" spans="2:27" x14ac:dyDescent="0.3">
      <c r="B21" s="19" t="s">
        <v>51</v>
      </c>
      <c r="C21" s="14">
        <v>1.8101701661477555E-3</v>
      </c>
      <c r="D21" s="15">
        <v>0.18684428008891518</v>
      </c>
      <c r="E21" s="16">
        <v>-1.7831236675894305E-3</v>
      </c>
      <c r="F21" s="17">
        <v>0.17672095438223973</v>
      </c>
      <c r="G21" s="14">
        <v>1.355264824168049E-4</v>
      </c>
      <c r="H21" s="15">
        <v>0.17035289419259797</v>
      </c>
      <c r="I21" s="16">
        <v>2.7592385928142376E-3</v>
      </c>
      <c r="J21" s="17">
        <v>0.17486829794424488</v>
      </c>
      <c r="K21" s="14">
        <v>2.4504124907325222E-3</v>
      </c>
      <c r="L21" s="15">
        <v>0.17544815614541887</v>
      </c>
      <c r="M21" s="16">
        <v>1.2329103115914285E-3</v>
      </c>
      <c r="N21" s="17">
        <v>0.1766357702879317</v>
      </c>
      <c r="O21" s="14">
        <v>1.4350057429917702E-3</v>
      </c>
      <c r="P21" s="15">
        <v>0.17284711966986019</v>
      </c>
      <c r="Q21" s="16">
        <v>1.6661628984110349E-3</v>
      </c>
      <c r="R21" s="17">
        <v>0.16012613787027097</v>
      </c>
      <c r="S21" s="14">
        <v>1.6492891233514686E-4</v>
      </c>
      <c r="T21" s="15">
        <v>0.17254757722987535</v>
      </c>
      <c r="U21" s="16">
        <v>-2.74779058668414E-3</v>
      </c>
      <c r="V21" s="17">
        <v>0.16802052680283325</v>
      </c>
      <c r="W21" s="14">
        <v>3.5684633042612655E-3</v>
      </c>
      <c r="X21" s="15">
        <v>0.16349161558877062</v>
      </c>
      <c r="Y21" s="16">
        <v>1.3561138589856371E-3</v>
      </c>
      <c r="Z21" s="17">
        <v>0.16388541614933794</v>
      </c>
      <c r="AA21" s="2" t="s">
        <v>1</v>
      </c>
    </row>
    <row r="22" spans="2:27" x14ac:dyDescent="0.3">
      <c r="B22" s="19" t="s">
        <v>52</v>
      </c>
      <c r="C22" s="14">
        <v>4.4858855689945182E-6</v>
      </c>
      <c r="D22" s="15">
        <v>3.2704095009607184E-3</v>
      </c>
      <c r="E22" s="16">
        <v>-2.2052202617838342E-5</v>
      </c>
      <c r="F22" s="17">
        <v>2.8979220553359227E-3</v>
      </c>
      <c r="G22" s="14">
        <v>2.3139227864999344E-5</v>
      </c>
      <c r="H22" s="15">
        <v>2.8545865177262834E-3</v>
      </c>
      <c r="I22" s="16">
        <v>1.5133528974991599E-5</v>
      </c>
      <c r="J22" s="17">
        <v>3.0349864558466399E-3</v>
      </c>
      <c r="K22" s="14">
        <v>1.1789001594159478E-5</v>
      </c>
      <c r="L22" s="15">
        <v>3.0066377697082593E-3</v>
      </c>
      <c r="M22" s="16">
        <v>9.7828138151391747E-6</v>
      </c>
      <c r="N22" s="17">
        <v>3.0129231404276212E-3</v>
      </c>
      <c r="O22" s="14">
        <v>1.3313083564270801E-5</v>
      </c>
      <c r="P22" s="15">
        <v>2.9887552383684761E-3</v>
      </c>
      <c r="Q22" s="16">
        <v>1.5946531733719978E-5</v>
      </c>
      <c r="R22" s="17">
        <v>2.7771500268656442E-3</v>
      </c>
      <c r="S22" s="14">
        <v>1.002582509378179E-5</v>
      </c>
      <c r="T22" s="15">
        <v>3.0442713727729938E-3</v>
      </c>
      <c r="U22" s="16">
        <v>1.4079452399414461E-5</v>
      </c>
      <c r="V22" s="17">
        <v>3.4794407376664994E-3</v>
      </c>
      <c r="W22" s="14">
        <v>2.2205286291908002E-5</v>
      </c>
      <c r="X22" s="15">
        <v>3.541013783456282E-3</v>
      </c>
      <c r="Y22" s="16">
        <v>1.4431723836926329E-5</v>
      </c>
      <c r="Z22" s="17">
        <v>3.4415117058623772E-3</v>
      </c>
      <c r="AA22" s="2" t="s">
        <v>1</v>
      </c>
    </row>
    <row r="23" spans="2:27" x14ac:dyDescent="0.3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3">
      <c r="B24" s="19" t="s">
        <v>54</v>
      </c>
      <c r="C24" s="14">
        <v>6.6965926790913828E-6</v>
      </c>
      <c r="D24" s="15">
        <v>1.1565581619997183E-3</v>
      </c>
      <c r="E24" s="16">
        <v>6.5002591533607452E-6</v>
      </c>
      <c r="F24" s="17">
        <v>1.1265389865369323E-3</v>
      </c>
      <c r="G24" s="14">
        <v>2.8714879344725622E-6</v>
      </c>
      <c r="H24" s="15">
        <v>1.1021316414326434E-3</v>
      </c>
      <c r="I24" s="16">
        <v>6.5225924549018808E-6</v>
      </c>
      <c r="J24" s="17">
        <v>1.1237966668410035E-3</v>
      </c>
      <c r="K24" s="14">
        <v>6.4235207889522844E-6</v>
      </c>
      <c r="L24" s="15">
        <v>1.1042474020263981E-3</v>
      </c>
      <c r="M24" s="16">
        <v>2.010176966799776E-6</v>
      </c>
      <c r="N24" s="17">
        <v>1.1041839355496158E-3</v>
      </c>
      <c r="O24" s="14">
        <v>6.2107581563958974E-6</v>
      </c>
      <c r="P24" s="15">
        <v>1.0529281834873658E-3</v>
      </c>
      <c r="Q24" s="16">
        <v>6.1536012499935947E-6</v>
      </c>
      <c r="R24" s="17">
        <v>9.6459304093718628E-4</v>
      </c>
      <c r="S24" s="14">
        <v>5.3231605195078527E-6</v>
      </c>
      <c r="T24" s="15">
        <v>1.0366458648621653E-3</v>
      </c>
      <c r="U24" s="16">
        <v>6.1163637322207374E-6</v>
      </c>
      <c r="V24" s="17">
        <v>1.0216697553850304E-3</v>
      </c>
      <c r="W24" s="14">
        <v>6.1422300202964872E-6</v>
      </c>
      <c r="X24" s="15">
        <v>1.052494116671074E-3</v>
      </c>
      <c r="Y24" s="16">
        <v>5.4448444289270621E-6</v>
      </c>
      <c r="Z24" s="17">
        <v>1.0141078195610581E-3</v>
      </c>
      <c r="AA24" s="2" t="s">
        <v>1</v>
      </c>
    </row>
    <row r="25" spans="2:27" x14ac:dyDescent="0.3">
      <c r="B25" s="19" t="s">
        <v>55</v>
      </c>
      <c r="C25" s="14">
        <v>-6.0860413172252124E-4</v>
      </c>
      <c r="D25" s="15">
        <v>1.3748411954577985E-2</v>
      </c>
      <c r="E25" s="16">
        <v>4.9310779259175667E-4</v>
      </c>
      <c r="F25" s="17">
        <v>8.7513039272662831E-3</v>
      </c>
      <c r="G25" s="14">
        <v>-2.0900762919133522E-4</v>
      </c>
      <c r="H25" s="15">
        <v>1.3908906916936499E-2</v>
      </c>
      <c r="I25" s="16">
        <v>-1.9191685774943963E-4</v>
      </c>
      <c r="J25" s="17">
        <v>5.3640763507749011E-3</v>
      </c>
      <c r="K25" s="14">
        <v>1.1198888204600056E-4</v>
      </c>
      <c r="L25" s="15">
        <v>2.9273926438909991E-3</v>
      </c>
      <c r="M25" s="16">
        <v>3.1894193881313438E-4</v>
      </c>
      <c r="N25" s="17">
        <v>2.9977658554451807E-3</v>
      </c>
      <c r="O25" s="14">
        <v>-4.1218656296548948E-4</v>
      </c>
      <c r="P25" s="15">
        <v>6.9801316908233053E-3</v>
      </c>
      <c r="Q25" s="16">
        <v>4.1865357178487385E-4</v>
      </c>
      <c r="R25" s="17">
        <v>9.0833256920692541E-3</v>
      </c>
      <c r="S25" s="14">
        <v>3.0859182798386093E-4</v>
      </c>
      <c r="T25" s="15">
        <v>1.1574526865393935E-2</v>
      </c>
      <c r="U25" s="16">
        <v>4.0962326762469543E-4</v>
      </c>
      <c r="V25" s="17">
        <v>2.0029231736044303E-2</v>
      </c>
      <c r="W25" s="14">
        <v>-1.2174858697367422E-3</v>
      </c>
      <c r="X25" s="15">
        <v>1.3323821040754771E-2</v>
      </c>
      <c r="Y25" s="16">
        <v>-2.4921447523629844E-4</v>
      </c>
      <c r="Z25" s="17">
        <v>4.5775643363007799E-3</v>
      </c>
      <c r="AA25" s="2" t="s">
        <v>1</v>
      </c>
    </row>
    <row r="26" spans="2:27" x14ac:dyDescent="0.3">
      <c r="B26" s="20" t="s">
        <v>56</v>
      </c>
      <c r="C26" s="21" vm="234">
        <v>2.339049528667525E-2</v>
      </c>
      <c r="D26" s="22">
        <v>0.99999999999999478</v>
      </c>
      <c r="E26" s="23" vm="235">
        <v>-1.4716580464761209E-2</v>
      </c>
      <c r="F26" s="24">
        <v>1.0000000000000027</v>
      </c>
      <c r="G26" s="25" vm="236">
        <v>4.0266362848151438E-4</v>
      </c>
      <c r="H26" s="22">
        <v>0.9999999999999164</v>
      </c>
      <c r="I26" s="23" vm="237">
        <v>1.4981001394955173E-2</v>
      </c>
      <c r="J26" s="24">
        <v>1.0000000000000095</v>
      </c>
      <c r="K26" s="25" vm="238">
        <v>9.0817668888889536E-3</v>
      </c>
      <c r="L26" s="22">
        <v>1.0000000000000018</v>
      </c>
      <c r="M26" s="23" vm="239">
        <v>1.6209902383415464E-2</v>
      </c>
      <c r="N26" s="24">
        <v>0.99999999999999811</v>
      </c>
      <c r="O26" s="25" vm="240">
        <v>2.0877790209281155E-2</v>
      </c>
      <c r="P26" s="22">
        <v>0.99999999999997724</v>
      </c>
      <c r="Q26" s="23" vm="241">
        <v>-2.6780914227402253E-3</v>
      </c>
      <c r="R26" s="24">
        <v>1.0000000000000577</v>
      </c>
      <c r="S26" s="25" vm="242">
        <v>-1.2341828292422585E-2</v>
      </c>
      <c r="T26" s="22">
        <v>0.99999999999998879</v>
      </c>
      <c r="U26" s="23" vm="243">
        <v>-2.5607137082197418E-2</v>
      </c>
      <c r="V26" s="24">
        <v>1.0000000000000022</v>
      </c>
      <c r="W26" s="25" vm="244">
        <v>2.9336041124713219E-2</v>
      </c>
      <c r="X26" s="22">
        <v>1</v>
      </c>
      <c r="Y26" s="23" vm="245">
        <v>2.0430346859495074E-2</v>
      </c>
      <c r="Z26" s="24">
        <v>1.0000000000000031</v>
      </c>
      <c r="AA26" s="2" t="s">
        <v>1</v>
      </c>
    </row>
    <row r="27" spans="2:27" x14ac:dyDescent="0.3">
      <c r="B27" s="26" t="s">
        <v>57</v>
      </c>
      <c r="C27" s="27">
        <v>47889.923079999986</v>
      </c>
      <c r="D27" s="28" t="s">
        <v>58</v>
      </c>
      <c r="E27" s="29">
        <v>-30933.657409999858</v>
      </c>
      <c r="F27" s="28" t="s">
        <v>58</v>
      </c>
      <c r="G27" s="27">
        <v>742.20619000006138</v>
      </c>
      <c r="H27" s="28" t="s">
        <v>58</v>
      </c>
      <c r="I27" s="29">
        <v>31477.966979999786</v>
      </c>
      <c r="J27" s="28" t="s">
        <v>58</v>
      </c>
      <c r="K27" s="27">
        <v>19355.031620000052</v>
      </c>
      <c r="L27" s="28" t="s">
        <v>58</v>
      </c>
      <c r="M27" s="29">
        <v>34914.891460000159</v>
      </c>
      <c r="N27" s="28" t="s">
        <v>58</v>
      </c>
      <c r="O27" s="27">
        <v>45774.898539999929</v>
      </c>
      <c r="P27" s="28" t="s">
        <v>58</v>
      </c>
      <c r="Q27" s="29">
        <v>-5992.3573700001243</v>
      </c>
      <c r="R27" s="28" t="s">
        <v>58</v>
      </c>
      <c r="S27" s="27">
        <v>-27731.128520000235</v>
      </c>
      <c r="T27" s="28" t="s">
        <v>58</v>
      </c>
      <c r="U27" s="29">
        <v>-56760.003449999618</v>
      </c>
      <c r="V27" s="30" t="s">
        <v>58</v>
      </c>
      <c r="W27" s="27">
        <v>63491.438870000013</v>
      </c>
      <c r="X27" s="30" t="s">
        <v>58</v>
      </c>
      <c r="Y27" s="29">
        <v>45490.324730000008</v>
      </c>
      <c r="Z27" s="30" t="s">
        <v>58</v>
      </c>
      <c r="AA27" s="2" t="s">
        <v>1</v>
      </c>
    </row>
    <row r="28" spans="2:27" x14ac:dyDescent="0.3">
      <c r="B28" s="37" t="s">
        <v>59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2:27" x14ac:dyDescent="0.3">
      <c r="B29" s="13" t="s">
        <v>60</v>
      </c>
      <c r="C29" s="31">
        <v>6.3416189645824333E-3</v>
      </c>
      <c r="D29" s="32">
        <v>0.68969488619226849</v>
      </c>
      <c r="E29" s="33">
        <v>-2.247977130093962E-2</v>
      </c>
      <c r="F29" s="34">
        <v>0.6830609001090624</v>
      </c>
      <c r="G29" s="31">
        <v>4.7360472519658572E-3</v>
      </c>
      <c r="H29" s="32">
        <v>0.65163833198274446</v>
      </c>
      <c r="I29" s="33">
        <v>3.2342836975821324E-3</v>
      </c>
      <c r="J29" s="34">
        <v>0.66868230669419959</v>
      </c>
      <c r="K29" s="31">
        <v>5.1905870675769423E-3</v>
      </c>
      <c r="L29" s="32">
        <v>0.66552708255097826</v>
      </c>
      <c r="M29" s="33">
        <v>4.5751529912297527E-3</v>
      </c>
      <c r="N29" s="34">
        <v>0.66108006771136618</v>
      </c>
      <c r="O29" s="31">
        <v>8.6424141040111584E-3</v>
      </c>
      <c r="P29" s="32">
        <v>0.66126686245037913</v>
      </c>
      <c r="Q29" s="33">
        <v>-5.0459311809647692E-3</v>
      </c>
      <c r="R29" s="34">
        <v>0.62137317925854985</v>
      </c>
      <c r="S29" s="31">
        <v>-1.3731244428453956E-3</v>
      </c>
      <c r="T29" s="32">
        <v>0.65136892987953254</v>
      </c>
      <c r="U29" s="33">
        <v>-2.8945700370145926E-2</v>
      </c>
      <c r="V29" s="34">
        <v>0.66189005409944968</v>
      </c>
      <c r="W29" s="31">
        <v>2.9765448399734055E-2</v>
      </c>
      <c r="X29" s="32">
        <v>0.64914021635606878</v>
      </c>
      <c r="Y29" s="33">
        <v>1.4016921745691129E-2</v>
      </c>
      <c r="Z29" s="34">
        <v>0.66088357638697859</v>
      </c>
      <c r="AA29" s="2" t="s">
        <v>1</v>
      </c>
    </row>
    <row r="30" spans="2:27" x14ac:dyDescent="0.3">
      <c r="B30" s="19" t="s">
        <v>61</v>
      </c>
      <c r="C30" s="14">
        <v>1.7048876322092822E-2</v>
      </c>
      <c r="D30" s="15">
        <v>0.31030511380773668</v>
      </c>
      <c r="E30" s="16">
        <v>7.763190836178391E-3</v>
      </c>
      <c r="F30" s="17">
        <v>0.31693909989093433</v>
      </c>
      <c r="G30" s="14">
        <v>-4.3333836234843428E-3</v>
      </c>
      <c r="H30" s="15">
        <v>0.34836166801717494</v>
      </c>
      <c r="I30" s="16">
        <v>1.1746717697373022E-2</v>
      </c>
      <c r="J30" s="17">
        <v>0.33131769330579758</v>
      </c>
      <c r="K30" s="14">
        <v>3.8911798213120208E-3</v>
      </c>
      <c r="L30" s="15">
        <v>0.33447291744903135</v>
      </c>
      <c r="M30" s="16">
        <v>1.163474939218574E-2</v>
      </c>
      <c r="N30" s="17">
        <v>0.33891993228862322</v>
      </c>
      <c r="O30" s="14">
        <v>1.2235376105270004E-2</v>
      </c>
      <c r="P30" s="15">
        <v>0.33873313754961959</v>
      </c>
      <c r="Q30" s="16">
        <v>2.3678397582245435E-3</v>
      </c>
      <c r="R30" s="17">
        <v>0.37862682074146881</v>
      </c>
      <c r="S30" s="14">
        <v>-1.0968703849577186E-2</v>
      </c>
      <c r="T30" s="15">
        <v>0.3486310701204709</v>
      </c>
      <c r="U30" s="16">
        <v>3.3385632879484976E-3</v>
      </c>
      <c r="V30" s="17">
        <v>0.33810994590055143</v>
      </c>
      <c r="W30" s="14">
        <v>-4.2940727502083014E-4</v>
      </c>
      <c r="X30" s="15">
        <v>0.35085978364392262</v>
      </c>
      <c r="Y30" s="16">
        <v>6.4134251138039458E-3</v>
      </c>
      <c r="Z30" s="17">
        <v>0.33911642361302163</v>
      </c>
      <c r="AA30" s="2" t="s">
        <v>1</v>
      </c>
    </row>
    <row r="31" spans="2:27" x14ac:dyDescent="0.3">
      <c r="B31" s="20" t="s">
        <v>56</v>
      </c>
      <c r="C31" s="25" vm="234">
        <v>2.339049528667525E-2</v>
      </c>
      <c r="D31" s="22">
        <v>1.0000000000000051</v>
      </c>
      <c r="E31" s="23" vm="235">
        <v>-1.4716580464761209E-2</v>
      </c>
      <c r="F31" s="24">
        <v>0.99999999999999667</v>
      </c>
      <c r="G31" s="25" vm="236">
        <v>4.0266362848151438E-4</v>
      </c>
      <c r="H31" s="22">
        <v>0.9999999999999194</v>
      </c>
      <c r="I31" s="23" vm="237">
        <v>1.4981001394955173E-2</v>
      </c>
      <c r="J31" s="24">
        <v>0.99999999999999711</v>
      </c>
      <c r="K31" s="25" vm="238">
        <v>9.0817668888889536E-3</v>
      </c>
      <c r="L31" s="22">
        <v>1.0000000000000095</v>
      </c>
      <c r="M31" s="23" vm="239">
        <v>1.6209902383415464E-2</v>
      </c>
      <c r="N31" s="24">
        <v>0.99999999999998934</v>
      </c>
      <c r="O31" s="25" vm="240">
        <v>2.0877790209281155E-2</v>
      </c>
      <c r="P31" s="22">
        <v>0.99999999999999867</v>
      </c>
      <c r="Q31" s="23" vm="241">
        <v>-2.6780914227402253E-3</v>
      </c>
      <c r="R31" s="24">
        <v>1.0000000000000187</v>
      </c>
      <c r="S31" s="25" vm="242">
        <v>-1.2341828292422585E-2</v>
      </c>
      <c r="T31" s="22">
        <v>1.0000000000000036</v>
      </c>
      <c r="U31" s="23" vm="243">
        <v>-2.5607137082197418E-2</v>
      </c>
      <c r="V31" s="24">
        <v>1.0000000000000011</v>
      </c>
      <c r="W31" s="25" vm="244">
        <v>2.9336041124713219E-2</v>
      </c>
      <c r="X31" s="22">
        <v>0.99999999999999134</v>
      </c>
      <c r="Y31" s="23" vm="245">
        <v>2.0430346859495074E-2</v>
      </c>
      <c r="Z31" s="24">
        <v>1.0000000000000002</v>
      </c>
      <c r="AA31" s="2" t="s">
        <v>1</v>
      </c>
    </row>
    <row r="32" spans="2:27" x14ac:dyDescent="0.3">
      <c r="B32" s="37" t="s">
        <v>59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2:27" x14ac:dyDescent="0.3">
      <c r="B33" s="13" t="s">
        <v>62</v>
      </c>
      <c r="C33" s="31">
        <v>2.1404121300259767E-2</v>
      </c>
      <c r="D33" s="32">
        <v>0.68860854904963975</v>
      </c>
      <c r="E33" s="33">
        <v>-1.0916408246089913E-2</v>
      </c>
      <c r="F33" s="34">
        <v>0.69727583082148237</v>
      </c>
      <c r="G33" s="31">
        <v>1.9577078687794815E-3</v>
      </c>
      <c r="H33" s="32">
        <v>0.7025654873760373</v>
      </c>
      <c r="I33" s="33">
        <v>1.354528652407732E-2</v>
      </c>
      <c r="J33" s="34">
        <v>0.69266805557421152</v>
      </c>
      <c r="K33" s="31">
        <v>5.8536991853713706E-3</v>
      </c>
      <c r="L33" s="32">
        <v>0.68997358824800792</v>
      </c>
      <c r="M33" s="33">
        <v>1.4754386901075837E-2</v>
      </c>
      <c r="N33" s="34">
        <v>0.6855626803876258</v>
      </c>
      <c r="O33" s="31">
        <v>2.1452602648349518E-2</v>
      </c>
      <c r="P33" s="32">
        <v>0.68900068663020819</v>
      </c>
      <c r="Q33" s="33">
        <v>-2.8690938110601917E-3</v>
      </c>
      <c r="R33" s="34">
        <v>0.70941826270461239</v>
      </c>
      <c r="S33" s="31">
        <v>-1.2468384716461948E-2</v>
      </c>
      <c r="T33" s="32">
        <v>0.6816235431448503</v>
      </c>
      <c r="U33" s="33">
        <v>-2.1258213425477075E-2</v>
      </c>
      <c r="V33" s="34">
        <v>0.67959863635210938</v>
      </c>
      <c r="W33" s="31">
        <v>2.5979115646562686E-2</v>
      </c>
      <c r="X33" s="32">
        <v>0.67654845038221811</v>
      </c>
      <c r="Y33" s="33">
        <v>1.9507269671694503E-2</v>
      </c>
      <c r="Z33" s="34">
        <v>0.68305183027372141</v>
      </c>
      <c r="AA33" s="2" t="s">
        <v>1</v>
      </c>
    </row>
    <row r="34" spans="2:27" x14ac:dyDescent="0.3">
      <c r="B34" s="19" t="s">
        <v>63</v>
      </c>
      <c r="C34" s="14">
        <v>1.9863739864154758E-3</v>
      </c>
      <c r="D34" s="15">
        <v>0.31139145095035425</v>
      </c>
      <c r="E34" s="16">
        <v>-3.8001722186712865E-3</v>
      </c>
      <c r="F34" s="17">
        <v>0.30272416917851541</v>
      </c>
      <c r="G34" s="14">
        <v>-1.5550442402979664E-3</v>
      </c>
      <c r="H34" s="15">
        <v>0.29743451262384923</v>
      </c>
      <c r="I34" s="16">
        <v>1.4357148708778417E-3</v>
      </c>
      <c r="J34" s="17">
        <v>0.3073319444257912</v>
      </c>
      <c r="K34" s="14">
        <v>3.2280677035175891E-3</v>
      </c>
      <c r="L34" s="15">
        <v>0.3100264117519978</v>
      </c>
      <c r="M34" s="16">
        <v>1.4555154823396401E-3</v>
      </c>
      <c r="N34" s="17">
        <v>0.31443731961235966</v>
      </c>
      <c r="O34" s="14">
        <v>-5.7481243906835271E-4</v>
      </c>
      <c r="P34" s="15">
        <v>0.31099931336978898</v>
      </c>
      <c r="Q34" s="16">
        <v>1.9100238831996842E-4</v>
      </c>
      <c r="R34" s="17">
        <v>0.29058173729539744</v>
      </c>
      <c r="S34" s="14">
        <v>1.2655580745511946E-4</v>
      </c>
      <c r="T34" s="15">
        <v>0.31837645685512089</v>
      </c>
      <c r="U34" s="16">
        <v>-4.3489236567203502E-3</v>
      </c>
      <c r="V34" s="17">
        <v>0.32040136364789007</v>
      </c>
      <c r="W34" s="14">
        <v>3.3569254781505376E-3</v>
      </c>
      <c r="X34" s="15">
        <v>0.32345154961778205</v>
      </c>
      <c r="Y34" s="16">
        <v>9.0503953017005635E-4</v>
      </c>
      <c r="Z34" s="17">
        <v>0.31695048823150679</v>
      </c>
      <c r="AA34" s="2" t="s">
        <v>1</v>
      </c>
    </row>
    <row r="35" spans="2:27" x14ac:dyDescent="0.3">
      <c r="B35" s="20" t="s">
        <v>56</v>
      </c>
      <c r="C35" s="25" vm="234">
        <v>2.339049528667525E-2</v>
      </c>
      <c r="D35" s="22">
        <v>0.999999999999994</v>
      </c>
      <c r="E35" s="23" vm="235">
        <v>-1.4716580464761209E-2</v>
      </c>
      <c r="F35" s="24">
        <v>0.99999999999999778</v>
      </c>
      <c r="G35" s="25" vm="236">
        <v>4.0266362848151438E-4</v>
      </c>
      <c r="H35" s="22">
        <v>0.99999999999988654</v>
      </c>
      <c r="I35" s="23" vm="237">
        <v>1.4981001394955173E-2</v>
      </c>
      <c r="J35" s="24">
        <v>1.0000000000000027</v>
      </c>
      <c r="K35" s="25" vm="238">
        <v>9.0817668888889536E-3</v>
      </c>
      <c r="L35" s="22">
        <v>1.0000000000000058</v>
      </c>
      <c r="M35" s="23" vm="239">
        <v>1.6209902383415464E-2</v>
      </c>
      <c r="N35" s="24">
        <v>0.99999999999998546</v>
      </c>
      <c r="O35" s="25" vm="240">
        <v>2.0877790209281155E-2</v>
      </c>
      <c r="P35" s="22">
        <v>0.99999999999999711</v>
      </c>
      <c r="Q35" s="23" vm="241">
        <v>-2.6780914227402253E-3</v>
      </c>
      <c r="R35" s="24">
        <v>1.0000000000000098</v>
      </c>
      <c r="S35" s="25" vm="242">
        <v>-1.2341828292422585E-2</v>
      </c>
      <c r="T35" s="22">
        <v>0.99999999999997113</v>
      </c>
      <c r="U35" s="23" vm="243">
        <v>-2.5607137082197418E-2</v>
      </c>
      <c r="V35" s="24">
        <v>0.99999999999999944</v>
      </c>
      <c r="W35" s="25" vm="244">
        <v>2.9336041124713219E-2</v>
      </c>
      <c r="X35" s="22">
        <v>1.0000000000000002</v>
      </c>
      <c r="Y35" s="23" vm="245">
        <v>2.0430346859495074E-2</v>
      </c>
      <c r="Z35" s="24">
        <v>1.0000023185052282</v>
      </c>
      <c r="AA35" s="2" t="s">
        <v>1</v>
      </c>
    </row>
    <row r="36" spans="2:27" x14ac:dyDescent="0.3">
      <c r="B36" s="37" t="s">
        <v>59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2:27" ht="42" x14ac:dyDescent="0.3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41" t="s">
        <v>1</v>
      </c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2:27" x14ac:dyDescent="0.3">
      <c r="B38" s="13" t="s">
        <v>37</v>
      </c>
      <c r="C38" s="14">
        <v>1.3286713029679674E-3</v>
      </c>
      <c r="D38" s="15">
        <v>6.8549542050808127E-2</v>
      </c>
      <c r="E38" s="16">
        <v>2.7966331403552107E-3</v>
      </c>
      <c r="F38" s="17">
        <v>6.953387619661168E-2</v>
      </c>
      <c r="G38" s="14">
        <v>4.315353648404077E-3</v>
      </c>
      <c r="H38" s="15">
        <v>6.6331362296595184E-2</v>
      </c>
      <c r="I38" s="16">
        <v>4.3572738705468976E-3</v>
      </c>
      <c r="J38" s="17">
        <v>6.362057463533255E-2</v>
      </c>
      <c r="K38" s="41" t="s">
        <v>1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2:27" ht="28" x14ac:dyDescent="0.3">
      <c r="B39" s="35" t="s">
        <v>38</v>
      </c>
      <c r="C39" s="14">
        <v>5.5107305544313035E-4</v>
      </c>
      <c r="D39" s="15">
        <v>0.17223216890270421</v>
      </c>
      <c r="E39" s="16">
        <v>2.1635981872203443E-3</v>
      </c>
      <c r="F39" s="17">
        <v>0.17238647791264003</v>
      </c>
      <c r="G39" s="14">
        <v>1.6066138545060089E-4</v>
      </c>
      <c r="H39" s="15">
        <v>0.17161770972335919</v>
      </c>
      <c r="I39" s="16">
        <v>3.050295306448546E-3</v>
      </c>
      <c r="J39" s="17">
        <v>0.17213438110446658</v>
      </c>
      <c r="K39" s="41" t="s">
        <v>1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2:27" x14ac:dyDescent="0.3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41" t="s">
        <v>1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2:27" x14ac:dyDescent="0.3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41" t="s">
        <v>1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2:27" x14ac:dyDescent="0.3">
      <c r="B42" s="19" t="s">
        <v>41</v>
      </c>
      <c r="C42" s="14">
        <v>1.4615342205387722E-3</v>
      </c>
      <c r="D42" s="15">
        <v>0.14598258702187442</v>
      </c>
      <c r="E42" s="16">
        <v>6.599039751694913E-3</v>
      </c>
      <c r="F42" s="17">
        <v>0.14540867985505937</v>
      </c>
      <c r="G42" s="14">
        <v>9.7588902394129661E-3</v>
      </c>
      <c r="H42" s="15">
        <v>0.14833837173316441</v>
      </c>
      <c r="I42" s="16">
        <v>1.4001469679291355E-2</v>
      </c>
      <c r="J42" s="17">
        <v>0.14704202449338882</v>
      </c>
      <c r="K42" s="41" t="s">
        <v>1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2:27" x14ac:dyDescent="0.3">
      <c r="B43" s="19" t="s">
        <v>42</v>
      </c>
      <c r="C43" s="14">
        <v>-1.1495662589263228E-6</v>
      </c>
      <c r="D43" s="15">
        <v>9.3000783510327062E-3</v>
      </c>
      <c r="E43" s="16">
        <v>2.5182824264919262E-4</v>
      </c>
      <c r="F43" s="17">
        <v>9.2028462668980234E-3</v>
      </c>
      <c r="G43" s="14">
        <v>2.9367594388008067E-4</v>
      </c>
      <c r="H43" s="15">
        <v>9.0949478177345042E-3</v>
      </c>
      <c r="I43" s="16">
        <v>5.2404831173567183E-4</v>
      </c>
      <c r="J43" s="17">
        <v>9.2565170291718842E-3</v>
      </c>
      <c r="K43" s="41" t="s">
        <v>1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2:27" x14ac:dyDescent="0.3">
      <c r="B44" s="19" t="s">
        <v>43</v>
      </c>
      <c r="C44" s="14">
        <v>-4.5683179724127177E-3</v>
      </c>
      <c r="D44" s="15">
        <v>0.17627179260281586</v>
      </c>
      <c r="E44" s="16">
        <v>3.4379368198273414E-3</v>
      </c>
      <c r="F44" s="17">
        <v>0.17310601347052376</v>
      </c>
      <c r="G44" s="14">
        <v>7.8898399433359346E-3</v>
      </c>
      <c r="H44" s="15">
        <v>0.16919382933805391</v>
      </c>
      <c r="I44" s="16">
        <v>6.0453680315498371E-3</v>
      </c>
      <c r="J44" s="17">
        <v>0.16843680374638195</v>
      </c>
      <c r="K44" s="41" t="s">
        <v>1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2:27" x14ac:dyDescent="0.3">
      <c r="B45" s="19" t="s">
        <v>44</v>
      </c>
      <c r="C45" s="14">
        <v>4.1864374243703378E-3</v>
      </c>
      <c r="D45" s="15">
        <v>0.11730617397215702</v>
      </c>
      <c r="E45" s="16">
        <v>1.190329107807462E-2</v>
      </c>
      <c r="F45" s="17">
        <v>0.11739151456846425</v>
      </c>
      <c r="G45" s="14">
        <v>1.369446656575999E-2</v>
      </c>
      <c r="H45" s="15">
        <v>0.11982179059702168</v>
      </c>
      <c r="I45" s="16">
        <v>1.8120340691226273E-2</v>
      </c>
      <c r="J45" s="17">
        <v>0.12292826934455171</v>
      </c>
      <c r="K45" s="41" t="s">
        <v>1</v>
      </c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2:27" x14ac:dyDescent="0.3">
      <c r="B46" s="19" t="s">
        <v>45</v>
      </c>
      <c r="C46" s="14">
        <v>1.4910515191061114E-3</v>
      </c>
      <c r="D46" s="15">
        <v>3.348538425057699E-2</v>
      </c>
      <c r="E46" s="16">
        <v>2.7928425233753962E-3</v>
      </c>
      <c r="F46" s="17">
        <v>3.3911121490221359E-2</v>
      </c>
      <c r="G46" s="14">
        <v>4.0345078381836151E-3</v>
      </c>
      <c r="H46" s="15">
        <v>3.6410793998873342E-2</v>
      </c>
      <c r="I46" s="16">
        <v>4.6728151332389662E-3</v>
      </c>
      <c r="J46" s="17">
        <v>3.5546959808838867E-2</v>
      </c>
      <c r="K46" s="41" t="s">
        <v>1</v>
      </c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2:27" x14ac:dyDescent="0.3">
      <c r="B47" s="19" t="s">
        <v>46</v>
      </c>
      <c r="C47" s="14">
        <v>-1.2130819475034519E-4</v>
      </c>
      <c r="D47" s="15">
        <v>8.6866320229987304E-2</v>
      </c>
      <c r="E47" s="16">
        <v>3.9253147520905392E-3</v>
      </c>
      <c r="F47" s="17">
        <v>9.0336789532028783E-2</v>
      </c>
      <c r="G47" s="14">
        <v>7.1342131475709159E-3</v>
      </c>
      <c r="H47" s="15">
        <v>9.282147971796606E-2</v>
      </c>
      <c r="I47" s="16">
        <v>1.1913014955052608E-3</v>
      </c>
      <c r="J47" s="17">
        <v>9.762899029416984E-2</v>
      </c>
      <c r="K47" s="41" t="s">
        <v>1</v>
      </c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2:27" x14ac:dyDescent="0.3">
      <c r="B48" s="19" t="s">
        <v>47</v>
      </c>
      <c r="C48" s="14">
        <v>-8.3888835734044395E-6</v>
      </c>
      <c r="D48" s="15">
        <v>4.7546016476562033E-5</v>
      </c>
      <c r="E48" s="16">
        <v>7.8869203973131727E-6</v>
      </c>
      <c r="F48" s="17">
        <v>4.632588901524765E-5</v>
      </c>
      <c r="G48" s="14">
        <v>-1.4661762198357415E-5</v>
      </c>
      <c r="H48" s="15">
        <v>3.6324185530396337E-5</v>
      </c>
      <c r="I48" s="16">
        <v>-1.4533920089207304E-5</v>
      </c>
      <c r="J48" s="17">
        <v>2.9799757868850596E-5</v>
      </c>
      <c r="K48" s="41" t="s">
        <v>1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2:27" x14ac:dyDescent="0.3">
      <c r="B49" s="19" t="s">
        <v>48</v>
      </c>
      <c r="C49" s="14">
        <v>4.4826116585649223E-3</v>
      </c>
      <c r="D49" s="15">
        <v>-5.8137077886063508E-3</v>
      </c>
      <c r="E49" s="16">
        <v>9.3880807920478614E-3</v>
      </c>
      <c r="F49" s="17">
        <v>-1.6907596729104401E-3</v>
      </c>
      <c r="G49" s="14">
        <v>-2.1474127754472464E-3</v>
      </c>
      <c r="H49" s="15">
        <v>-1.5651524210725679E-3</v>
      </c>
      <c r="I49" s="16">
        <v>1.8147840650743638E-2</v>
      </c>
      <c r="J49" s="17">
        <v>-3.5302812558405121E-3</v>
      </c>
      <c r="K49" s="41" t="s">
        <v>1</v>
      </c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2:27" x14ac:dyDescent="0.3">
      <c r="B50" s="19" t="s">
        <v>49</v>
      </c>
      <c r="C50" s="14">
        <v>9.8306287783167187E-5</v>
      </c>
      <c r="D50" s="15">
        <v>1.9336168059987445E-5</v>
      </c>
      <c r="E50" s="16">
        <v>-1.6354608640411155E-4</v>
      </c>
      <c r="F50" s="17">
        <v>3.5391792851163649E-5</v>
      </c>
      <c r="G50" s="14">
        <v>-1.3883636597637248E-4</v>
      </c>
      <c r="H50" s="15">
        <v>3.0891327769270858E-5</v>
      </c>
      <c r="I50" s="16">
        <v>-1.4205759002357396E-3</v>
      </c>
      <c r="J50" s="17">
        <v>7.8751873145757592E-5</v>
      </c>
      <c r="K50" s="41" t="s">
        <v>1</v>
      </c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2:27" x14ac:dyDescent="0.3">
      <c r="B51" s="19" t="s">
        <v>50</v>
      </c>
      <c r="C51" s="14">
        <v>2.1276757058683732E-5</v>
      </c>
      <c r="D51" s="15">
        <v>1.5078121132425521E-3</v>
      </c>
      <c r="E51" s="16">
        <v>4.6010715431698023E-5</v>
      </c>
      <c r="F51" s="17">
        <v>1.4378672111453326E-3</v>
      </c>
      <c r="G51" s="14">
        <v>5.8011698968660346E-5</v>
      </c>
      <c r="H51" s="15">
        <v>1.3802854994189111E-3</v>
      </c>
      <c r="I51" s="16">
        <v>7.9559257427336272E-5</v>
      </c>
      <c r="J51" s="17">
        <v>1.3884833982811945E-3</v>
      </c>
      <c r="K51" s="41" t="s">
        <v>1</v>
      </c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2:27" x14ac:dyDescent="0.3">
      <c r="B52" s="19" t="s">
        <v>51</v>
      </c>
      <c r="C52" s="14">
        <v>1.0190103335751351E-4</v>
      </c>
      <c r="D52" s="15">
        <v>0.1779727095545843</v>
      </c>
      <c r="E52" s="16">
        <v>6.711001522770192E-3</v>
      </c>
      <c r="F52" s="17">
        <v>0.17681172550689139</v>
      </c>
      <c r="G52" s="14">
        <v>1.0259757804798793E-2</v>
      </c>
      <c r="H52" s="15">
        <v>0.17404346531237275</v>
      </c>
      <c r="I52" s="16">
        <v>1.2374771892927426E-2</v>
      </c>
      <c r="J52" s="17">
        <v>0.17181572886269136</v>
      </c>
      <c r="K52" s="41" t="s">
        <v>1</v>
      </c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2:27" x14ac:dyDescent="0.3">
      <c r="B53" s="19" t="s">
        <v>52</v>
      </c>
      <c r="C53" s="14">
        <v>4.3881944175102333E-6</v>
      </c>
      <c r="D53" s="15">
        <v>3.0076393580076416E-3</v>
      </c>
      <c r="E53" s="16">
        <v>4.193829507693846E-5</v>
      </c>
      <c r="F53" s="17">
        <v>3.0129109066675745E-3</v>
      </c>
      <c r="G53" s="14">
        <v>8.4859108715123392E-5</v>
      </c>
      <c r="H53" s="15">
        <v>2.9875157864458404E-3</v>
      </c>
      <c r="I53" s="16">
        <v>1.3802033230498725E-4</v>
      </c>
      <c r="J53" s="17">
        <v>3.1124673587498101E-3</v>
      </c>
      <c r="K53" s="41" t="s">
        <v>1</v>
      </c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2:27" x14ac:dyDescent="0.3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41" t="s">
        <v>1</v>
      </c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2:27" x14ac:dyDescent="0.3">
      <c r="B55" s="19" t="s">
        <v>54</v>
      </c>
      <c r="C55" s="14">
        <v>1.6519475357348301E-5</v>
      </c>
      <c r="D55" s="15">
        <v>1.1284095966564312E-3</v>
      </c>
      <c r="E55" s="16">
        <v>3.1149715825373487E-5</v>
      </c>
      <c r="F55" s="17">
        <v>1.1195761323977186E-3</v>
      </c>
      <c r="G55" s="14">
        <v>5.0503644913529312E-5</v>
      </c>
      <c r="H55" s="15">
        <v>1.0857359870747811E-3</v>
      </c>
      <c r="I55" s="16">
        <v>6.8743235677956021E-5</v>
      </c>
      <c r="J55" s="17">
        <v>1.0716579646075158E-3</v>
      </c>
      <c r="K55" s="41" t="s">
        <v>1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2:27" x14ac:dyDescent="0.3">
      <c r="B56" s="19" t="s">
        <v>55</v>
      </c>
      <c r="C56" s="14">
        <v>-3.0890190569436016E-4</v>
      </c>
      <c r="D56" s="15">
        <v>1.2136207599593588E-2</v>
      </c>
      <c r="E56" s="16">
        <v>-3.9891442077322558E-5</v>
      </c>
      <c r="F56" s="17">
        <v>7.9496429414819738E-3</v>
      </c>
      <c r="G56" s="14">
        <v>3.1562054282932252E-4</v>
      </c>
      <c r="H56" s="15">
        <v>8.3706490996864821E-3</v>
      </c>
      <c r="I56" s="16">
        <v>-8.1003646287750258E-4</v>
      </c>
      <c r="J56" s="17">
        <v>9.4388715841898507E-3</v>
      </c>
      <c r="K56" s="41" t="s">
        <v>1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2:27" x14ac:dyDescent="0.3">
      <c r="B57" s="20" t="s">
        <v>73</v>
      </c>
      <c r="C57" s="25">
        <v>8.7357044062756906E-3</v>
      </c>
      <c r="D57" s="22">
        <v>0.99999999999997136</v>
      </c>
      <c r="E57" s="23">
        <v>4.9893114928355464E-2</v>
      </c>
      <c r="F57" s="24">
        <v>0.99999999999998712</v>
      </c>
      <c r="G57" s="25">
        <v>5.5749450608601592E-2</v>
      </c>
      <c r="H57" s="22">
        <v>0.99999999999999389</v>
      </c>
      <c r="I57" s="23">
        <v>8.0526701605421636E-2</v>
      </c>
      <c r="J57" s="24">
        <v>0.99999999999999611</v>
      </c>
      <c r="K57" s="41" t="s">
        <v>1</v>
      </c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2:27" x14ac:dyDescent="0.3">
      <c r="B58" s="26" t="s">
        <v>57</v>
      </c>
      <c r="C58" s="27">
        <v>17698.471860000191</v>
      </c>
      <c r="D58" s="28" t="s">
        <v>58</v>
      </c>
      <c r="E58" s="29">
        <v>103446.3619200002</v>
      </c>
      <c r="F58" s="28" t="s">
        <v>58</v>
      </c>
      <c r="G58" s="27">
        <v>115497.77456999978</v>
      </c>
      <c r="H58" s="28" t="s">
        <v>58</v>
      </c>
      <c r="I58" s="29">
        <v>167719.53472000017</v>
      </c>
      <c r="J58" s="28" t="s">
        <v>58</v>
      </c>
      <c r="K58" s="41" t="s">
        <v>1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</row>
    <row r="59" spans="2:27" x14ac:dyDescent="0.3">
      <c r="B59" s="43" t="s">
        <v>59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2:27" x14ac:dyDescent="0.3">
      <c r="B60" s="13" t="s">
        <v>60</v>
      </c>
      <c r="C60" s="31">
        <v>-1.248657066542831E-2</v>
      </c>
      <c r="D60" s="32">
        <v>0.67479803942802519</v>
      </c>
      <c r="E60" s="33">
        <v>1.4734381862429446E-3</v>
      </c>
      <c r="F60" s="17">
        <v>0.66994726254010339</v>
      </c>
      <c r="G60" s="31">
        <v>3.7685875047889276E-3</v>
      </c>
      <c r="H60" s="32">
        <v>0.66152139409212007</v>
      </c>
      <c r="I60" s="33">
        <v>1.9251299830150646E-2</v>
      </c>
      <c r="J60" s="34">
        <v>0.66046719947263155</v>
      </c>
      <c r="K60" s="41" t="s">
        <v>1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2:27" x14ac:dyDescent="0.3">
      <c r="B61" s="19" t="s">
        <v>61</v>
      </c>
      <c r="C61" s="14">
        <v>2.1222275071703989E-2</v>
      </c>
      <c r="D61" s="32">
        <v>0.32520196057194867</v>
      </c>
      <c r="E61" s="16">
        <v>4.8419676742112533E-2</v>
      </c>
      <c r="F61" s="17">
        <v>0.33005273745988301</v>
      </c>
      <c r="G61" s="14">
        <v>5.1980863103812676E-2</v>
      </c>
      <c r="H61" s="32">
        <v>0.33847860590787299</v>
      </c>
      <c r="I61" s="16">
        <v>6.1275401775271021E-2</v>
      </c>
      <c r="J61" s="34">
        <v>0.33953280052736273</v>
      </c>
      <c r="K61" s="41" t="s">
        <v>1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2:27" x14ac:dyDescent="0.3">
      <c r="B62" s="20" t="s">
        <v>73</v>
      </c>
      <c r="C62" s="25">
        <v>8.7357044062756906E-3</v>
      </c>
      <c r="D62" s="22">
        <v>0.9999999999999738</v>
      </c>
      <c r="E62" s="23">
        <v>4.9893114928355464E-2</v>
      </c>
      <c r="F62" s="24">
        <v>0.99999999999998646</v>
      </c>
      <c r="G62" s="25">
        <v>5.5749450608601592E-2</v>
      </c>
      <c r="H62" s="22">
        <v>0.99999999999999312</v>
      </c>
      <c r="I62" s="23">
        <v>8.0526701605421636E-2</v>
      </c>
      <c r="J62" s="24">
        <v>0.99999999999999423</v>
      </c>
      <c r="K62" s="41" t="s">
        <v>1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2:27" x14ac:dyDescent="0.3">
      <c r="B63" s="43" t="s">
        <v>59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2:27" x14ac:dyDescent="0.3">
      <c r="B64" s="13" t="s">
        <v>62</v>
      </c>
      <c r="C64" s="31">
        <v>1.2259642855985782E-2</v>
      </c>
      <c r="D64" s="32">
        <v>0.69614995574905303</v>
      </c>
      <c r="E64" s="33">
        <v>4.6956666598905052E-2</v>
      </c>
      <c r="F64" s="17">
        <v>0.69277569857616739</v>
      </c>
      <c r="G64" s="31">
        <v>5.3081397972372692E-2</v>
      </c>
      <c r="H64" s="32">
        <v>0.69296629821518607</v>
      </c>
      <c r="I64" s="33">
        <v>7.8047258400894173E-2</v>
      </c>
      <c r="J64" s="34">
        <v>0.68965796674539359</v>
      </c>
      <c r="K64" s="41" t="s">
        <v>1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2:27" x14ac:dyDescent="0.3">
      <c r="B65" s="19" t="s">
        <v>63</v>
      </c>
      <c r="C65" s="14">
        <v>-3.5239384497100863E-3</v>
      </c>
      <c r="D65" s="32">
        <v>0.30385004425090628</v>
      </c>
      <c r="E65" s="33">
        <v>2.9364483294504308E-3</v>
      </c>
      <c r="F65" s="17">
        <v>0.30722430142381124</v>
      </c>
      <c r="G65" s="31">
        <v>2.6680519481404202E-3</v>
      </c>
      <c r="H65" s="32">
        <v>0.30703370178479727</v>
      </c>
      <c r="I65" s="33">
        <v>2.4596814842923892E-3</v>
      </c>
      <c r="J65" s="34">
        <v>0.31034222646336279</v>
      </c>
      <c r="K65" s="41" t="s">
        <v>1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2:27" x14ac:dyDescent="0.3">
      <c r="B66" s="20" t="s">
        <v>73</v>
      </c>
      <c r="C66" s="25">
        <v>8.7357044062756906E-3</v>
      </c>
      <c r="D66" s="22">
        <v>0.99999999999995937</v>
      </c>
      <c r="E66" s="23">
        <v>4.9893114928355464E-2</v>
      </c>
      <c r="F66" s="24">
        <v>0.99999999999997868</v>
      </c>
      <c r="G66" s="25">
        <v>5.5749450608601592E-2</v>
      </c>
      <c r="H66" s="22">
        <v>0.99999999999998335</v>
      </c>
      <c r="I66" s="23">
        <v>8.0526701605421636E-2</v>
      </c>
      <c r="J66" s="24">
        <v>1.0000001932087563</v>
      </c>
      <c r="K66" s="41" t="s">
        <v>1</v>
      </c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2:27" x14ac:dyDescent="0.3">
      <c r="B67" s="37" t="s">
        <v>74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</sheetData>
  <mergeCells count="39"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28:AA28"/>
    <mergeCell ref="B1:Z1"/>
    <mergeCell ref="C2:Z2"/>
    <mergeCell ref="C3:Z3"/>
    <mergeCell ref="C4:Z4"/>
    <mergeCell ref="E5:Z5"/>
  </mergeCells>
  <pageMargins left="0.7" right="0.7" top="0.75" bottom="0.75" header="0.3" footer="0.3"/>
  <pageSetup paperSize="9" scale="24" orientation="landscape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opLeftCell="A49" workbookViewId="0">
      <selection activeCell="C58" sqref="C58:J58"/>
    </sheetView>
  </sheetViews>
  <sheetFormatPr defaultColWidth="0" defaultRowHeight="14" zeroHeight="1" x14ac:dyDescent="0.3"/>
  <cols>
    <col min="1" max="1" width="9" customWidth="1"/>
    <col min="2" max="2" width="34.08203125" bestFit="1" customWidth="1"/>
    <col min="3" max="3" width="11.83203125" bestFit="1" customWidth="1"/>
    <col min="4" max="4" width="28.5" bestFit="1" customWidth="1"/>
    <col min="5" max="5" width="11.83203125" bestFit="1" customWidth="1"/>
    <col min="6" max="6" width="28.5" bestFit="1" customWidth="1"/>
    <col min="7" max="7" width="11.83203125" bestFit="1" customWidth="1"/>
    <col min="8" max="8" width="28.5" bestFit="1" customWidth="1"/>
    <col min="9" max="9" width="12" bestFit="1" customWidth="1"/>
    <col min="10" max="10" width="28.5" bestFit="1" customWidth="1"/>
    <col min="11" max="11" width="10.08203125" bestFit="1" customWidth="1"/>
    <col min="12" max="12" width="28.5" bestFit="1" customWidth="1"/>
    <col min="13" max="13" width="10" bestFit="1" customWidth="1"/>
    <col min="14" max="14" width="28.5" bestFit="1" customWidth="1"/>
    <col min="15" max="15" width="10.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08203125" customWidth="1"/>
    <col min="28" max="16384" width="9" hidden="1"/>
  </cols>
  <sheetData>
    <row r="1" spans="1:27" ht="18" x14ac:dyDescent="0.4">
      <c r="B1" s="38" t="s">
        <v>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2" t="s">
        <v>1</v>
      </c>
    </row>
    <row r="2" spans="1:27" ht="18" x14ac:dyDescent="0.4">
      <c r="B2" s="3" t="s">
        <v>3</v>
      </c>
      <c r="C2" s="39">
        <v>11403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2" t="s">
        <v>1</v>
      </c>
    </row>
    <row r="3" spans="1:27" ht="18" x14ac:dyDescent="0.4">
      <c r="B3" s="4" t="s">
        <v>4</v>
      </c>
      <c r="C3" s="39" t="s">
        <v>106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2" t="s">
        <v>1</v>
      </c>
    </row>
    <row r="4" spans="1:27" ht="18" x14ac:dyDescent="0.4">
      <c r="B4" s="3" t="s">
        <v>6</v>
      </c>
      <c r="C4" s="39" t="s">
        <v>7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2" t="s">
        <v>1</v>
      </c>
    </row>
    <row r="5" spans="1:27" ht="18" x14ac:dyDescent="0.4">
      <c r="B5" s="4" t="s">
        <v>8</v>
      </c>
      <c r="C5" s="5" t="s">
        <v>9</v>
      </c>
      <c r="D5" s="6" t="s">
        <v>10</v>
      </c>
      <c r="E5" s="40" t="s">
        <v>11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2" t="s">
        <v>1</v>
      </c>
    </row>
    <row r="6" spans="1:27" ht="42" x14ac:dyDescent="0.3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3">
      <c r="B7" s="13" t="s">
        <v>37</v>
      </c>
      <c r="C7" s="14">
        <v>3.2383270010891949E-4</v>
      </c>
      <c r="D7" s="15">
        <v>7.6605210873401539E-2</v>
      </c>
      <c r="E7" s="16">
        <v>1.2146182447915473E-3</v>
      </c>
      <c r="F7" s="17">
        <v>6.8771418886205013E-2</v>
      </c>
      <c r="G7" s="14">
        <v>-2.8083201300265739E-4</v>
      </c>
      <c r="H7" s="15">
        <v>6.0271996392818737E-2</v>
      </c>
      <c r="I7" s="16">
        <v>7.8620959863726601E-4</v>
      </c>
      <c r="J7" s="17">
        <v>6.5341564204257643E-2</v>
      </c>
      <c r="K7" s="14">
        <v>4.4410812968374586E-4</v>
      </c>
      <c r="L7" s="15">
        <v>6.864291335192288E-2</v>
      </c>
      <c r="M7" s="16">
        <v>2.5831453423877891E-4</v>
      </c>
      <c r="N7" s="17">
        <v>7.7570153471066092E-2</v>
      </c>
      <c r="O7" s="14">
        <v>7.5784610025439025E-4</v>
      </c>
      <c r="P7" s="15">
        <v>6.9146232948254255E-2</v>
      </c>
      <c r="Q7" s="16">
        <v>5.6061188154860346E-4</v>
      </c>
      <c r="R7" s="17">
        <v>5.686104414310085E-2</v>
      </c>
      <c r="S7" s="14">
        <v>8.0417951902451461E-5</v>
      </c>
      <c r="T7" s="15">
        <v>5.3771726398331679E-2</v>
      </c>
      <c r="U7" s="16">
        <v>1.0428189359376755E-3</v>
      </c>
      <c r="V7" s="17">
        <v>4.8063828514780117E-2</v>
      </c>
      <c r="W7" s="14">
        <v>-1.3463755305787104E-3</v>
      </c>
      <c r="X7" s="15">
        <v>5.4669254879633186E-2</v>
      </c>
      <c r="Y7" s="16">
        <v>3.7767036569359453E-4</v>
      </c>
      <c r="Z7" s="17">
        <v>6.3731551560220673E-2</v>
      </c>
      <c r="AA7" s="2" t="s">
        <v>1</v>
      </c>
    </row>
    <row r="8" spans="1:27" ht="28" x14ac:dyDescent="0.3">
      <c r="B8" s="18" t="s">
        <v>38</v>
      </c>
      <c r="C8" s="14">
        <v>2.1282299173670111E-3</v>
      </c>
      <c r="D8" s="15">
        <v>0.16784723201077617</v>
      </c>
      <c r="E8" s="16">
        <v>-3.6470761214456656E-3</v>
      </c>
      <c r="F8" s="17">
        <v>0.17278174729703405</v>
      </c>
      <c r="G8" s="14">
        <v>2.2172351406227263E-3</v>
      </c>
      <c r="H8" s="15">
        <v>0.16977644273025957</v>
      </c>
      <c r="I8" s="16">
        <v>-7.5989883476760363E-4</v>
      </c>
      <c r="J8" s="17">
        <v>0.17696178253512759</v>
      </c>
      <c r="K8" s="14">
        <v>1.7896718133740583E-3</v>
      </c>
      <c r="L8" s="15">
        <v>0.17620771994363041</v>
      </c>
      <c r="M8" s="16">
        <v>5.1153428524327812E-4</v>
      </c>
      <c r="N8" s="17">
        <v>0.15826418599222711</v>
      </c>
      <c r="O8" s="14">
        <v>1.1370441934737718E-4</v>
      </c>
      <c r="P8" s="15">
        <v>0.17030247039192808</v>
      </c>
      <c r="Q8" s="16">
        <v>-4.3421864975193504E-5</v>
      </c>
      <c r="R8" s="17">
        <v>0.16282468944628259</v>
      </c>
      <c r="S8" s="14">
        <v>-1.8716751090246649E-3</v>
      </c>
      <c r="T8" s="15">
        <v>0.17505246093958229</v>
      </c>
      <c r="U8" s="16">
        <v>-3.4012679596634424E-3</v>
      </c>
      <c r="V8" s="17">
        <v>0.17266453720075042</v>
      </c>
      <c r="W8" s="14">
        <v>4.3031845721963448E-3</v>
      </c>
      <c r="X8" s="15">
        <v>0.17525354013368244</v>
      </c>
      <c r="Y8" s="16">
        <v>1.8397450146431956E-3</v>
      </c>
      <c r="Z8" s="17">
        <v>0.17313510840893365</v>
      </c>
      <c r="AA8" s="2" t="s">
        <v>1</v>
      </c>
    </row>
    <row r="9" spans="1:27" x14ac:dyDescent="0.3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3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3">
      <c r="B11" s="19" t="s">
        <v>41</v>
      </c>
      <c r="C11" s="14">
        <v>2.8302853000576303E-3</v>
      </c>
      <c r="D11" s="15">
        <v>0.13998164587218759</v>
      </c>
      <c r="E11" s="16">
        <v>-1.6166348476052681E-3</v>
      </c>
      <c r="F11" s="17">
        <v>0.14917366916233277</v>
      </c>
      <c r="G11" s="14">
        <v>2.8164077881171433E-4</v>
      </c>
      <c r="H11" s="15">
        <v>0.14879244603110309</v>
      </c>
      <c r="I11" s="16">
        <v>2.466048149641192E-3</v>
      </c>
      <c r="J11" s="17">
        <v>0.14598932918177579</v>
      </c>
      <c r="K11" s="14">
        <v>2.1741452765360833E-3</v>
      </c>
      <c r="L11" s="15">
        <v>0.14230739701631651</v>
      </c>
      <c r="M11" s="16">
        <v>4.3981981305287273E-4</v>
      </c>
      <c r="N11" s="17">
        <v>0.14620759186664223</v>
      </c>
      <c r="O11" s="14">
        <v>1.5164253514869982E-3</v>
      </c>
      <c r="P11" s="15">
        <v>0.14572332832098742</v>
      </c>
      <c r="Q11" s="16">
        <v>2.2510202749768775E-3</v>
      </c>
      <c r="R11" s="17">
        <v>0.1700922835102221</v>
      </c>
      <c r="S11" s="14">
        <v>-8.3233106075769018E-4</v>
      </c>
      <c r="T11" s="15">
        <v>0.14677765463691417</v>
      </c>
      <c r="U11" s="16">
        <v>-1.4800728859690057E-3</v>
      </c>
      <c r="V11" s="17">
        <v>0.14385251434850696</v>
      </c>
      <c r="W11" s="14">
        <v>3.241256095099379E-3</v>
      </c>
      <c r="X11" s="15">
        <v>0.14411523300457754</v>
      </c>
      <c r="Y11" s="16">
        <v>2.3526756732954726E-3</v>
      </c>
      <c r="Z11" s="17">
        <v>0.14149120096910162</v>
      </c>
      <c r="AA11" s="2" t="s">
        <v>1</v>
      </c>
    </row>
    <row r="12" spans="1:27" x14ac:dyDescent="0.3">
      <c r="B12" s="19" t="s">
        <v>42</v>
      </c>
      <c r="C12" s="14">
        <v>5.917837155160652E-5</v>
      </c>
      <c r="D12" s="15">
        <v>9.9953948912421941E-3</v>
      </c>
      <c r="E12" s="16">
        <v>-8.0019389609181201E-5</v>
      </c>
      <c r="F12" s="17">
        <v>9.2048724750069342E-3</v>
      </c>
      <c r="G12" s="14">
        <v>2.2903154918616459E-5</v>
      </c>
      <c r="H12" s="15">
        <v>8.6999676868491117E-3</v>
      </c>
      <c r="I12" s="16">
        <v>9.0889623596781421E-5</v>
      </c>
      <c r="J12" s="17">
        <v>9.0776661349290019E-3</v>
      </c>
      <c r="K12" s="14">
        <v>1.1413063494436018E-4</v>
      </c>
      <c r="L12" s="15">
        <v>9.0388689481422004E-3</v>
      </c>
      <c r="M12" s="16">
        <v>4.1192069534488181E-5</v>
      </c>
      <c r="N12" s="17">
        <v>9.2003074652189255E-3</v>
      </c>
      <c r="O12" s="14">
        <v>5.331801308051951E-5</v>
      </c>
      <c r="P12" s="15">
        <v>9.0684220409724559E-3</v>
      </c>
      <c r="Q12" s="16">
        <v>6.9434837395320145E-5</v>
      </c>
      <c r="R12" s="17">
        <v>8.3772421974663072E-3</v>
      </c>
      <c r="S12" s="14">
        <v>-8.1867040030835696E-5</v>
      </c>
      <c r="T12" s="15">
        <v>9.1917885197836564E-3</v>
      </c>
      <c r="U12" s="16">
        <v>-1.8999705668271388E-4</v>
      </c>
      <c r="V12" s="17">
        <v>9.7814048384807211E-3</v>
      </c>
      <c r="W12" s="14">
        <v>2.8986728135382752E-4</v>
      </c>
      <c r="X12" s="15">
        <v>9.5745672393316422E-3</v>
      </c>
      <c r="Y12" s="16">
        <v>1.2227812868745316E-4</v>
      </c>
      <c r="Z12" s="17">
        <v>9.867701912639696E-3</v>
      </c>
      <c r="AA12" s="2" t="s">
        <v>1</v>
      </c>
    </row>
    <row r="13" spans="1:27" x14ac:dyDescent="0.3">
      <c r="B13" s="19" t="s">
        <v>43</v>
      </c>
      <c r="C13" s="14">
        <v>1.8503624810758373E-3</v>
      </c>
      <c r="D13" s="15">
        <v>0.18114358503246325</v>
      </c>
      <c r="E13" s="16">
        <v>-5.0976835008873208E-3</v>
      </c>
      <c r="F13" s="17">
        <v>0.17589609079330171</v>
      </c>
      <c r="G13" s="14">
        <v>-1.0931081996643076E-3</v>
      </c>
      <c r="H13" s="15">
        <v>0.17177570198268421</v>
      </c>
      <c r="I13" s="16">
        <v>2.9462216932462505E-3</v>
      </c>
      <c r="J13" s="17">
        <v>0.17044084283669464</v>
      </c>
      <c r="K13" s="14">
        <v>1.3079784821150432E-3</v>
      </c>
      <c r="L13" s="15">
        <v>0.16938158066892064</v>
      </c>
      <c r="M13" s="16">
        <v>3.3182202151819311E-3</v>
      </c>
      <c r="N13" s="17">
        <v>0.16999827950908203</v>
      </c>
      <c r="O13" s="14">
        <v>7.5288561748664846E-3</v>
      </c>
      <c r="P13" s="15">
        <v>0.16449171375674546</v>
      </c>
      <c r="Q13" s="16">
        <v>-2.464912137513482E-3</v>
      </c>
      <c r="R13" s="17">
        <v>0.16116113722235265</v>
      </c>
      <c r="S13" s="14">
        <v>-8.8247595749546494E-4</v>
      </c>
      <c r="T13" s="15">
        <v>0.1584555322402442</v>
      </c>
      <c r="U13" s="16">
        <v>-1.2910689493916022E-2</v>
      </c>
      <c r="V13" s="17">
        <v>0.17092697119440187</v>
      </c>
      <c r="W13" s="14">
        <v>6.4129699325368439E-3</v>
      </c>
      <c r="X13" s="15">
        <v>0.16331694602511604</v>
      </c>
      <c r="Y13" s="16">
        <v>5.0066728829123875E-3</v>
      </c>
      <c r="Z13" s="17">
        <v>0.16425326369458043</v>
      </c>
      <c r="AA13" s="2" t="s">
        <v>1</v>
      </c>
    </row>
    <row r="14" spans="1:27" x14ac:dyDescent="0.3">
      <c r="B14" s="19" t="s">
        <v>44</v>
      </c>
      <c r="C14" s="14">
        <v>4.8904273888069564E-3</v>
      </c>
      <c r="D14" s="15">
        <v>0.10870935970147236</v>
      </c>
      <c r="E14" s="16">
        <v>1.6421299253356026E-3</v>
      </c>
      <c r="F14" s="17">
        <v>0.1137867786771735</v>
      </c>
      <c r="G14" s="14">
        <v>-2.5349476313960063E-3</v>
      </c>
      <c r="H14" s="15">
        <v>0.12942238353782651</v>
      </c>
      <c r="I14" s="16">
        <v>4.2764261374990094E-3</v>
      </c>
      <c r="J14" s="17">
        <v>0.11665607507601895</v>
      </c>
      <c r="K14" s="14">
        <v>-7.9900921743739106E-4</v>
      </c>
      <c r="L14" s="15">
        <v>0.11536827234223447</v>
      </c>
      <c r="M14" s="16">
        <v>4.1881005264679692E-3</v>
      </c>
      <c r="N14" s="17">
        <v>0.12040621807606244</v>
      </c>
      <c r="O14" s="14">
        <v>4.9729017704843621E-3</v>
      </c>
      <c r="P14" s="15">
        <v>0.12288487971567949</v>
      </c>
      <c r="Q14" s="16">
        <v>-8.8021804610820677E-4</v>
      </c>
      <c r="R14" s="17">
        <v>0.11999722429641015</v>
      </c>
      <c r="S14" s="14">
        <v>-2.3484074795324357E-3</v>
      </c>
      <c r="T14" s="15">
        <v>0.13116492395032017</v>
      </c>
      <c r="U14" s="16">
        <v>-4.0510365933891048E-4</v>
      </c>
      <c r="V14" s="17">
        <v>0.13031088413001216</v>
      </c>
      <c r="W14" s="14">
        <v>1.3614269838560069E-3</v>
      </c>
      <c r="X14" s="15">
        <v>0.13442051755055792</v>
      </c>
      <c r="Y14" s="16">
        <v>3.3380308466246932E-3</v>
      </c>
      <c r="Z14" s="17">
        <v>0.13201171508085524</v>
      </c>
      <c r="AA14" s="2" t="s">
        <v>1</v>
      </c>
    </row>
    <row r="15" spans="1:27" x14ac:dyDescent="0.3">
      <c r="B15" s="19" t="s">
        <v>45</v>
      </c>
      <c r="C15" s="14">
        <v>1.3170945303966992E-3</v>
      </c>
      <c r="D15" s="15">
        <v>3.1548608816071397E-2</v>
      </c>
      <c r="E15" s="16">
        <v>5.2889895100429417E-4</v>
      </c>
      <c r="F15" s="17">
        <v>3.228208866238972E-2</v>
      </c>
      <c r="G15" s="14">
        <v>-4.0902811530982639E-4</v>
      </c>
      <c r="H15" s="15">
        <v>3.6625455273270248E-2</v>
      </c>
      <c r="I15" s="16">
        <v>6.7080179702513887E-4</v>
      </c>
      <c r="J15" s="17">
        <v>3.4318742804681536E-2</v>
      </c>
      <c r="K15" s="14">
        <v>2.360784800770961E-4</v>
      </c>
      <c r="L15" s="15">
        <v>3.3911788221795629E-2</v>
      </c>
      <c r="M15" s="16">
        <v>4.2249253070521963E-4</v>
      </c>
      <c r="N15" s="17">
        <v>3.4780045163120395E-2</v>
      </c>
      <c r="O15" s="14">
        <v>1.1048509863962183E-3</v>
      </c>
      <c r="P15" s="15">
        <v>3.5149331541965048E-2</v>
      </c>
      <c r="Q15" s="16">
        <v>7.9503769964416266E-4</v>
      </c>
      <c r="R15" s="17">
        <v>5.3575269820817568E-2</v>
      </c>
      <c r="S15" s="14">
        <v>-7.3158507047431517E-4</v>
      </c>
      <c r="T15" s="15">
        <v>3.5505815685749405E-2</v>
      </c>
      <c r="U15" s="16">
        <v>7.0102163319555656E-4</v>
      </c>
      <c r="V15" s="17">
        <v>3.3748436193561007E-2</v>
      </c>
      <c r="W15" s="14">
        <v>-6.3035987362436831E-4</v>
      </c>
      <c r="X15" s="15">
        <v>3.4012746298237577E-2</v>
      </c>
      <c r="Y15" s="16">
        <v>5.6266817872083479E-4</v>
      </c>
      <c r="Z15" s="17">
        <v>3.1105189224407699E-2</v>
      </c>
      <c r="AA15" s="2" t="s">
        <v>1</v>
      </c>
    </row>
    <row r="16" spans="1:27" x14ac:dyDescent="0.3">
      <c r="B16" s="19" t="s">
        <v>46</v>
      </c>
      <c r="C16" s="14">
        <v>-6.7764916404157557E-4</v>
      </c>
      <c r="D16" s="15">
        <v>8.5998875646820197E-2</v>
      </c>
      <c r="E16" s="16">
        <v>3.8587201394333403E-3</v>
      </c>
      <c r="F16" s="17">
        <v>8.5601485243105069E-2</v>
      </c>
      <c r="G16" s="14">
        <v>-3.509077371178886E-3</v>
      </c>
      <c r="H16" s="15">
        <v>8.8998599800037673E-2</v>
      </c>
      <c r="I16" s="16">
        <v>1.4017247106906413E-3</v>
      </c>
      <c r="J16" s="17">
        <v>9.0096616268550395E-2</v>
      </c>
      <c r="K16" s="14">
        <v>2.0165589633611421E-3</v>
      </c>
      <c r="L16" s="15">
        <v>9.3391397232682721E-2</v>
      </c>
      <c r="M16" s="16">
        <v>5.1720593567875157E-4</v>
      </c>
      <c r="N16" s="17">
        <v>9.7933763000978807E-2</v>
      </c>
      <c r="O16" s="14">
        <v>-6.8529513689794008E-4</v>
      </c>
      <c r="P16" s="15">
        <v>9.8249879296895937E-2</v>
      </c>
      <c r="Q16" s="16">
        <v>3.2104989223970008E-3</v>
      </c>
      <c r="R16" s="17">
        <v>9.1519546850103495E-2</v>
      </c>
      <c r="S16" s="14">
        <v>4.0475867467408089E-4</v>
      </c>
      <c r="T16" s="15">
        <v>0.10360315412252269</v>
      </c>
      <c r="U16" s="16">
        <v>4.7966910167491468E-3</v>
      </c>
      <c r="V16" s="17">
        <v>0.10555411588923484</v>
      </c>
      <c r="W16" s="14">
        <v>-8.560468983644964E-3</v>
      </c>
      <c r="X16" s="15">
        <v>0.12015014004093628</v>
      </c>
      <c r="Y16" s="16">
        <v>-1.7714176416210965E-3</v>
      </c>
      <c r="Z16" s="17">
        <v>0.11045031013817251</v>
      </c>
      <c r="AA16" s="2" t="s">
        <v>1</v>
      </c>
    </row>
    <row r="17" spans="2:27" x14ac:dyDescent="0.3">
      <c r="B17" s="19" t="s">
        <v>47</v>
      </c>
      <c r="C17" s="14">
        <v>2.0326186768468108E-6</v>
      </c>
      <c r="D17" s="15">
        <v>4.9688936172378696E-5</v>
      </c>
      <c r="E17" s="16">
        <v>-5.9125009066802905E-6</v>
      </c>
      <c r="F17" s="17">
        <v>4.9388108230443266E-5</v>
      </c>
      <c r="G17" s="14">
        <v>-4.2569317826312294E-6</v>
      </c>
      <c r="H17" s="15">
        <v>4.3561005026864753E-5</v>
      </c>
      <c r="I17" s="16">
        <v>2.9574572121770327E-6</v>
      </c>
      <c r="J17" s="17">
        <v>4.833208541399792E-5</v>
      </c>
      <c r="K17" s="14">
        <v>9.2583859658940568E-6</v>
      </c>
      <c r="L17" s="15">
        <v>4.8716945199450466E-5</v>
      </c>
      <c r="M17" s="16">
        <v>3.2157867063131316E-6</v>
      </c>
      <c r="N17" s="17">
        <v>3.8268254048351854E-5</v>
      </c>
      <c r="O17" s="14">
        <v>-1.9837649434463143E-5</v>
      </c>
      <c r="P17" s="15">
        <v>3.0415940857823829E-5</v>
      </c>
      <c r="Q17" s="16">
        <v>-5.9859373015960133E-7</v>
      </c>
      <c r="R17" s="17">
        <v>9.7741668203534989E-6</v>
      </c>
      <c r="S17" s="14">
        <v>-4.6484494897959114E-7</v>
      </c>
      <c r="T17" s="15">
        <v>8.772228003903838E-6</v>
      </c>
      <c r="U17" s="16">
        <v>-1.1010761202444993E-7</v>
      </c>
      <c r="V17" s="17">
        <v>9.2365824279103263E-6</v>
      </c>
      <c r="W17" s="14">
        <v>3.5615815568515577E-6</v>
      </c>
      <c r="X17" s="15">
        <v>9.2834794153988379E-6</v>
      </c>
      <c r="Y17" s="16">
        <v>-3.4527008608969775E-6</v>
      </c>
      <c r="Z17" s="17">
        <v>1.2159362809330937E-5</v>
      </c>
      <c r="AA17" s="2" t="s">
        <v>1</v>
      </c>
    </row>
    <row r="18" spans="2:27" x14ac:dyDescent="0.3">
      <c r="B18" s="19" t="s">
        <v>48</v>
      </c>
      <c r="C18" s="14">
        <v>9.4302965856768329E-3</v>
      </c>
      <c r="D18" s="15">
        <v>-1.0678106405562354E-2</v>
      </c>
      <c r="E18" s="16">
        <v>-1.0303003116944934E-2</v>
      </c>
      <c r="F18" s="17">
        <v>-6.2377825162148197E-4</v>
      </c>
      <c r="G18" s="14">
        <v>5.7487650546399951E-3</v>
      </c>
      <c r="H18" s="15">
        <v>-6.1392387086352885E-3</v>
      </c>
      <c r="I18" s="16">
        <v>5.3555395581987163E-4</v>
      </c>
      <c r="J18" s="17">
        <v>3.108357567598273E-3</v>
      </c>
      <c r="K18" s="14">
        <v>-8.3715521428073976E-4</v>
      </c>
      <c r="L18" s="15">
        <v>5.830778814428522E-3</v>
      </c>
      <c r="M18" s="16">
        <v>5.1667913755307103E-3</v>
      </c>
      <c r="N18" s="17">
        <v>-1.6425710536703201E-3</v>
      </c>
      <c r="O18" s="14">
        <v>4.7454222395162506E-3</v>
      </c>
      <c r="P18" s="15">
        <v>-2.192803925949019E-3</v>
      </c>
      <c r="Q18" s="16">
        <v>-8.3509010173727031E-3</v>
      </c>
      <c r="R18" s="17">
        <v>1.5186730506749051E-3</v>
      </c>
      <c r="S18" s="14">
        <v>-6.7853859726806458E-3</v>
      </c>
      <c r="T18" s="15">
        <v>-3.267682876916359E-3</v>
      </c>
      <c r="U18" s="16">
        <v>-1.1535987411470871E-2</v>
      </c>
      <c r="V18" s="17">
        <v>-9.2376990030443844E-3</v>
      </c>
      <c r="W18" s="14">
        <v>2.2537692272587551E-2</v>
      </c>
      <c r="X18" s="15">
        <v>-1.8930523306457427E-2</v>
      </c>
      <c r="Y18" s="16">
        <v>8.0877128973093661E-3</v>
      </c>
      <c r="Z18" s="17">
        <v>-1.087809709312295E-4</v>
      </c>
      <c r="AA18" s="2" t="s">
        <v>1</v>
      </c>
    </row>
    <row r="19" spans="2:27" x14ac:dyDescent="0.3">
      <c r="B19" s="19" t="s">
        <v>49</v>
      </c>
      <c r="C19" s="14">
        <v>6.3184938290700912E-6</v>
      </c>
      <c r="D19" s="15">
        <v>1.7699939819005481E-5</v>
      </c>
      <c r="E19" s="16">
        <v>1.063354376261031E-4</v>
      </c>
      <c r="F19" s="17">
        <v>-2.3440276815527666E-5</v>
      </c>
      <c r="G19" s="14">
        <v>-2.0138844741806415E-5</v>
      </c>
      <c r="H19" s="15">
        <v>6.3748841176484858E-5</v>
      </c>
      <c r="I19" s="16">
        <v>-3.3864075240362084E-5</v>
      </c>
      <c r="J19" s="17">
        <v>3.3260127507674622E-5</v>
      </c>
      <c r="K19" s="14">
        <v>2.0023280626673274E-5</v>
      </c>
      <c r="L19" s="15">
        <v>-1.4844758948404564E-5</v>
      </c>
      <c r="M19" s="16">
        <v>-2.3269250335208346E-4</v>
      </c>
      <c r="N19" s="17">
        <v>1.3592688436775123E-4</v>
      </c>
      <c r="O19" s="14">
        <v>-2.6340256616677311E-4</v>
      </c>
      <c r="P19" s="15">
        <v>3.0742714829060783E-5</v>
      </c>
      <c r="Q19" s="16">
        <v>6.3807301983097282E-5</v>
      </c>
      <c r="R19" s="17">
        <v>-2.073834686323607E-4</v>
      </c>
      <c r="S19" s="14">
        <v>2.1447988549583061E-4</v>
      </c>
      <c r="T19" s="15">
        <v>2.4231194661975547E-4</v>
      </c>
      <c r="U19" s="16">
        <v>1.0174379540778353E-4</v>
      </c>
      <c r="V19" s="17">
        <v>4.8873164033528334E-4</v>
      </c>
      <c r="W19" s="14">
        <v>-6.754957832887517E-4</v>
      </c>
      <c r="X19" s="15">
        <v>4.8885661723465474E-4</v>
      </c>
      <c r="Y19" s="16">
        <v>-6.1888240406884377E-4</v>
      </c>
      <c r="Z19" s="17">
        <v>-3.1058772974428461E-4</v>
      </c>
      <c r="AA19" s="2" t="s">
        <v>1</v>
      </c>
    </row>
    <row r="20" spans="2:27" x14ac:dyDescent="0.3">
      <c r="B20" s="19" t="s">
        <v>50</v>
      </c>
      <c r="C20" s="14">
        <v>1.0786936412314951E-5</v>
      </c>
      <c r="D20" s="15">
        <v>1.5736003511339087E-3</v>
      </c>
      <c r="E20" s="16">
        <v>-9.907717634970368E-6</v>
      </c>
      <c r="F20" s="17">
        <v>1.5386188049443987E-3</v>
      </c>
      <c r="G20" s="14">
        <v>2.0817460925179288E-5</v>
      </c>
      <c r="H20" s="15">
        <v>1.4112171836493672E-3</v>
      </c>
      <c r="I20" s="16">
        <v>6.093303734300652E-7</v>
      </c>
      <c r="J20" s="17">
        <v>1.4285379399846315E-3</v>
      </c>
      <c r="K20" s="14">
        <v>1.8479180740455643E-5</v>
      </c>
      <c r="L20" s="15">
        <v>1.3319626740171131E-3</v>
      </c>
      <c r="M20" s="16">
        <v>5.6845962229191796E-6</v>
      </c>
      <c r="N20" s="17">
        <v>1.3432663131426107E-3</v>
      </c>
      <c r="O20" s="14">
        <v>2.9839687091032368E-6</v>
      </c>
      <c r="P20" s="15">
        <v>1.3003937005832968E-3</v>
      </c>
      <c r="Q20" s="16">
        <v>4.1055419189259168E-6</v>
      </c>
      <c r="R20" s="17">
        <v>1.2044516513862954E-3</v>
      </c>
      <c r="S20" s="14">
        <v>3.838004517785588E-6</v>
      </c>
      <c r="T20" s="15">
        <v>1.2905208759286142E-3</v>
      </c>
      <c r="U20" s="16">
        <v>-8.2123859067838831E-6</v>
      </c>
      <c r="V20" s="17">
        <v>1.2861694386266369E-3</v>
      </c>
      <c r="W20" s="14">
        <v>1.9457625826483985E-5</v>
      </c>
      <c r="X20" s="15">
        <v>1.5104935080819571E-3</v>
      </c>
      <c r="Y20" s="16">
        <v>9.8696661437239949E-6</v>
      </c>
      <c r="Z20" s="17">
        <v>1.4425683378955379E-3</v>
      </c>
      <c r="AA20" s="2" t="s">
        <v>1</v>
      </c>
    </row>
    <row r="21" spans="2:27" x14ac:dyDescent="0.3">
      <c r="B21" s="19" t="s">
        <v>51</v>
      </c>
      <c r="C21" s="14">
        <v>1.8101701661477549E-3</v>
      </c>
      <c r="D21" s="15">
        <v>0.18684428008891685</v>
      </c>
      <c r="E21" s="16">
        <v>-1.7831236675894312E-3</v>
      </c>
      <c r="F21" s="17">
        <v>0.17672095438223792</v>
      </c>
      <c r="G21" s="14">
        <v>1.3552648241680449E-4</v>
      </c>
      <c r="H21" s="15">
        <v>0.170352894192597</v>
      </c>
      <c r="I21" s="16">
        <v>2.7592385928142406E-3</v>
      </c>
      <c r="J21" s="17">
        <v>0.17486829794424505</v>
      </c>
      <c r="K21" s="14">
        <v>2.4504124907325153E-3</v>
      </c>
      <c r="L21" s="15">
        <v>0.17544815614541842</v>
      </c>
      <c r="M21" s="16">
        <v>1.2329103115914248E-3</v>
      </c>
      <c r="N21" s="17">
        <v>0.17663577028793903</v>
      </c>
      <c r="O21" s="14">
        <v>1.4350057429917702E-3</v>
      </c>
      <c r="P21" s="15">
        <v>0.17284711966986024</v>
      </c>
      <c r="Q21" s="16">
        <v>1.666162898411038E-3</v>
      </c>
      <c r="R21" s="17">
        <v>0.1601261378702713</v>
      </c>
      <c r="S21" s="14">
        <v>1.6492891233514697E-4</v>
      </c>
      <c r="T21" s="15">
        <v>0.17254757722987538</v>
      </c>
      <c r="U21" s="16">
        <v>-2.74779058668414E-3</v>
      </c>
      <c r="V21" s="17">
        <v>0.16802052680283325</v>
      </c>
      <c r="W21" s="14">
        <v>3.5684633042612655E-3</v>
      </c>
      <c r="X21" s="15">
        <v>0.16349161558877062</v>
      </c>
      <c r="Y21" s="16">
        <v>1.3561138589856371E-3</v>
      </c>
      <c r="Z21" s="17">
        <v>0.16388541614933794</v>
      </c>
      <c r="AA21" s="2" t="s">
        <v>1</v>
      </c>
    </row>
    <row r="22" spans="2:27" x14ac:dyDescent="0.3">
      <c r="B22" s="19" t="s">
        <v>52</v>
      </c>
      <c r="C22" s="14">
        <v>4.4858855689945182E-6</v>
      </c>
      <c r="D22" s="15">
        <v>3.2704095009607487E-3</v>
      </c>
      <c r="E22" s="16">
        <v>-2.2052202617838348E-5</v>
      </c>
      <c r="F22" s="17">
        <v>2.8979220553359236E-3</v>
      </c>
      <c r="G22" s="14">
        <v>2.3139227864999401E-5</v>
      </c>
      <c r="H22" s="15">
        <v>2.8545865177262912E-3</v>
      </c>
      <c r="I22" s="16">
        <v>1.5133528974991618E-5</v>
      </c>
      <c r="J22" s="17">
        <v>3.0349864558466442E-3</v>
      </c>
      <c r="K22" s="14">
        <v>1.1789001594159458E-5</v>
      </c>
      <c r="L22" s="15">
        <v>3.0066377697082541E-3</v>
      </c>
      <c r="M22" s="16">
        <v>9.7828138151391645E-6</v>
      </c>
      <c r="N22" s="17">
        <v>3.012923140427658E-3</v>
      </c>
      <c r="O22" s="14">
        <v>1.3313083564270803E-5</v>
      </c>
      <c r="P22" s="15">
        <v>2.9887552383684765E-3</v>
      </c>
      <c r="Q22" s="16">
        <v>1.5946531733720005E-5</v>
      </c>
      <c r="R22" s="17">
        <v>2.7771500268656485E-3</v>
      </c>
      <c r="S22" s="14">
        <v>1.0025825093781794E-5</v>
      </c>
      <c r="T22" s="15">
        <v>3.0442713727729951E-3</v>
      </c>
      <c r="U22" s="16">
        <v>1.4079452399414461E-5</v>
      </c>
      <c r="V22" s="17">
        <v>3.4794407376664994E-3</v>
      </c>
      <c r="W22" s="14">
        <v>2.2205286291908002E-5</v>
      </c>
      <c r="X22" s="15">
        <v>3.541013783456282E-3</v>
      </c>
      <c r="Y22" s="16">
        <v>1.4431723836926329E-5</v>
      </c>
      <c r="Z22" s="17">
        <v>3.4415117058623772E-3</v>
      </c>
      <c r="AA22" s="2" t="s">
        <v>1</v>
      </c>
    </row>
    <row r="23" spans="2:27" x14ac:dyDescent="0.3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3">
      <c r="B24" s="19" t="s">
        <v>54</v>
      </c>
      <c r="C24" s="14">
        <v>6.6965926790913811E-6</v>
      </c>
      <c r="D24" s="15">
        <v>1.156558161999729E-3</v>
      </c>
      <c r="E24" s="16">
        <v>6.500259153360746E-6</v>
      </c>
      <c r="F24" s="17">
        <v>1.1265389865369323E-3</v>
      </c>
      <c r="G24" s="14">
        <v>2.8714879344725694E-6</v>
      </c>
      <c r="H24" s="15">
        <v>1.1021316414326463E-3</v>
      </c>
      <c r="I24" s="16">
        <v>6.522592454901891E-6</v>
      </c>
      <c r="J24" s="17">
        <v>1.1237966668410052E-3</v>
      </c>
      <c r="K24" s="14">
        <v>6.4235207889522734E-6</v>
      </c>
      <c r="L24" s="15">
        <v>1.1042474020263962E-3</v>
      </c>
      <c r="M24" s="16">
        <v>2.0101769667997731E-6</v>
      </c>
      <c r="N24" s="17">
        <v>1.1041839355496292E-3</v>
      </c>
      <c r="O24" s="14">
        <v>6.2107581563958974E-6</v>
      </c>
      <c r="P24" s="15">
        <v>1.0529281834873658E-3</v>
      </c>
      <c r="Q24" s="16">
        <v>6.1536012499936048E-6</v>
      </c>
      <c r="R24" s="17">
        <v>9.645930409371878E-4</v>
      </c>
      <c r="S24" s="14">
        <v>5.3231605195078553E-6</v>
      </c>
      <c r="T24" s="15">
        <v>1.0366458648621657E-3</v>
      </c>
      <c r="U24" s="16">
        <v>6.1163637322207374E-6</v>
      </c>
      <c r="V24" s="17">
        <v>1.0216697553850304E-3</v>
      </c>
      <c r="W24" s="14">
        <v>6.1422300202964872E-6</v>
      </c>
      <c r="X24" s="15">
        <v>1.052494116671074E-3</v>
      </c>
      <c r="Y24" s="16">
        <v>5.4448444289270621E-6</v>
      </c>
      <c r="Z24" s="17">
        <v>1.0141078195610581E-3</v>
      </c>
      <c r="AA24" s="2" t="s">
        <v>1</v>
      </c>
    </row>
    <row r="25" spans="2:27" x14ac:dyDescent="0.3">
      <c r="B25" s="19" t="s">
        <v>55</v>
      </c>
      <c r="C25" s="14">
        <v>-6.0205351763873685E-4</v>
      </c>
      <c r="D25" s="15">
        <v>1.5935956582130855E-2</v>
      </c>
      <c r="E25" s="16">
        <v>4.9162964313582535E-4</v>
      </c>
      <c r="F25" s="17">
        <v>1.081564499460172E-2</v>
      </c>
      <c r="G25" s="14">
        <v>-1.9884605257687401E-4</v>
      </c>
      <c r="H25" s="15">
        <v>1.5948105892095631E-2</v>
      </c>
      <c r="I25" s="16">
        <v>-1.8357286302274762E-4</v>
      </c>
      <c r="J25" s="17">
        <v>7.4718121705368125E-3</v>
      </c>
      <c r="K25" s="14">
        <v>1.1887368006689677E-4</v>
      </c>
      <c r="L25" s="15">
        <v>4.9944072825079348E-3</v>
      </c>
      <c r="M25" s="16">
        <v>3.2531991583095569E-4</v>
      </c>
      <c r="N25" s="17">
        <v>5.0116876938068903E-3</v>
      </c>
      <c r="O25" s="14">
        <v>-4.0451304707380542E-4</v>
      </c>
      <c r="P25" s="15">
        <v>8.9261904645253146E-3</v>
      </c>
      <c r="Q25" s="16">
        <v>4.1918074570077707E-4</v>
      </c>
      <c r="R25" s="17">
        <v>9.1981661749728719E-3</v>
      </c>
      <c r="S25" s="14">
        <v>3.0859182798386115E-4</v>
      </c>
      <c r="T25" s="15">
        <v>1.157452686539394E-2</v>
      </c>
      <c r="U25" s="16">
        <v>4.0962326762469543E-4</v>
      </c>
      <c r="V25" s="17">
        <v>2.0029231736044303E-2</v>
      </c>
      <c r="W25" s="14">
        <v>-1.2174858697367422E-3</v>
      </c>
      <c r="X25" s="15">
        <v>1.3323821040754771E-2</v>
      </c>
      <c r="Y25" s="16">
        <v>-2.4921447523629844E-4</v>
      </c>
      <c r="Z25" s="17">
        <v>4.5775643363007799E-3</v>
      </c>
      <c r="AA25" s="2" t="s">
        <v>1</v>
      </c>
    </row>
    <row r="26" spans="2:27" x14ac:dyDescent="0.3">
      <c r="B26" s="20" t="s">
        <v>56</v>
      </c>
      <c r="C26" s="21" vm="234">
        <v>2.339049528667525E-2</v>
      </c>
      <c r="D26" s="22">
        <v>1.000000000000006</v>
      </c>
      <c r="E26" s="23" vm="235">
        <v>-1.4716580464761209E-2</v>
      </c>
      <c r="F26" s="24">
        <v>0.99999999999999889</v>
      </c>
      <c r="G26" s="25" vm="236">
        <v>4.0266362848151438E-4</v>
      </c>
      <c r="H26" s="22">
        <v>0.99999999999991807</v>
      </c>
      <c r="I26" s="23" vm="237">
        <v>1.4981001394955173E-2</v>
      </c>
      <c r="J26" s="24">
        <v>1.0000000000000098</v>
      </c>
      <c r="K26" s="25" vm="238">
        <v>9.0817668888889536E-3</v>
      </c>
      <c r="L26" s="22">
        <v>1.0000000000000031</v>
      </c>
      <c r="M26" s="23" vm="239">
        <v>1.6209902383415464E-2</v>
      </c>
      <c r="N26" s="24">
        <v>1.0000000000000098</v>
      </c>
      <c r="O26" s="25" vm="240">
        <v>2.0877790209281155E-2</v>
      </c>
      <c r="P26" s="22">
        <v>0.99999999999999079</v>
      </c>
      <c r="Q26" s="23" vm="241">
        <v>-2.6780914227402253E-3</v>
      </c>
      <c r="R26" s="24">
        <v>1.000000000000052</v>
      </c>
      <c r="S26" s="25" vm="242">
        <v>-1.2341828292422585E-2</v>
      </c>
      <c r="T26" s="22">
        <v>0.99999999999998868</v>
      </c>
      <c r="U26" s="23" vm="243">
        <v>-2.5607137082197418E-2</v>
      </c>
      <c r="V26" s="24">
        <v>1.0000000000000022</v>
      </c>
      <c r="W26" s="25" vm="244">
        <v>2.9336041124713219E-2</v>
      </c>
      <c r="X26" s="22">
        <v>1</v>
      </c>
      <c r="Y26" s="23" vm="245">
        <v>2.0430346859495074E-2</v>
      </c>
      <c r="Z26" s="24">
        <v>1.0000000000000031</v>
      </c>
      <c r="AA26" s="2" t="s">
        <v>1</v>
      </c>
    </row>
    <row r="27" spans="2:27" x14ac:dyDescent="0.3">
      <c r="B27" s="26" t="s">
        <v>57</v>
      </c>
      <c r="C27" s="27">
        <v>27057.12804</v>
      </c>
      <c r="D27" s="28" t="s">
        <v>58</v>
      </c>
      <c r="E27" s="29">
        <v>-17792.126559999997</v>
      </c>
      <c r="F27" s="28" t="s">
        <v>58</v>
      </c>
      <c r="G27" s="27">
        <v>518.46577000000002</v>
      </c>
      <c r="H27" s="28" t="s">
        <v>58</v>
      </c>
      <c r="I27" s="29">
        <v>18346.220890000001</v>
      </c>
      <c r="J27" s="28" t="s">
        <v>58</v>
      </c>
      <c r="K27" s="27">
        <v>11436.766509999999</v>
      </c>
      <c r="L27" s="28" t="s">
        <v>58</v>
      </c>
      <c r="M27" s="29">
        <v>20954.352649999997</v>
      </c>
      <c r="N27" s="28" t="s">
        <v>58</v>
      </c>
      <c r="O27" s="27">
        <v>28133.025949999999</v>
      </c>
      <c r="P27" s="28" t="s">
        <v>58</v>
      </c>
      <c r="Q27" s="29">
        <v>-3576.0998399999999</v>
      </c>
      <c r="R27" s="28" t="s">
        <v>58</v>
      </c>
      <c r="S27" s="27">
        <v>-17491.812199999866</v>
      </c>
      <c r="T27" s="28" t="s">
        <v>58</v>
      </c>
      <c r="U27" s="29">
        <v>-35991.269180000119</v>
      </c>
      <c r="V27" s="30" t="s">
        <v>58</v>
      </c>
      <c r="W27" s="27">
        <v>40470.41655000006</v>
      </c>
      <c r="X27" s="30" t="s">
        <v>58</v>
      </c>
      <c r="Y27" s="29">
        <v>29299.261430000148</v>
      </c>
      <c r="Z27" s="30"/>
      <c r="AA27" s="2" t="s">
        <v>1</v>
      </c>
    </row>
    <row r="28" spans="2:27" x14ac:dyDescent="0.3">
      <c r="B28" s="37" t="s">
        <v>59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2:27" x14ac:dyDescent="0.3">
      <c r="B29" s="13" t="s">
        <v>60</v>
      </c>
      <c r="C29" s="31">
        <v>6.3416189645824333E-3</v>
      </c>
      <c r="D29" s="32">
        <v>0.68969488619226849</v>
      </c>
      <c r="E29" s="33">
        <v>-2.247977130093962E-2</v>
      </c>
      <c r="F29" s="34">
        <v>0.6830609001090624</v>
      </c>
      <c r="G29" s="31">
        <v>4.7360472519658572E-3</v>
      </c>
      <c r="H29" s="32">
        <v>0.65163833198274446</v>
      </c>
      <c r="I29" s="33">
        <v>3.2342836975821324E-3</v>
      </c>
      <c r="J29" s="34">
        <v>0.66868230669419959</v>
      </c>
      <c r="K29" s="31">
        <v>5.1905870675769423E-3</v>
      </c>
      <c r="L29" s="32">
        <v>0.66552708255097826</v>
      </c>
      <c r="M29" s="33">
        <v>4.5751529912297527E-3</v>
      </c>
      <c r="N29" s="34">
        <v>0.66108006771136618</v>
      </c>
      <c r="O29" s="31">
        <v>8.6424141040111584E-3</v>
      </c>
      <c r="P29" s="32">
        <v>0.66126686245037913</v>
      </c>
      <c r="Q29" s="33">
        <v>-5.0459311809647692E-3</v>
      </c>
      <c r="R29" s="34">
        <v>0.62137317925854985</v>
      </c>
      <c r="S29" s="31">
        <v>-1.3731244428453956E-3</v>
      </c>
      <c r="T29" s="32">
        <v>0.65136892987953254</v>
      </c>
      <c r="U29" s="33">
        <v>-2.8945700370145926E-2</v>
      </c>
      <c r="V29" s="34">
        <v>0.66189005409944968</v>
      </c>
      <c r="W29" s="31">
        <v>2.9765448399734055E-2</v>
      </c>
      <c r="X29" s="32">
        <v>0.64914021635606878</v>
      </c>
      <c r="Y29" s="33">
        <v>1.4016921745691129E-2</v>
      </c>
      <c r="Z29" s="34">
        <v>0.66088357638697859</v>
      </c>
      <c r="AA29" s="2" t="s">
        <v>1</v>
      </c>
    </row>
    <row r="30" spans="2:27" x14ac:dyDescent="0.3">
      <c r="B30" s="19" t="s">
        <v>61</v>
      </c>
      <c r="C30" s="14">
        <v>1.7048876322092822E-2</v>
      </c>
      <c r="D30" s="15">
        <v>0.31030511380773668</v>
      </c>
      <c r="E30" s="16">
        <v>7.763190836178391E-3</v>
      </c>
      <c r="F30" s="17">
        <v>0.31693909989093433</v>
      </c>
      <c r="G30" s="14">
        <v>-4.3333836234843428E-3</v>
      </c>
      <c r="H30" s="15">
        <v>0.34836166801717494</v>
      </c>
      <c r="I30" s="16">
        <v>1.1746717697373022E-2</v>
      </c>
      <c r="J30" s="17">
        <v>0.33131769330579758</v>
      </c>
      <c r="K30" s="14">
        <v>3.8911798213120208E-3</v>
      </c>
      <c r="L30" s="15">
        <v>0.33447291744903135</v>
      </c>
      <c r="M30" s="16">
        <v>1.163474939218574E-2</v>
      </c>
      <c r="N30" s="17">
        <v>0.33891993228862322</v>
      </c>
      <c r="O30" s="14">
        <v>1.2235376105270004E-2</v>
      </c>
      <c r="P30" s="15">
        <v>0.33873313754961959</v>
      </c>
      <c r="Q30" s="16">
        <v>2.3678397582245435E-3</v>
      </c>
      <c r="R30" s="17">
        <v>0.37862682074146881</v>
      </c>
      <c r="S30" s="14">
        <v>-1.0968703849577186E-2</v>
      </c>
      <c r="T30" s="15">
        <v>0.3486310701204709</v>
      </c>
      <c r="U30" s="16">
        <v>3.3385632879484976E-3</v>
      </c>
      <c r="V30" s="17">
        <v>0.33810994590055143</v>
      </c>
      <c r="W30" s="14">
        <v>-4.2940727502083014E-4</v>
      </c>
      <c r="X30" s="15">
        <v>0.35085978364392262</v>
      </c>
      <c r="Y30" s="16">
        <v>6.4134251138039458E-3</v>
      </c>
      <c r="Z30" s="17">
        <v>0.33911642361302163</v>
      </c>
      <c r="AA30" s="2" t="s">
        <v>1</v>
      </c>
    </row>
    <row r="31" spans="2:27" x14ac:dyDescent="0.3">
      <c r="B31" s="20" t="s">
        <v>56</v>
      </c>
      <c r="C31" s="25" vm="234">
        <v>2.339049528667525E-2</v>
      </c>
      <c r="D31" s="22">
        <v>1.0000000000000051</v>
      </c>
      <c r="E31" s="23" vm="235">
        <v>-1.4716580464761209E-2</v>
      </c>
      <c r="F31" s="24">
        <v>0.99999999999999667</v>
      </c>
      <c r="G31" s="25" vm="236">
        <v>4.0266362848151438E-4</v>
      </c>
      <c r="H31" s="22">
        <v>0.9999999999999194</v>
      </c>
      <c r="I31" s="23" vm="237">
        <v>1.4981001394955173E-2</v>
      </c>
      <c r="J31" s="24">
        <v>0.99999999999999711</v>
      </c>
      <c r="K31" s="25" vm="238">
        <v>9.0817668888889536E-3</v>
      </c>
      <c r="L31" s="22">
        <v>1.0000000000000095</v>
      </c>
      <c r="M31" s="23" vm="239">
        <v>1.6209902383415464E-2</v>
      </c>
      <c r="N31" s="24">
        <v>0.99999999999998934</v>
      </c>
      <c r="O31" s="25" vm="240">
        <v>2.0877790209281155E-2</v>
      </c>
      <c r="P31" s="22">
        <v>0.99999999999999867</v>
      </c>
      <c r="Q31" s="23" vm="241">
        <v>-2.6780914227402253E-3</v>
      </c>
      <c r="R31" s="24">
        <v>1.0000000000000187</v>
      </c>
      <c r="S31" s="25" vm="242">
        <v>-1.2341828292422585E-2</v>
      </c>
      <c r="T31" s="22">
        <v>1.0000000000000036</v>
      </c>
      <c r="U31" s="23" vm="243">
        <v>-2.5607137082197418E-2</v>
      </c>
      <c r="V31" s="24">
        <v>1.0000000000000011</v>
      </c>
      <c r="W31" s="25" vm="244">
        <v>2.9336041124713219E-2</v>
      </c>
      <c r="X31" s="22">
        <v>0.99999999999999134</v>
      </c>
      <c r="Y31" s="23" vm="245">
        <v>2.0430346859495074E-2</v>
      </c>
      <c r="Z31" s="24">
        <v>1.0000000000000002</v>
      </c>
      <c r="AA31" s="2" t="s">
        <v>1</v>
      </c>
    </row>
    <row r="32" spans="2:27" x14ac:dyDescent="0.3">
      <c r="B32" s="37" t="s">
        <v>59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2:27" x14ac:dyDescent="0.3">
      <c r="B33" s="13" t="s">
        <v>62</v>
      </c>
      <c r="C33" s="31">
        <v>2.1404121300259767E-2</v>
      </c>
      <c r="D33" s="32">
        <v>0.68860854904963975</v>
      </c>
      <c r="E33" s="33">
        <v>-1.0916408246089913E-2</v>
      </c>
      <c r="F33" s="34">
        <v>0.69727583082148237</v>
      </c>
      <c r="G33" s="31">
        <v>1.9577078687794815E-3</v>
      </c>
      <c r="H33" s="32">
        <v>0.7025654873760373</v>
      </c>
      <c r="I33" s="33">
        <v>1.354528652407732E-2</v>
      </c>
      <c r="J33" s="34">
        <v>0.69266805557421152</v>
      </c>
      <c r="K33" s="31">
        <v>5.8536991853713706E-3</v>
      </c>
      <c r="L33" s="32">
        <v>0.68997358824800792</v>
      </c>
      <c r="M33" s="33">
        <v>1.4754386901075837E-2</v>
      </c>
      <c r="N33" s="34">
        <v>0.6855626803876258</v>
      </c>
      <c r="O33" s="31">
        <v>2.1452602648349518E-2</v>
      </c>
      <c r="P33" s="32">
        <v>0.68900068663020819</v>
      </c>
      <c r="Q33" s="33">
        <v>-2.8690938110601917E-3</v>
      </c>
      <c r="R33" s="34">
        <v>0.70941826270461239</v>
      </c>
      <c r="S33" s="31">
        <v>-1.2468384716461948E-2</v>
      </c>
      <c r="T33" s="32">
        <v>0.6816235431448503</v>
      </c>
      <c r="U33" s="33">
        <v>-2.1258213425477075E-2</v>
      </c>
      <c r="V33" s="34">
        <v>0.67959863635210938</v>
      </c>
      <c r="W33" s="31">
        <v>2.5979115646562686E-2</v>
      </c>
      <c r="X33" s="32">
        <v>0.67654845038221811</v>
      </c>
      <c r="Y33" s="33">
        <v>1.9507269671694503E-2</v>
      </c>
      <c r="Z33" s="34">
        <v>0.68305183027372141</v>
      </c>
      <c r="AA33" s="2" t="s">
        <v>1</v>
      </c>
    </row>
    <row r="34" spans="2:27" x14ac:dyDescent="0.3">
      <c r="B34" s="19" t="s">
        <v>63</v>
      </c>
      <c r="C34" s="14">
        <v>1.9863739864154758E-3</v>
      </c>
      <c r="D34" s="15">
        <v>0.31139145095035425</v>
      </c>
      <c r="E34" s="16">
        <v>-3.8001722186712865E-3</v>
      </c>
      <c r="F34" s="17">
        <v>0.30272416917851541</v>
      </c>
      <c r="G34" s="14">
        <v>-1.5550442402979664E-3</v>
      </c>
      <c r="H34" s="15">
        <v>0.29743451262384923</v>
      </c>
      <c r="I34" s="16">
        <v>1.4357148708778417E-3</v>
      </c>
      <c r="J34" s="17">
        <v>0.3073319444257912</v>
      </c>
      <c r="K34" s="14">
        <v>3.2280677035175891E-3</v>
      </c>
      <c r="L34" s="15">
        <v>0.3100264117519978</v>
      </c>
      <c r="M34" s="16">
        <v>1.4555154823396401E-3</v>
      </c>
      <c r="N34" s="17">
        <v>0.31443731961235966</v>
      </c>
      <c r="O34" s="14">
        <v>-5.7481243906835271E-4</v>
      </c>
      <c r="P34" s="15">
        <v>0.31099931336978898</v>
      </c>
      <c r="Q34" s="16">
        <v>1.9100238831996842E-4</v>
      </c>
      <c r="R34" s="17">
        <v>0.29058173729539744</v>
      </c>
      <c r="S34" s="14">
        <v>1.2655580745511946E-4</v>
      </c>
      <c r="T34" s="15">
        <v>0.31837645685512089</v>
      </c>
      <c r="U34" s="16">
        <v>-4.3489236567203502E-3</v>
      </c>
      <c r="V34" s="17">
        <v>0.32040136364789007</v>
      </c>
      <c r="W34" s="14">
        <v>3.3569254781505376E-3</v>
      </c>
      <c r="X34" s="15">
        <v>0.32345154961778205</v>
      </c>
      <c r="Y34" s="16">
        <v>9.0503953017005635E-4</v>
      </c>
      <c r="Z34" s="17">
        <v>0.31695048823150679</v>
      </c>
      <c r="AA34" s="2" t="s">
        <v>1</v>
      </c>
    </row>
    <row r="35" spans="2:27" x14ac:dyDescent="0.3">
      <c r="B35" s="20" t="s">
        <v>56</v>
      </c>
      <c r="C35" s="25" vm="234">
        <v>2.339049528667525E-2</v>
      </c>
      <c r="D35" s="22">
        <v>0.999999999999994</v>
      </c>
      <c r="E35" s="23" vm="235">
        <v>-1.4716580464761209E-2</v>
      </c>
      <c r="F35" s="24">
        <v>0.99999999999999778</v>
      </c>
      <c r="G35" s="25" vm="236">
        <v>4.0266362848151438E-4</v>
      </c>
      <c r="H35" s="22">
        <v>0.99999999999988654</v>
      </c>
      <c r="I35" s="23" vm="237">
        <v>1.4981001394955173E-2</v>
      </c>
      <c r="J35" s="24">
        <v>1.0000000000000027</v>
      </c>
      <c r="K35" s="25" vm="238">
        <v>9.0817668888889536E-3</v>
      </c>
      <c r="L35" s="22">
        <v>1.0000000000000058</v>
      </c>
      <c r="M35" s="23" vm="239">
        <v>1.6209902383415464E-2</v>
      </c>
      <c r="N35" s="24">
        <v>0.99999999999998546</v>
      </c>
      <c r="O35" s="25" vm="240">
        <v>2.0877790209281155E-2</v>
      </c>
      <c r="P35" s="22">
        <v>0.99999999999999711</v>
      </c>
      <c r="Q35" s="23" vm="241">
        <v>-2.6780914227402253E-3</v>
      </c>
      <c r="R35" s="24">
        <v>1.0000000000000098</v>
      </c>
      <c r="S35" s="25" vm="242">
        <v>-1.2341828292422585E-2</v>
      </c>
      <c r="T35" s="22">
        <v>0.99999999999997113</v>
      </c>
      <c r="U35" s="23" vm="243">
        <v>-2.5607137082197418E-2</v>
      </c>
      <c r="V35" s="24">
        <v>0.99999999999999944</v>
      </c>
      <c r="W35" s="25" vm="244">
        <v>2.9336041124713219E-2</v>
      </c>
      <c r="X35" s="22">
        <v>1.0000000000000002</v>
      </c>
      <c r="Y35" s="23" vm="245">
        <v>2.0430346859495074E-2</v>
      </c>
      <c r="Z35" s="24">
        <v>1.0000023185052282</v>
      </c>
      <c r="AA35" s="2" t="s">
        <v>1</v>
      </c>
    </row>
    <row r="36" spans="2:27" x14ac:dyDescent="0.3">
      <c r="B36" s="37" t="s">
        <v>59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2:27" ht="42" x14ac:dyDescent="0.3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41" t="s">
        <v>1</v>
      </c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2:27" x14ac:dyDescent="0.3">
      <c r="B38" s="13" t="s">
        <v>37</v>
      </c>
      <c r="C38" s="14">
        <v>1.3286713029679663E-3</v>
      </c>
      <c r="D38" s="15">
        <v>6.8549542050808432E-2</v>
      </c>
      <c r="E38" s="16">
        <v>2.7966331403552094E-3</v>
      </c>
      <c r="F38" s="17">
        <v>6.9533876196611985E-2</v>
      </c>
      <c r="G38" s="14">
        <v>4.3153536484040753E-3</v>
      </c>
      <c r="H38" s="15">
        <v>6.633136229659542E-2</v>
      </c>
      <c r="I38" s="16">
        <v>4.3572738705468976E-3</v>
      </c>
      <c r="J38" s="17">
        <v>6.362057463533255E-2</v>
      </c>
      <c r="K38" s="41" t="s">
        <v>1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2:27" ht="28" x14ac:dyDescent="0.3">
      <c r="B39" s="35" t="s">
        <v>38</v>
      </c>
      <c r="C39" s="14">
        <v>5.3584405890517105E-4</v>
      </c>
      <c r="D39" s="15">
        <v>0.17013514067935662</v>
      </c>
      <c r="E39" s="16">
        <v>2.1267838658394632E-3</v>
      </c>
      <c r="F39" s="17">
        <v>0.17030651841817582</v>
      </c>
      <c r="G39" s="14">
        <v>1.149740571729314E-4</v>
      </c>
      <c r="H39" s="15">
        <v>0.17000208125409422</v>
      </c>
      <c r="I39" s="16">
        <v>3.050295306448546E-3</v>
      </c>
      <c r="J39" s="17">
        <v>0.17213438110446658</v>
      </c>
      <c r="K39" s="41" t="s">
        <v>1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2:27" x14ac:dyDescent="0.3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41" t="s">
        <v>1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2:27" x14ac:dyDescent="0.3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41" t="s">
        <v>1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2:27" x14ac:dyDescent="0.3">
      <c r="B42" s="19" t="s">
        <v>41</v>
      </c>
      <c r="C42" s="14">
        <v>1.4615342205387667E-3</v>
      </c>
      <c r="D42" s="15">
        <v>0.14598258702187447</v>
      </c>
      <c r="E42" s="16">
        <v>6.5990397516949009E-3</v>
      </c>
      <c r="F42" s="17">
        <v>0.14540867985505965</v>
      </c>
      <c r="G42" s="14">
        <v>9.758890239412954E-3</v>
      </c>
      <c r="H42" s="15">
        <v>0.14833837173316464</v>
      </c>
      <c r="I42" s="16">
        <v>1.4001469679291355E-2</v>
      </c>
      <c r="J42" s="17">
        <v>0.14704202449338882</v>
      </c>
      <c r="K42" s="41" t="s">
        <v>1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2:27" x14ac:dyDescent="0.3">
      <c r="B43" s="19" t="s">
        <v>42</v>
      </c>
      <c r="C43" s="14">
        <v>-1.1495662589262942E-6</v>
      </c>
      <c r="D43" s="15">
        <v>9.3000783510327461E-3</v>
      </c>
      <c r="E43" s="16">
        <v>2.5182824264919262E-4</v>
      </c>
      <c r="F43" s="17">
        <v>9.2028462668980616E-3</v>
      </c>
      <c r="G43" s="14">
        <v>2.9367594388008056E-4</v>
      </c>
      <c r="H43" s="15">
        <v>9.0949478177345319E-3</v>
      </c>
      <c r="I43" s="16">
        <v>5.2404831173567183E-4</v>
      </c>
      <c r="J43" s="17">
        <v>9.2565170291718842E-3</v>
      </c>
      <c r="K43" s="41" t="s">
        <v>1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2:27" x14ac:dyDescent="0.3">
      <c r="B44" s="19" t="s">
        <v>43</v>
      </c>
      <c r="C44" s="14">
        <v>-4.5683179724127308E-3</v>
      </c>
      <c r="D44" s="15">
        <v>0.17627179260281642</v>
      </c>
      <c r="E44" s="16">
        <v>3.4379368198273349E-3</v>
      </c>
      <c r="F44" s="17">
        <v>0.17310601347052443</v>
      </c>
      <c r="G44" s="14">
        <v>7.8898399433359172E-3</v>
      </c>
      <c r="H44" s="15">
        <v>0.1691938293380543</v>
      </c>
      <c r="I44" s="16">
        <v>6.0453680315498371E-3</v>
      </c>
      <c r="J44" s="17">
        <v>0.16843680374638195</v>
      </c>
      <c r="K44" s="41" t="s">
        <v>1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2:27" x14ac:dyDescent="0.3">
      <c r="B45" s="19" t="s">
        <v>44</v>
      </c>
      <c r="C45" s="14">
        <v>4.1864374243703343E-3</v>
      </c>
      <c r="D45" s="15">
        <v>0.11730617397215744</v>
      </c>
      <c r="E45" s="16">
        <v>1.1903291078074613E-2</v>
      </c>
      <c r="F45" s="17">
        <v>0.11739151456846469</v>
      </c>
      <c r="G45" s="14">
        <v>1.3694466565759986E-2</v>
      </c>
      <c r="H45" s="15">
        <v>0.119821790597022</v>
      </c>
      <c r="I45" s="16">
        <v>1.8120340691226273E-2</v>
      </c>
      <c r="J45" s="17">
        <v>0.12292826934455171</v>
      </c>
      <c r="K45" s="41" t="s">
        <v>1</v>
      </c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2:27" x14ac:dyDescent="0.3">
      <c r="B46" s="19" t="s">
        <v>45</v>
      </c>
      <c r="C46" s="14">
        <v>1.4910515191061101E-3</v>
      </c>
      <c r="D46" s="15">
        <v>3.3485384250577122E-2</v>
      </c>
      <c r="E46" s="16">
        <v>2.792842523375394E-3</v>
      </c>
      <c r="F46" s="17">
        <v>3.3911121490221484E-2</v>
      </c>
      <c r="G46" s="14">
        <v>4.0345078381836133E-3</v>
      </c>
      <c r="H46" s="15">
        <v>3.6410793998873439E-2</v>
      </c>
      <c r="I46" s="16">
        <v>4.6728151332389662E-3</v>
      </c>
      <c r="J46" s="17">
        <v>3.5546959808838867E-2</v>
      </c>
      <c r="K46" s="41" t="s">
        <v>1</v>
      </c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2:27" x14ac:dyDescent="0.3">
      <c r="B47" s="19" t="s">
        <v>46</v>
      </c>
      <c r="C47" s="14">
        <v>-1.2130819475034612E-4</v>
      </c>
      <c r="D47" s="15">
        <v>8.6866320229987637E-2</v>
      </c>
      <c r="E47" s="16">
        <v>3.9253147520905357E-3</v>
      </c>
      <c r="F47" s="17">
        <v>9.033678953202913E-2</v>
      </c>
      <c r="G47" s="14">
        <v>7.134213147570909E-3</v>
      </c>
      <c r="H47" s="15">
        <v>9.2821479717966338E-2</v>
      </c>
      <c r="I47" s="16">
        <v>1.1913014955052608E-3</v>
      </c>
      <c r="J47" s="17">
        <v>9.762899029416984E-2</v>
      </c>
      <c r="K47" s="41" t="s">
        <v>1</v>
      </c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2:27" x14ac:dyDescent="0.3">
      <c r="B48" s="19" t="s">
        <v>47</v>
      </c>
      <c r="C48" s="14">
        <v>-8.3888835734044344E-6</v>
      </c>
      <c r="D48" s="15">
        <v>4.7546016476562236E-5</v>
      </c>
      <c r="E48" s="16">
        <v>7.8869203973131676E-6</v>
      </c>
      <c r="F48" s="17">
        <v>4.6325889015247833E-5</v>
      </c>
      <c r="G48" s="14">
        <v>-1.4661762198357408E-5</v>
      </c>
      <c r="H48" s="15">
        <v>3.6324185530396459E-5</v>
      </c>
      <c r="I48" s="16">
        <v>-1.4533920089207304E-5</v>
      </c>
      <c r="J48" s="17">
        <v>2.9799757868850596E-5</v>
      </c>
      <c r="K48" s="41" t="s">
        <v>1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2:27" x14ac:dyDescent="0.3">
      <c r="B49" s="19" t="s">
        <v>48</v>
      </c>
      <c r="C49" s="14">
        <v>4.4826116585649223E-3</v>
      </c>
      <c r="D49" s="15">
        <v>-5.8137077886063751E-3</v>
      </c>
      <c r="E49" s="16">
        <v>9.3880807920478579E-3</v>
      </c>
      <c r="F49" s="17">
        <v>-1.6907596729104416E-3</v>
      </c>
      <c r="G49" s="14">
        <v>-2.1474127754472433E-3</v>
      </c>
      <c r="H49" s="15">
        <v>-1.5651524210725689E-3</v>
      </c>
      <c r="I49" s="16">
        <v>1.8147840650743638E-2</v>
      </c>
      <c r="J49" s="17">
        <v>-3.5302812558405121E-3</v>
      </c>
      <c r="K49" s="41" t="s">
        <v>1</v>
      </c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2:27" x14ac:dyDescent="0.3">
      <c r="B50" s="19" t="s">
        <v>49</v>
      </c>
      <c r="C50" s="14">
        <v>9.8306287783167106E-5</v>
      </c>
      <c r="D50" s="15">
        <v>1.933616805998756E-5</v>
      </c>
      <c r="E50" s="16">
        <v>-1.6354608640411147E-4</v>
      </c>
      <c r="F50" s="17">
        <v>3.5391792851163995E-5</v>
      </c>
      <c r="G50" s="14">
        <v>-1.3883636597637243E-4</v>
      </c>
      <c r="H50" s="15">
        <v>3.0891327769271061E-5</v>
      </c>
      <c r="I50" s="16">
        <v>-1.4205759002357396E-3</v>
      </c>
      <c r="J50" s="17">
        <v>7.8751873145757592E-5</v>
      </c>
      <c r="K50" s="41" t="s">
        <v>1</v>
      </c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2:27" x14ac:dyDescent="0.3">
      <c r="B51" s="19" t="s">
        <v>50</v>
      </c>
      <c r="C51" s="14">
        <v>2.1276757058683711E-5</v>
      </c>
      <c r="D51" s="15">
        <v>1.5078121132425584E-3</v>
      </c>
      <c r="E51" s="16">
        <v>4.6010715431697989E-5</v>
      </c>
      <c r="F51" s="17">
        <v>1.4378672111453382E-3</v>
      </c>
      <c r="G51" s="14">
        <v>5.8011698968660312E-5</v>
      </c>
      <c r="H51" s="15">
        <v>1.3802854994189153E-3</v>
      </c>
      <c r="I51" s="16">
        <v>7.9559257427336272E-5</v>
      </c>
      <c r="J51" s="17">
        <v>1.3884833982811945E-3</v>
      </c>
      <c r="K51" s="41" t="s">
        <v>1</v>
      </c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2:27" x14ac:dyDescent="0.3">
      <c r="B52" s="19" t="s">
        <v>51</v>
      </c>
      <c r="C52" s="14">
        <v>1.0190103335751167E-4</v>
      </c>
      <c r="D52" s="15">
        <v>0.17797270955458391</v>
      </c>
      <c r="E52" s="16">
        <v>6.7110015227701833E-3</v>
      </c>
      <c r="F52" s="17">
        <v>0.17681172550689239</v>
      </c>
      <c r="G52" s="14">
        <v>1.0259757804798786E-2</v>
      </c>
      <c r="H52" s="15">
        <v>0.17404346531237347</v>
      </c>
      <c r="I52" s="16">
        <v>1.2374771892927426E-2</v>
      </c>
      <c r="J52" s="17">
        <v>0.17181572886269136</v>
      </c>
      <c r="K52" s="41" t="s">
        <v>1</v>
      </c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2:27" x14ac:dyDescent="0.3">
      <c r="B53" s="19" t="s">
        <v>52</v>
      </c>
      <c r="C53" s="14">
        <v>4.3881944175102249E-6</v>
      </c>
      <c r="D53" s="15">
        <v>3.0076393580076547E-3</v>
      </c>
      <c r="E53" s="16">
        <v>4.193829507693844E-5</v>
      </c>
      <c r="F53" s="17">
        <v>3.0129109066675866E-3</v>
      </c>
      <c r="G53" s="14">
        <v>8.4859108715123365E-5</v>
      </c>
      <c r="H53" s="15">
        <v>2.9875157864458486E-3</v>
      </c>
      <c r="I53" s="16">
        <v>1.3802033230498725E-4</v>
      </c>
      <c r="J53" s="17">
        <v>3.1124673587498101E-3</v>
      </c>
      <c r="K53" s="41" t="s">
        <v>1</v>
      </c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2:27" x14ac:dyDescent="0.3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41" t="s">
        <v>1</v>
      </c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2:27" x14ac:dyDescent="0.3">
      <c r="B55" s="19" t="s">
        <v>54</v>
      </c>
      <c r="C55" s="14">
        <v>1.6519475357348288E-5</v>
      </c>
      <c r="D55" s="15">
        <v>1.1284095966564358E-3</v>
      </c>
      <c r="E55" s="16">
        <v>3.1149715825373473E-5</v>
      </c>
      <c r="F55" s="17">
        <v>1.1195761323977229E-3</v>
      </c>
      <c r="G55" s="14">
        <v>5.0503644913529285E-5</v>
      </c>
      <c r="H55" s="15">
        <v>1.0857359870747841E-3</v>
      </c>
      <c r="I55" s="16">
        <v>6.8743235677956021E-5</v>
      </c>
      <c r="J55" s="17">
        <v>1.0716579646075158E-3</v>
      </c>
      <c r="K55" s="41" t="s">
        <v>1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2:27" x14ac:dyDescent="0.3">
      <c r="B56" s="19" t="s">
        <v>55</v>
      </c>
      <c r="C56" s="14">
        <v>-2.9367290915639993E-4</v>
      </c>
      <c r="D56" s="15">
        <v>1.4233235822942733E-2</v>
      </c>
      <c r="E56" s="16">
        <v>-3.0771206964395714E-6</v>
      </c>
      <c r="F56" s="17">
        <v>1.002960243594664E-2</v>
      </c>
      <c r="G56" s="14">
        <v>3.613078711069947E-4</v>
      </c>
      <c r="H56" s="15">
        <v>9.9862775689524407E-3</v>
      </c>
      <c r="I56" s="16">
        <v>-8.1003646287750258E-4</v>
      </c>
      <c r="J56" s="17">
        <v>9.4388715841898507E-3</v>
      </c>
      <c r="K56" s="41" t="s">
        <v>1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2:27" x14ac:dyDescent="0.3">
      <c r="B57" s="20" t="s">
        <v>73</v>
      </c>
      <c r="C57" s="25">
        <v>8.7357044062756906E-3</v>
      </c>
      <c r="D57" s="22">
        <v>0.99999999999997435</v>
      </c>
      <c r="E57" s="23">
        <v>4.9893114928355464E-2</v>
      </c>
      <c r="F57" s="24">
        <v>0.9999999999999909</v>
      </c>
      <c r="G57" s="25">
        <v>5.5749450608601592E-2</v>
      </c>
      <c r="H57" s="22">
        <v>0.99999999999999734</v>
      </c>
      <c r="I57" s="23">
        <v>8.0526701605421636E-2</v>
      </c>
      <c r="J57" s="24">
        <v>0.99999999999999611</v>
      </c>
      <c r="K57" s="41" t="s">
        <v>1</v>
      </c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2:27" x14ac:dyDescent="0.3">
      <c r="B58" s="26" t="s">
        <v>57</v>
      </c>
      <c r="C58" s="27">
        <v>9783.4672500000033</v>
      </c>
      <c r="D58" s="28"/>
      <c r="E58" s="29">
        <v>60520.8073</v>
      </c>
      <c r="F58" s="28" t="s">
        <v>58</v>
      </c>
      <c r="G58" s="27">
        <v>67585.921219999989</v>
      </c>
      <c r="H58" s="28" t="s">
        <v>58</v>
      </c>
      <c r="I58" s="29">
        <v>101364.33804000002</v>
      </c>
      <c r="J58" s="28" t="s">
        <v>58</v>
      </c>
      <c r="K58" s="41" t="s">
        <v>1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</row>
    <row r="59" spans="2:27" x14ac:dyDescent="0.3">
      <c r="B59" s="43" t="s">
        <v>59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2:27" x14ac:dyDescent="0.3">
      <c r="B60" s="13" t="s">
        <v>60</v>
      </c>
      <c r="C60" s="31">
        <v>-1.248657066542831E-2</v>
      </c>
      <c r="D60" s="32">
        <v>0.67479803942802519</v>
      </c>
      <c r="E60" s="33">
        <v>1.4734381862429446E-3</v>
      </c>
      <c r="F60" s="17">
        <v>0.66994726254010339</v>
      </c>
      <c r="G60" s="31">
        <v>3.7685875047889276E-3</v>
      </c>
      <c r="H60" s="32">
        <v>0.66152139409212007</v>
      </c>
      <c r="I60" s="33">
        <v>1.9251299830150646E-2</v>
      </c>
      <c r="J60" s="34">
        <v>0.66046719947263155</v>
      </c>
      <c r="K60" s="41" t="s">
        <v>1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2:27" x14ac:dyDescent="0.3">
      <c r="B61" s="19" t="s">
        <v>61</v>
      </c>
      <c r="C61" s="14">
        <v>2.1222275071703989E-2</v>
      </c>
      <c r="D61" s="32">
        <v>0.32520196057194867</v>
      </c>
      <c r="E61" s="16">
        <v>4.8419676742112533E-2</v>
      </c>
      <c r="F61" s="17">
        <v>0.33005273745988301</v>
      </c>
      <c r="G61" s="14">
        <v>5.1980863103812676E-2</v>
      </c>
      <c r="H61" s="32">
        <v>0.33847860590787299</v>
      </c>
      <c r="I61" s="16">
        <v>6.1275401775271021E-2</v>
      </c>
      <c r="J61" s="34">
        <v>0.33953280052736273</v>
      </c>
      <c r="K61" s="41" t="s">
        <v>1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2:27" x14ac:dyDescent="0.3">
      <c r="B62" s="20" t="s">
        <v>73</v>
      </c>
      <c r="C62" s="25">
        <v>8.7357044062756906E-3</v>
      </c>
      <c r="D62" s="22">
        <v>0.9999999999999738</v>
      </c>
      <c r="E62" s="23">
        <v>4.9893114928355464E-2</v>
      </c>
      <c r="F62" s="24">
        <v>0.99999999999998646</v>
      </c>
      <c r="G62" s="25">
        <v>5.5749450608601592E-2</v>
      </c>
      <c r="H62" s="22">
        <v>0.99999999999999312</v>
      </c>
      <c r="I62" s="23">
        <v>8.0526701605421636E-2</v>
      </c>
      <c r="J62" s="24">
        <v>0.99999999999999423</v>
      </c>
      <c r="K62" s="41" t="s">
        <v>1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2:27" x14ac:dyDescent="0.3">
      <c r="B63" s="43" t="s">
        <v>59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2:27" x14ac:dyDescent="0.3">
      <c r="B64" s="13" t="s">
        <v>62</v>
      </c>
      <c r="C64" s="31">
        <v>1.2259642855985782E-2</v>
      </c>
      <c r="D64" s="32">
        <v>0.69614995574905303</v>
      </c>
      <c r="E64" s="33">
        <v>4.6956666598905052E-2</v>
      </c>
      <c r="F64" s="17">
        <v>0.69277569857616739</v>
      </c>
      <c r="G64" s="31">
        <v>5.3081397972372692E-2</v>
      </c>
      <c r="H64" s="32">
        <v>0.69296629821518607</v>
      </c>
      <c r="I64" s="33">
        <v>7.8047258400894173E-2</v>
      </c>
      <c r="J64" s="34">
        <v>0.68965796674539359</v>
      </c>
      <c r="K64" s="41" t="s">
        <v>1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2:27" x14ac:dyDescent="0.3">
      <c r="B65" s="19" t="s">
        <v>63</v>
      </c>
      <c r="C65" s="14">
        <v>-3.5239384497100863E-3</v>
      </c>
      <c r="D65" s="32">
        <v>0.30385004425090628</v>
      </c>
      <c r="E65" s="33">
        <v>2.9364483294504308E-3</v>
      </c>
      <c r="F65" s="17">
        <v>0.30722430142381124</v>
      </c>
      <c r="G65" s="31">
        <v>2.6680519481404202E-3</v>
      </c>
      <c r="H65" s="32">
        <v>0.30703370178479727</v>
      </c>
      <c r="I65" s="33">
        <v>2.4596814842923892E-3</v>
      </c>
      <c r="J65" s="34">
        <v>0.31034222646336279</v>
      </c>
      <c r="K65" s="41" t="s">
        <v>1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2:27" x14ac:dyDescent="0.3">
      <c r="B66" s="20" t="s">
        <v>73</v>
      </c>
      <c r="C66" s="25">
        <v>8.7357044062756906E-3</v>
      </c>
      <c r="D66" s="22">
        <v>0.99999999999995937</v>
      </c>
      <c r="E66" s="23">
        <v>4.9893114928355464E-2</v>
      </c>
      <c r="F66" s="24">
        <v>0.99999999999997868</v>
      </c>
      <c r="G66" s="25">
        <v>5.5749450608601592E-2</v>
      </c>
      <c r="H66" s="22">
        <v>0.99999999999998335</v>
      </c>
      <c r="I66" s="23">
        <v>8.0526701605421636E-2</v>
      </c>
      <c r="J66" s="24">
        <v>1.0000001932087563</v>
      </c>
      <c r="K66" s="41" t="s">
        <v>1</v>
      </c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2:27" x14ac:dyDescent="0.3">
      <c r="B67" s="37" t="s">
        <v>74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</sheetData>
  <mergeCells count="39"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28:AA28"/>
    <mergeCell ref="B1:Z1"/>
    <mergeCell ref="C2:Z2"/>
    <mergeCell ref="C3:Z3"/>
    <mergeCell ref="C4:Z4"/>
    <mergeCell ref="E5:Z5"/>
  </mergeCells>
  <pageMargins left="0.7" right="0.7" top="0.75" bottom="0.75" header="0.3" footer="0.3"/>
  <pageSetup paperSize="9" scale="24" orientation="landscape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opLeftCell="A22" workbookViewId="0">
      <selection activeCell="C58" sqref="C58:J58"/>
    </sheetView>
  </sheetViews>
  <sheetFormatPr defaultColWidth="0" defaultRowHeight="14" zeroHeight="1" x14ac:dyDescent="0.3"/>
  <cols>
    <col min="1" max="1" width="9" customWidth="1"/>
    <col min="2" max="2" width="34.08203125" bestFit="1" customWidth="1"/>
    <col min="3" max="3" width="11.83203125" bestFit="1" customWidth="1"/>
    <col min="4" max="4" width="28.5" bestFit="1" customWidth="1"/>
    <col min="5" max="5" width="11.83203125" bestFit="1" customWidth="1"/>
    <col min="6" max="6" width="28.5" bestFit="1" customWidth="1"/>
    <col min="7" max="7" width="11.83203125" bestFit="1" customWidth="1"/>
    <col min="8" max="8" width="28.5" bestFit="1" customWidth="1"/>
    <col min="9" max="9" width="12" bestFit="1" customWidth="1"/>
    <col min="10" max="10" width="28.5" bestFit="1" customWidth="1"/>
    <col min="11" max="11" width="10.08203125" bestFit="1" customWidth="1"/>
    <col min="12" max="12" width="28.5" bestFit="1" customWidth="1"/>
    <col min="13" max="13" width="10" bestFit="1" customWidth="1"/>
    <col min="14" max="14" width="28.5" bestFit="1" customWidth="1"/>
    <col min="15" max="15" width="10.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08203125" customWidth="1"/>
    <col min="28" max="16384" width="9" hidden="1"/>
  </cols>
  <sheetData>
    <row r="1" spans="1:27" ht="18" x14ac:dyDescent="0.4">
      <c r="B1" s="38" t="s">
        <v>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2" t="s">
        <v>1</v>
      </c>
    </row>
    <row r="2" spans="1:27" ht="18" x14ac:dyDescent="0.4">
      <c r="B2" s="3" t="s">
        <v>3</v>
      </c>
      <c r="C2" s="39">
        <v>9566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2" t="s">
        <v>1</v>
      </c>
    </row>
    <row r="3" spans="1:27" ht="18" x14ac:dyDescent="0.4">
      <c r="B3" s="4" t="s">
        <v>4</v>
      </c>
      <c r="C3" s="39" t="s">
        <v>109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2" t="s">
        <v>1</v>
      </c>
    </row>
    <row r="4" spans="1:27" ht="18" x14ac:dyDescent="0.4">
      <c r="B4" s="3" t="s">
        <v>6</v>
      </c>
      <c r="C4" s="39" t="s">
        <v>7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2" t="s">
        <v>1</v>
      </c>
    </row>
    <row r="5" spans="1:27" ht="18" x14ac:dyDescent="0.4">
      <c r="B5" s="4" t="s">
        <v>8</v>
      </c>
      <c r="C5" s="5" t="s">
        <v>9</v>
      </c>
      <c r="D5" s="6" t="s">
        <v>10</v>
      </c>
      <c r="E5" s="40" t="s">
        <v>11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2" t="s">
        <v>1</v>
      </c>
    </row>
    <row r="6" spans="1:27" ht="42" x14ac:dyDescent="0.3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3">
      <c r="B7" s="13" t="s">
        <v>37</v>
      </c>
      <c r="C7" s="14">
        <v>3.0276537643522119E-4</v>
      </c>
      <c r="D7" s="15">
        <v>5.8512054018973879E-2</v>
      </c>
      <c r="E7" s="16">
        <v>6.9663667046790899E-4</v>
      </c>
      <c r="F7" s="17">
        <v>6.0084031070097167E-2</v>
      </c>
      <c r="G7" s="14">
        <v>-1.5150282320173952E-4</v>
      </c>
      <c r="H7" s="15">
        <v>5.6984593647143422E-2</v>
      </c>
      <c r="I7" s="16">
        <v>6.3094601275905657E-4</v>
      </c>
      <c r="J7" s="17">
        <v>5.9608316478590537E-2</v>
      </c>
      <c r="K7" s="14">
        <v>3.0090191915719113E-4</v>
      </c>
      <c r="L7" s="15">
        <v>6.0230611428555417E-2</v>
      </c>
      <c r="M7" s="16">
        <v>1.8699748888902304E-4</v>
      </c>
      <c r="N7" s="17">
        <v>5.5549383507055738E-2</v>
      </c>
      <c r="O7" s="14">
        <v>5.7019318423035762E-4</v>
      </c>
      <c r="P7" s="15">
        <v>5.2419285807350773E-2</v>
      </c>
      <c r="Q7" s="16">
        <v>3.1476235985929704E-4</v>
      </c>
      <c r="R7" s="17">
        <v>5.8073374038512357E-2</v>
      </c>
      <c r="S7" s="14">
        <v>4.4912705271650779E-5</v>
      </c>
      <c r="T7" s="15">
        <v>5.0319711492870081E-2</v>
      </c>
      <c r="U7" s="16">
        <v>8.7831063257500571E-4</v>
      </c>
      <c r="V7" s="17">
        <v>5.4932219069223263E-2</v>
      </c>
      <c r="W7" s="14">
        <v>-8.1570849595648416E-4</v>
      </c>
      <c r="X7" s="15">
        <v>5.5778417562106095E-2</v>
      </c>
      <c r="Y7" s="16">
        <v>2.2271769828727611E-4</v>
      </c>
      <c r="Z7" s="17">
        <v>5.676608263733391E-2</v>
      </c>
      <c r="AA7" s="2" t="s">
        <v>1</v>
      </c>
    </row>
    <row r="8" spans="1:27" ht="28" x14ac:dyDescent="0.3">
      <c r="B8" s="18" t="s">
        <v>38</v>
      </c>
      <c r="C8" s="14">
        <v>4.380463681529838E-3</v>
      </c>
      <c r="D8" s="15">
        <v>0.2616275980131228</v>
      </c>
      <c r="E8" s="16">
        <v>-7.777097305527063E-3</v>
      </c>
      <c r="F8" s="17">
        <v>0.26775708423170969</v>
      </c>
      <c r="G8" s="14">
        <v>3.6395882461338932E-3</v>
      </c>
      <c r="H8" s="15">
        <v>0.25863685788622259</v>
      </c>
      <c r="I8" s="16">
        <v>-2.1124524563103913E-3</v>
      </c>
      <c r="J8" s="17">
        <v>0.26477328945788503</v>
      </c>
      <c r="K8" s="14">
        <v>3.0959309970580986E-3</v>
      </c>
      <c r="L8" s="15">
        <v>0.26639259354274542</v>
      </c>
      <c r="M8" s="16">
        <v>1.2012302011496488E-3</v>
      </c>
      <c r="N8" s="17">
        <v>0.2573836461848405</v>
      </c>
      <c r="O8" s="14">
        <v>-3.4462390358981904E-5</v>
      </c>
      <c r="P8" s="15">
        <v>0.27401662484766798</v>
      </c>
      <c r="Q8" s="16">
        <v>-4.4856658093604207E-4</v>
      </c>
      <c r="R8" s="17">
        <v>0.25545416405657634</v>
      </c>
      <c r="S8" s="14">
        <v>-4.1248840086787267E-3</v>
      </c>
      <c r="T8" s="15">
        <v>0.2690332567551012</v>
      </c>
      <c r="U8" s="16">
        <v>-8.7005458566701485E-3</v>
      </c>
      <c r="V8" s="17">
        <v>0.26814694242704334</v>
      </c>
      <c r="W8" s="14">
        <v>8.8133920187911559E-3</v>
      </c>
      <c r="X8" s="15">
        <v>0.27348114073872554</v>
      </c>
      <c r="Y8" s="16">
        <v>3.7053589874099929E-3</v>
      </c>
      <c r="Z8" s="17">
        <v>0.27797840344224223</v>
      </c>
      <c r="AA8" s="2" t="s">
        <v>1</v>
      </c>
    </row>
    <row r="9" spans="1:27" x14ac:dyDescent="0.3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3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3">
      <c r="B11" s="19" t="s">
        <v>41</v>
      </c>
      <c r="C11" s="14">
        <v>3.9173142070373203E-3</v>
      </c>
      <c r="D11" s="15">
        <v>0.19003210535651358</v>
      </c>
      <c r="E11" s="16">
        <v>-1.3623405734342995E-3</v>
      </c>
      <c r="F11" s="17">
        <v>0.1893618261018252</v>
      </c>
      <c r="G11" s="14">
        <v>2.9547477385088562E-5</v>
      </c>
      <c r="H11" s="15">
        <v>0.19899059733043986</v>
      </c>
      <c r="I11" s="16">
        <v>3.4090913532433664E-3</v>
      </c>
      <c r="J11" s="17">
        <v>0.19378870276707791</v>
      </c>
      <c r="K11" s="14">
        <v>2.8461573371234032E-3</v>
      </c>
      <c r="L11" s="15">
        <v>0.18920957488077819</v>
      </c>
      <c r="M11" s="16">
        <v>5.9180693137324855E-4</v>
      </c>
      <c r="N11" s="17">
        <v>0.19441742278167967</v>
      </c>
      <c r="O11" s="14">
        <v>2.0608738377694814E-3</v>
      </c>
      <c r="P11" s="15">
        <v>0.18883211377259163</v>
      </c>
      <c r="Q11" s="16">
        <v>2.7267360653357615E-3</v>
      </c>
      <c r="R11" s="17">
        <v>0.21144841829141561</v>
      </c>
      <c r="S11" s="14">
        <v>-1.1609924799733061E-3</v>
      </c>
      <c r="T11" s="15">
        <v>0.19676036371222699</v>
      </c>
      <c r="U11" s="16">
        <v>-1.6800978345140511E-3</v>
      </c>
      <c r="V11" s="17">
        <v>0.19720348305744592</v>
      </c>
      <c r="W11" s="14">
        <v>4.3033625034996732E-3</v>
      </c>
      <c r="X11" s="15">
        <v>0.19949558879160309</v>
      </c>
      <c r="Y11" s="16">
        <v>3.3374319114733877E-3</v>
      </c>
      <c r="Z11" s="17">
        <v>0.1983831802544179</v>
      </c>
      <c r="AA11" s="2" t="s">
        <v>1</v>
      </c>
    </row>
    <row r="12" spans="1:27" x14ac:dyDescent="0.3">
      <c r="B12" s="19" t="s">
        <v>42</v>
      </c>
      <c r="C12" s="14">
        <v>1.0097639722526219E-4</v>
      </c>
      <c r="D12" s="15">
        <v>1.2122014063181478E-2</v>
      </c>
      <c r="E12" s="16">
        <v>-5.5662949114963051E-5</v>
      </c>
      <c r="F12" s="17">
        <v>1.1155811904168242E-2</v>
      </c>
      <c r="G12" s="14">
        <v>2.9063452343397585E-5</v>
      </c>
      <c r="H12" s="15">
        <v>1.0482110235496311E-2</v>
      </c>
      <c r="I12" s="16">
        <v>1.3862715262578609E-4</v>
      </c>
      <c r="J12" s="17">
        <v>1.0781630042544461E-2</v>
      </c>
      <c r="K12" s="14">
        <v>1.0056723572912351E-4</v>
      </c>
      <c r="L12" s="15">
        <v>1.073850073418557E-2</v>
      </c>
      <c r="M12" s="16">
        <v>7.6546178116113867E-5</v>
      </c>
      <c r="N12" s="17">
        <v>1.092707986997216E-2</v>
      </c>
      <c r="O12" s="14">
        <v>8.476796649315631E-5</v>
      </c>
      <c r="P12" s="15">
        <v>1.0899148841378357E-2</v>
      </c>
      <c r="Q12" s="16">
        <v>9.3473237082782081E-5</v>
      </c>
      <c r="R12" s="17">
        <v>9.3529416783043953E-3</v>
      </c>
      <c r="S12" s="14">
        <v>-1.1382732518194137E-4</v>
      </c>
      <c r="T12" s="15">
        <v>1.0281762570272874E-2</v>
      </c>
      <c r="U12" s="16">
        <v>-6.5824154470298435E-5</v>
      </c>
      <c r="V12" s="17">
        <v>1.0177683256292E-2</v>
      </c>
      <c r="W12" s="14">
        <v>1.9616604173479447E-4</v>
      </c>
      <c r="X12" s="15">
        <v>9.9756561842543109E-3</v>
      </c>
      <c r="Y12" s="16">
        <v>1.3369519908190886E-4</v>
      </c>
      <c r="Z12" s="17">
        <v>1.040153775894059E-2</v>
      </c>
      <c r="AA12" s="2" t="s">
        <v>1</v>
      </c>
    </row>
    <row r="13" spans="1:27" x14ac:dyDescent="0.3">
      <c r="B13" s="19" t="s">
        <v>43</v>
      </c>
      <c r="C13" s="14">
        <v>6.222183648520545E-4</v>
      </c>
      <c r="D13" s="15">
        <v>9.2769459610910071E-2</v>
      </c>
      <c r="E13" s="16">
        <v>-9.9894156193074297E-4</v>
      </c>
      <c r="F13" s="17">
        <v>8.8096947708123999E-2</v>
      </c>
      <c r="G13" s="14">
        <v>-8.2010377099121746E-4</v>
      </c>
      <c r="H13" s="15">
        <v>8.8834594859184421E-2</v>
      </c>
      <c r="I13" s="16">
        <v>1.5844461340384882E-3</v>
      </c>
      <c r="J13" s="17">
        <v>8.7941308401174437E-2</v>
      </c>
      <c r="K13" s="14">
        <v>7.7544533416504854E-4</v>
      </c>
      <c r="L13" s="15">
        <v>8.7735330467784381E-2</v>
      </c>
      <c r="M13" s="16">
        <v>1.4335921246021648E-3</v>
      </c>
      <c r="N13" s="17">
        <v>8.9530120813039557E-2</v>
      </c>
      <c r="O13" s="14">
        <v>2.3554282086966612E-3</v>
      </c>
      <c r="P13" s="15">
        <v>8.6457343004885084E-2</v>
      </c>
      <c r="Q13" s="16">
        <v>-5.7632289339088828E-4</v>
      </c>
      <c r="R13" s="17">
        <v>8.2760040089368894E-2</v>
      </c>
      <c r="S13" s="14">
        <v>-5.316374014013121E-4</v>
      </c>
      <c r="T13" s="15">
        <v>8.6354489346285479E-2</v>
      </c>
      <c r="U13" s="16">
        <v>-4.0040014523530908E-3</v>
      </c>
      <c r="V13" s="17">
        <v>8.835100077751476E-2</v>
      </c>
      <c r="W13" s="14">
        <v>1.7414124167696032E-4</v>
      </c>
      <c r="X13" s="15">
        <v>8.5779917328399596E-2</v>
      </c>
      <c r="Y13" s="16">
        <v>9.1536268367019573E-4</v>
      </c>
      <c r="Z13" s="17">
        <v>8.3960721273744557E-2</v>
      </c>
      <c r="AA13" s="2" t="s">
        <v>1</v>
      </c>
    </row>
    <row r="14" spans="1:27" x14ac:dyDescent="0.3">
      <c r="B14" s="19" t="s">
        <v>44</v>
      </c>
      <c r="C14" s="14">
        <v>2.2474046893700399E-3</v>
      </c>
      <c r="D14" s="15">
        <v>5.634546379168795E-2</v>
      </c>
      <c r="E14" s="16">
        <v>4.8858023890087149E-4</v>
      </c>
      <c r="F14" s="17">
        <v>5.9714864397718524E-2</v>
      </c>
      <c r="G14" s="14">
        <v>-9.5857363417496048E-4</v>
      </c>
      <c r="H14" s="15">
        <v>6.6876851662033124E-2</v>
      </c>
      <c r="I14" s="16">
        <v>1.9241710596525532E-3</v>
      </c>
      <c r="J14" s="17">
        <v>6.2031642288892234E-2</v>
      </c>
      <c r="K14" s="14">
        <v>-2.2905863926576595E-4</v>
      </c>
      <c r="L14" s="15">
        <v>6.245788185474746E-2</v>
      </c>
      <c r="M14" s="16">
        <v>1.8813591009709141E-3</v>
      </c>
      <c r="N14" s="17">
        <v>6.4354007052176004E-2</v>
      </c>
      <c r="O14" s="14">
        <v>2.2349952751079091E-3</v>
      </c>
      <c r="P14" s="15">
        <v>6.4800586866626167E-2</v>
      </c>
      <c r="Q14" s="16">
        <v>-3.3367735914578158E-4</v>
      </c>
      <c r="R14" s="17">
        <v>6.5430066851875426E-2</v>
      </c>
      <c r="S14" s="14">
        <v>-1.0292908579218859E-3</v>
      </c>
      <c r="T14" s="15">
        <v>6.897828641273146E-2</v>
      </c>
      <c r="U14" s="16">
        <v>-4.949383679752656E-4</v>
      </c>
      <c r="V14" s="17">
        <v>7.18000101989517E-2</v>
      </c>
      <c r="W14" s="14">
        <v>1.1886882411071807E-3</v>
      </c>
      <c r="X14" s="15">
        <v>7.3013779723852146E-2</v>
      </c>
      <c r="Y14" s="16">
        <v>1.6913142101754812E-3</v>
      </c>
      <c r="Z14" s="17">
        <v>7.2460840452151579E-2</v>
      </c>
      <c r="AA14" s="2" t="s">
        <v>1</v>
      </c>
    </row>
    <row r="15" spans="1:27" x14ac:dyDescent="0.3">
      <c r="B15" s="19" t="s">
        <v>45</v>
      </c>
      <c r="C15" s="14">
        <v>9.7739788286195593E-4</v>
      </c>
      <c r="D15" s="15">
        <v>3.039641107979172E-2</v>
      </c>
      <c r="E15" s="16">
        <v>9.093406187059269E-4</v>
      </c>
      <c r="F15" s="17">
        <v>3.1913389397735407E-2</v>
      </c>
      <c r="G15" s="14">
        <v>-5.3088986529235198E-4</v>
      </c>
      <c r="H15" s="15">
        <v>3.6914293568951421E-2</v>
      </c>
      <c r="I15" s="16">
        <v>8.6975832010762757E-4</v>
      </c>
      <c r="J15" s="17">
        <v>3.3112782179632684E-2</v>
      </c>
      <c r="K15" s="14">
        <v>2.6811125192595771E-4</v>
      </c>
      <c r="L15" s="15">
        <v>3.3680604074324647E-2</v>
      </c>
      <c r="M15" s="16">
        <v>2.9161335948199287E-4</v>
      </c>
      <c r="N15" s="17">
        <v>3.4436807994955652E-2</v>
      </c>
      <c r="O15" s="14">
        <v>7.8938412735214442E-4</v>
      </c>
      <c r="P15" s="15">
        <v>3.4035975747281989E-2</v>
      </c>
      <c r="Q15" s="16">
        <v>1.2426635404077569E-3</v>
      </c>
      <c r="R15" s="17">
        <v>5.4195627178529798E-2</v>
      </c>
      <c r="S15" s="14">
        <v>-4.0635707211514435E-4</v>
      </c>
      <c r="T15" s="15">
        <v>3.3665774529964103E-2</v>
      </c>
      <c r="U15" s="16">
        <v>9.7239130702097957E-4</v>
      </c>
      <c r="V15" s="17">
        <v>3.3282241125214738E-2</v>
      </c>
      <c r="W15" s="14">
        <v>-8.0714391488283395E-4</v>
      </c>
      <c r="X15" s="15">
        <v>3.2287986705209729E-2</v>
      </c>
      <c r="Y15" s="16">
        <v>4.2407296533236141E-4</v>
      </c>
      <c r="Z15" s="17">
        <v>2.9880528220114656E-2</v>
      </c>
      <c r="AA15" s="2" t="s">
        <v>1</v>
      </c>
    </row>
    <row r="16" spans="1:27" x14ac:dyDescent="0.3">
      <c r="B16" s="19" t="s">
        <v>46</v>
      </c>
      <c r="C16" s="14">
        <v>-5.1077099237602968E-4</v>
      </c>
      <c r="D16" s="15">
        <v>7.9745084225666257E-2</v>
      </c>
      <c r="E16" s="16">
        <v>3.8052471910843466E-3</v>
      </c>
      <c r="F16" s="17">
        <v>8.0274059124628788E-2</v>
      </c>
      <c r="G16" s="14">
        <v>-3.1392423005250449E-3</v>
      </c>
      <c r="H16" s="15">
        <v>8.3296211419492464E-2</v>
      </c>
      <c r="I16" s="16">
        <v>1.3498188667580989E-3</v>
      </c>
      <c r="J16" s="17">
        <v>8.2186176301984826E-2</v>
      </c>
      <c r="K16" s="14">
        <v>2.035829010519183E-3</v>
      </c>
      <c r="L16" s="15">
        <v>8.3349097728608754E-2</v>
      </c>
      <c r="M16" s="16">
        <v>2.8662439464026196E-4</v>
      </c>
      <c r="N16" s="17">
        <v>8.7767464853833785E-2</v>
      </c>
      <c r="O16" s="14">
        <v>-6.5089501257391356E-4</v>
      </c>
      <c r="P16" s="15">
        <v>8.7479029780484663E-2</v>
      </c>
      <c r="Q16" s="16">
        <v>2.5132987524379121E-3</v>
      </c>
      <c r="R16" s="17">
        <v>8.0701420913915134E-2</v>
      </c>
      <c r="S16" s="14">
        <v>2.6317952920927601E-4</v>
      </c>
      <c r="T16" s="15">
        <v>8.9716492925684829E-2</v>
      </c>
      <c r="U16" s="16">
        <v>4.2710662716036567E-3</v>
      </c>
      <c r="V16" s="17">
        <v>9.2334389156475433E-2</v>
      </c>
      <c r="W16" s="14">
        <v>-6.7735438086384157E-3</v>
      </c>
      <c r="X16" s="15">
        <v>0.10092500576243474</v>
      </c>
      <c r="Y16" s="16">
        <v>-1.2785806174431466E-3</v>
      </c>
      <c r="Z16" s="17">
        <v>9.3084597655792134E-2</v>
      </c>
      <c r="AA16" s="2" t="s">
        <v>1</v>
      </c>
    </row>
    <row r="17" spans="2:27" x14ac:dyDescent="0.3">
      <c r="B17" s="19" t="s">
        <v>47</v>
      </c>
      <c r="C17" s="14">
        <v>8.1764340578557279E-7</v>
      </c>
      <c r="D17" s="15">
        <v>1.9948275583505766E-5</v>
      </c>
      <c r="E17" s="16">
        <v>-2.2202521361970929E-6</v>
      </c>
      <c r="F17" s="17">
        <v>1.8730210144658949E-5</v>
      </c>
      <c r="G17" s="14">
        <v>-1.574362361995134E-6</v>
      </c>
      <c r="H17" s="15">
        <v>1.7015001210880638E-5</v>
      </c>
      <c r="I17" s="16">
        <v>1.157871347850057E-6</v>
      </c>
      <c r="J17" s="17">
        <v>1.8878504419261973E-5</v>
      </c>
      <c r="K17" s="14">
        <v>3.6123965067547315E-6</v>
      </c>
      <c r="L17" s="15">
        <v>1.8924960484100126E-5</v>
      </c>
      <c r="M17" s="16">
        <v>1.2739835908537645E-6</v>
      </c>
      <c r="N17" s="17">
        <v>1.5221606319300608E-5</v>
      </c>
      <c r="O17" s="14">
        <v>-7.9507530695851914E-6</v>
      </c>
      <c r="P17" s="15">
        <v>1.2076013854089906E-5</v>
      </c>
      <c r="Q17" s="16">
        <v>-2.2074461428022151E-7</v>
      </c>
      <c r="R17" s="17">
        <v>3.721739087359105E-6</v>
      </c>
      <c r="S17" s="14">
        <v>-1.9314985969046587E-7</v>
      </c>
      <c r="T17" s="15">
        <v>3.5846873527942446E-6</v>
      </c>
      <c r="U17" s="16">
        <v>-4.1600638257415066E-8</v>
      </c>
      <c r="V17" s="17">
        <v>3.5127605721626898E-6</v>
      </c>
      <c r="W17" s="14">
        <v>1.3350096847521654E-6</v>
      </c>
      <c r="X17" s="15">
        <v>3.4855944533032143E-6</v>
      </c>
      <c r="Y17" s="16">
        <v>-1.3072765603385075E-6</v>
      </c>
      <c r="Z17" s="17">
        <v>4.5747423490924094E-6</v>
      </c>
      <c r="AA17" s="2" t="s">
        <v>1</v>
      </c>
    </row>
    <row r="18" spans="2:27" x14ac:dyDescent="0.3">
      <c r="B18" s="19" t="s">
        <v>48</v>
      </c>
      <c r="C18" s="14">
        <v>4.5225493706862636E-3</v>
      </c>
      <c r="D18" s="15">
        <v>-1.0220095208105826E-2</v>
      </c>
      <c r="E18" s="16">
        <v>-7.6159329295576927E-3</v>
      </c>
      <c r="F18" s="17">
        <v>-3.8825285203276886E-3</v>
      </c>
      <c r="G18" s="14">
        <v>3.4271920526847003E-3</v>
      </c>
      <c r="H18" s="15">
        <v>-8.0495343723581206E-3</v>
      </c>
      <c r="I18" s="16">
        <v>-1.2173683283755407E-3</v>
      </c>
      <c r="J18" s="17">
        <v>-1.8862361596641846E-3</v>
      </c>
      <c r="K18" s="14">
        <v>-7.1487671515476291E-4</v>
      </c>
      <c r="L18" s="15">
        <v>-1.1038101896682741E-3</v>
      </c>
      <c r="M18" s="16">
        <v>1.5600423993535008E-3</v>
      </c>
      <c r="N18" s="17">
        <v>-4.373932170975839E-3</v>
      </c>
      <c r="O18" s="14">
        <v>1.3394114563428322E-3</v>
      </c>
      <c r="P18" s="15">
        <v>-4.9244110657372291E-3</v>
      </c>
      <c r="Q18" s="16">
        <v>-5.9070938549792215E-3</v>
      </c>
      <c r="R18" s="17">
        <v>-3.9590941803326956E-3</v>
      </c>
      <c r="S18" s="14">
        <v>-2.5936817199246356E-3</v>
      </c>
      <c r="T18" s="15">
        <v>-5.858674129608386E-3</v>
      </c>
      <c r="U18" s="16">
        <v>-7.8554109678651198E-3</v>
      </c>
      <c r="V18" s="17">
        <v>-6.6798848090222889E-3</v>
      </c>
      <c r="W18" s="14">
        <v>1.2666143019499849E-2</v>
      </c>
      <c r="X18" s="15">
        <v>-1.1891952115761944E-2</v>
      </c>
      <c r="Y18" s="16">
        <v>4.2641331451811568E-3</v>
      </c>
      <c r="Z18" s="17">
        <v>-1.7562126807520125E-3</v>
      </c>
      <c r="AA18" s="2" t="s">
        <v>1</v>
      </c>
    </row>
    <row r="19" spans="2:27" x14ac:dyDescent="0.3">
      <c r="B19" s="19" t="s">
        <v>49</v>
      </c>
      <c r="C19" s="14">
        <v>1.0813529207400235E-6</v>
      </c>
      <c r="D19" s="15">
        <v>7.3579433026350012E-6</v>
      </c>
      <c r="E19" s="16">
        <v>4.7757703504001436E-5</v>
      </c>
      <c r="F19" s="17">
        <v>-1.0821505568419084E-5</v>
      </c>
      <c r="G19" s="14">
        <v>-8.6017662503006346E-6</v>
      </c>
      <c r="H19" s="15">
        <v>2.8433544253189558E-5</v>
      </c>
      <c r="I19" s="16">
        <v>-1.4715780689415733E-5</v>
      </c>
      <c r="J19" s="17">
        <v>1.4419765936555104E-5</v>
      </c>
      <c r="K19" s="14">
        <v>8.9085469556471354E-6</v>
      </c>
      <c r="L19" s="15">
        <v>-6.5756636541787748E-6</v>
      </c>
      <c r="M19" s="16">
        <v>-9.9786655384032251E-5</v>
      </c>
      <c r="N19" s="17">
        <v>5.8688396039293785E-5</v>
      </c>
      <c r="O19" s="14">
        <v>-1.1289205145099073E-4</v>
      </c>
      <c r="P19" s="15">
        <v>1.3086647394921251E-5</v>
      </c>
      <c r="Q19" s="16">
        <v>2.5983720280465953E-5</v>
      </c>
      <c r="R19" s="17">
        <v>-9.129261922858893E-5</v>
      </c>
      <c r="S19" s="14">
        <v>8.7260148346859714E-5</v>
      </c>
      <c r="T19" s="15">
        <v>9.6853442066044634E-5</v>
      </c>
      <c r="U19" s="16">
        <v>4.4063422925665525E-5</v>
      </c>
      <c r="V19" s="17">
        <v>2.0342933773970104E-4</v>
      </c>
      <c r="W19" s="14">
        <v>-2.6855645191974168E-4</v>
      </c>
      <c r="X19" s="15">
        <v>1.9526130042119767E-4</v>
      </c>
      <c r="Y19" s="16">
        <v>-2.498480903041164E-4</v>
      </c>
      <c r="Z19" s="17">
        <v>-1.2328441154737865E-4</v>
      </c>
      <c r="AA19" s="2" t="s">
        <v>1</v>
      </c>
    </row>
    <row r="20" spans="2:27" x14ac:dyDescent="0.3">
      <c r="B20" s="19" t="s">
        <v>50</v>
      </c>
      <c r="C20" s="14">
        <v>1.4986753357257316E-5</v>
      </c>
      <c r="D20" s="15">
        <v>1.8893598136199531E-3</v>
      </c>
      <c r="E20" s="16">
        <v>-1.3804732654718756E-5</v>
      </c>
      <c r="F20" s="17">
        <v>1.67088233933603E-3</v>
      </c>
      <c r="G20" s="14">
        <v>2.4871214685790707E-5</v>
      </c>
      <c r="H20" s="15">
        <v>1.5921891876416255E-3</v>
      </c>
      <c r="I20" s="16">
        <v>-7.346571342330631E-7</v>
      </c>
      <c r="J20" s="17">
        <v>1.6442869379989223E-3</v>
      </c>
      <c r="K20" s="14">
        <v>2.1187303947596725E-5</v>
      </c>
      <c r="L20" s="15">
        <v>1.5392607044409654E-3</v>
      </c>
      <c r="M20" s="16">
        <v>6.8849102916548252E-6</v>
      </c>
      <c r="N20" s="17">
        <v>1.5120328422499321E-3</v>
      </c>
      <c r="O20" s="14">
        <v>3.3528819125136439E-6</v>
      </c>
      <c r="P20" s="15">
        <v>1.4379159528194016E-3</v>
      </c>
      <c r="Q20" s="16">
        <v>2.276039024502003E-6</v>
      </c>
      <c r="R20" s="17">
        <v>1.3160798158719249E-3</v>
      </c>
      <c r="S20" s="14">
        <v>3.905752002279205E-6</v>
      </c>
      <c r="T20" s="15">
        <v>1.5097762226710853E-3</v>
      </c>
      <c r="U20" s="16">
        <v>-1.3228731169591328E-5</v>
      </c>
      <c r="V20" s="17">
        <v>1.5428982687087261E-3</v>
      </c>
      <c r="W20" s="14">
        <v>3.0388704200045022E-5</v>
      </c>
      <c r="X20" s="15">
        <v>1.8886057975744867E-3</v>
      </c>
      <c r="Y20" s="16">
        <v>1.4992037636535396E-5</v>
      </c>
      <c r="Z20" s="17">
        <v>1.8454139648592046E-3</v>
      </c>
      <c r="AA20" s="2" t="s">
        <v>1</v>
      </c>
    </row>
    <row r="21" spans="2:27" x14ac:dyDescent="0.3">
      <c r="B21" s="19" t="s">
        <v>51</v>
      </c>
      <c r="C21" s="14">
        <v>2.0243974113059349E-3</v>
      </c>
      <c r="D21" s="15">
        <v>0.21260853152558132</v>
      </c>
      <c r="E21" s="16">
        <v>-1.3124718479796151E-3</v>
      </c>
      <c r="F21" s="17">
        <v>0.20266609447767647</v>
      </c>
      <c r="G21" s="14">
        <v>-2.1192301288673328E-5</v>
      </c>
      <c r="H21" s="15">
        <v>0.1918942224398644</v>
      </c>
      <c r="I21" s="16">
        <v>3.3225687699728937E-3</v>
      </c>
      <c r="J21" s="17">
        <v>0.19660232505496489</v>
      </c>
      <c r="K21" s="14">
        <v>2.7656736801244084E-3</v>
      </c>
      <c r="L21" s="15">
        <v>0.19708992360955779</v>
      </c>
      <c r="M21" s="16">
        <v>1.5360699223544421E-3</v>
      </c>
      <c r="N21" s="17">
        <v>0.19974933679169529</v>
      </c>
      <c r="O21" s="14">
        <v>1.7636443677613094E-3</v>
      </c>
      <c r="P21" s="15">
        <v>0.19416482929790085</v>
      </c>
      <c r="Q21" s="16">
        <v>1.9634803478432244E-3</v>
      </c>
      <c r="R21" s="17">
        <v>0.17391950248460514</v>
      </c>
      <c r="S21" s="14">
        <v>1.3740844556221525E-5</v>
      </c>
      <c r="T21" s="15">
        <v>0.18701619082580576</v>
      </c>
      <c r="U21" s="16">
        <v>-1.9078533291342647E-3</v>
      </c>
      <c r="V21" s="17">
        <v>0.17306924890675313</v>
      </c>
      <c r="W21" s="14">
        <v>2.738124983535073E-3</v>
      </c>
      <c r="X21" s="15">
        <v>0.16717462034773131</v>
      </c>
      <c r="Y21" s="16">
        <v>8.0389543016004766E-4</v>
      </c>
      <c r="Z21" s="17">
        <v>0.16760177086712455</v>
      </c>
      <c r="AA21" s="2" t="s">
        <v>1</v>
      </c>
    </row>
    <row r="22" spans="2:27" x14ac:dyDescent="0.3">
      <c r="B22" s="19" t="s">
        <v>52</v>
      </c>
      <c r="C22" s="14">
        <v>4.7374336383760945E-6</v>
      </c>
      <c r="D22" s="15">
        <v>3.4332695341878806E-3</v>
      </c>
      <c r="E22" s="16">
        <v>-2.2646299330534751E-5</v>
      </c>
      <c r="F22" s="17">
        <v>3.002650054445432E-3</v>
      </c>
      <c r="G22" s="14">
        <v>2.1822484431664029E-5</v>
      </c>
      <c r="H22" s="15">
        <v>2.8390993766072583E-3</v>
      </c>
      <c r="I22" s="16">
        <v>1.520514459592589E-5</v>
      </c>
      <c r="J22" s="17">
        <v>3.0458057790890168E-3</v>
      </c>
      <c r="K22" s="14">
        <v>1.1907705974083788E-5</v>
      </c>
      <c r="L22" s="15">
        <v>3.0143345137999119E-3</v>
      </c>
      <c r="M22" s="16">
        <v>9.8269238627839098E-6</v>
      </c>
      <c r="N22" s="17">
        <v>3.0411246840740033E-3</v>
      </c>
      <c r="O22" s="14">
        <v>1.3391474542538188E-5</v>
      </c>
      <c r="P22" s="15">
        <v>2.9819471063760221E-3</v>
      </c>
      <c r="Q22" s="16">
        <v>1.52291118487285E-5</v>
      </c>
      <c r="R22" s="17">
        <v>2.732523396421699E-3</v>
      </c>
      <c r="S22" s="14">
        <v>1.0023756731861027E-5</v>
      </c>
      <c r="T22" s="15">
        <v>2.9733688806231509E-3</v>
      </c>
      <c r="U22" s="16">
        <v>1.3071940191472979E-5</v>
      </c>
      <c r="V22" s="17">
        <v>3.1780505584998466E-3</v>
      </c>
      <c r="W22" s="14">
        <v>2.000654961422814E-5</v>
      </c>
      <c r="X22" s="15">
        <v>3.2362582499954771E-3</v>
      </c>
      <c r="Y22" s="16">
        <v>1.3286593814792253E-5</v>
      </c>
      <c r="Z22" s="17">
        <v>3.1609429614038523E-3</v>
      </c>
      <c r="AA22" s="2" t="s">
        <v>1</v>
      </c>
    </row>
    <row r="23" spans="2:27" x14ac:dyDescent="0.3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3">
      <c r="B24" s="19" t="s">
        <v>54</v>
      </c>
      <c r="C24" s="14">
        <v>5.8997736204705584E-6</v>
      </c>
      <c r="D24" s="15">
        <v>1.0168592008567494E-3</v>
      </c>
      <c r="E24" s="16">
        <v>5.7553770092017073E-6</v>
      </c>
      <c r="F24" s="17">
        <v>1.0074032475887356E-3</v>
      </c>
      <c r="G24" s="14">
        <v>2.4432102713711591E-6</v>
      </c>
      <c r="H24" s="15">
        <v>9.9046466009169152E-4</v>
      </c>
      <c r="I24" s="16">
        <v>5.8133183666156259E-6</v>
      </c>
      <c r="J24" s="17">
        <v>9.9931586342203913E-4</v>
      </c>
      <c r="K24" s="14">
        <v>5.7351875231169552E-6</v>
      </c>
      <c r="L24" s="15">
        <v>9.8160680578245822E-4</v>
      </c>
      <c r="M24" s="16">
        <v>1.7923942319008851E-6</v>
      </c>
      <c r="N24" s="17">
        <v>9.8834651003583949E-4</v>
      </c>
      <c r="O24" s="14">
        <v>5.6089354612738919E-6</v>
      </c>
      <c r="P24" s="15">
        <v>9.4199886122014618E-4</v>
      </c>
      <c r="Q24" s="16">
        <v>5.3577791927812156E-6</v>
      </c>
      <c r="R24" s="17">
        <v>8.6720010004792388E-4</v>
      </c>
      <c r="S24" s="14">
        <v>4.8391674867669462E-6</v>
      </c>
      <c r="T24" s="15">
        <v>9.2683597679599986E-4</v>
      </c>
      <c r="U24" s="16">
        <v>5.5352792852118839E-6</v>
      </c>
      <c r="V24" s="17">
        <v>9.3070823868566578E-4</v>
      </c>
      <c r="W24" s="14">
        <v>5.528355063516057E-6</v>
      </c>
      <c r="X24" s="15">
        <v>9.4884094184392192E-4</v>
      </c>
      <c r="Y24" s="16">
        <v>4.9652310998452023E-6</v>
      </c>
      <c r="Z24" s="17">
        <v>9.1897494639618139E-4</v>
      </c>
      <c r="AA24" s="2" t="s">
        <v>1</v>
      </c>
    </row>
    <row r="25" spans="2:27" x14ac:dyDescent="0.3">
      <c r="B25" s="19" t="s">
        <v>55</v>
      </c>
      <c r="C25" s="14">
        <v>-4.4677150914848395E-4</v>
      </c>
      <c r="D25" s="15">
        <v>9.6945787551227427E-3</v>
      </c>
      <c r="E25" s="16">
        <v>4.7737821369907464E-4</v>
      </c>
      <c r="F25" s="17">
        <v>7.1695757606960678E-3</v>
      </c>
      <c r="G25" s="14">
        <v>-1.103266532555539E-4</v>
      </c>
      <c r="H25" s="15">
        <v>9.6719995536633206E-3</v>
      </c>
      <c r="I25" s="16">
        <v>-1.5903444794778022E-4</v>
      </c>
      <c r="J25" s="17">
        <v>5.3373563360636731E-3</v>
      </c>
      <c r="K25" s="14">
        <v>1.9393701102683936E-4</v>
      </c>
      <c r="L25" s="15">
        <v>4.6721405475198844E-3</v>
      </c>
      <c r="M25" s="16">
        <v>1.8046097772447448E-4</v>
      </c>
      <c r="N25" s="17">
        <v>4.6432482830044636E-3</v>
      </c>
      <c r="O25" s="14">
        <v>-2.9257048659322716E-4</v>
      </c>
      <c r="P25" s="15">
        <v>6.432448517789938E-3</v>
      </c>
      <c r="Q25" s="16">
        <v>4.1488142538293577E-4</v>
      </c>
      <c r="R25" s="17">
        <v>7.7953061649819345E-3</v>
      </c>
      <c r="S25" s="14">
        <v>2.7675692977006402E-4</v>
      </c>
      <c r="T25" s="15">
        <v>8.221926349098763E-3</v>
      </c>
      <c r="U25" s="16">
        <v>1.6915348800594694E-4</v>
      </c>
      <c r="V25" s="17">
        <v>1.1524067669903403E-2</v>
      </c>
      <c r="W25" s="14">
        <v>-6.6423778633610217E-4</v>
      </c>
      <c r="X25" s="15">
        <v>7.7073870871598796E-3</v>
      </c>
      <c r="Y25" s="16">
        <v>-2.2627421913332097E-4</v>
      </c>
      <c r="Z25" s="17">
        <v>5.4319279154267496E-3</v>
      </c>
      <c r="AA25" s="2" t="s">
        <v>1</v>
      </c>
    </row>
    <row r="26" spans="2:27" x14ac:dyDescent="0.3">
      <c r="B26" s="20" t="s">
        <v>56</v>
      </c>
      <c r="C26" s="21" vm="246">
        <v>1.8165467836722016E-2</v>
      </c>
      <c r="D26" s="22">
        <v>0.99999999999999656</v>
      </c>
      <c r="E26" s="23" vm="247">
        <v>-1.2730422438294475E-2</v>
      </c>
      <c r="F26" s="24">
        <v>0.99999999999999845</v>
      </c>
      <c r="G26" s="25" vm="248">
        <v>1.4325206605940721E-3</v>
      </c>
      <c r="H26" s="22">
        <v>0.99999999999993783</v>
      </c>
      <c r="I26" s="23" vm="249">
        <v>9.747298333010912E-3</v>
      </c>
      <c r="J26" s="24">
        <v>1.0000000000000122</v>
      </c>
      <c r="K26" s="25" vm="250">
        <v>1.1489969563315938E-2</v>
      </c>
      <c r="L26" s="22">
        <v>0.99999999999999234</v>
      </c>
      <c r="M26" s="23" vm="251">
        <v>9.1463346352489427E-3</v>
      </c>
      <c r="N26" s="24">
        <v>0.99999999999999534</v>
      </c>
      <c r="O26" s="25" vm="252">
        <v>1.0122281021623492E-2</v>
      </c>
      <c r="P26" s="22">
        <v>0.99999999999988465</v>
      </c>
      <c r="Q26" s="23" vm="253">
        <v>2.0522609456299357E-3</v>
      </c>
      <c r="R26" s="24">
        <v>0.9999999999999527</v>
      </c>
      <c r="S26" s="25" vm="254">
        <v>-9.256245181681666E-3</v>
      </c>
      <c r="T26" s="22">
        <v>0.99999999999994249</v>
      </c>
      <c r="U26" s="23" vm="255">
        <v>-1.836834995318215E-2</v>
      </c>
      <c r="V26" s="24">
        <v>1.0000000000000013</v>
      </c>
      <c r="W26" s="25" vm="256">
        <v>2.0808086210673649E-2</v>
      </c>
      <c r="X26" s="22">
        <v>1.0000000000000029</v>
      </c>
      <c r="Y26" s="23" vm="257">
        <v>1.3775215889882064E-2</v>
      </c>
      <c r="Z26" s="24">
        <v>0.99999999999999778</v>
      </c>
      <c r="AA26" s="2" t="s">
        <v>1</v>
      </c>
    </row>
    <row r="27" spans="2:27" x14ac:dyDescent="0.3">
      <c r="B27" s="26" t="s">
        <v>57</v>
      </c>
      <c r="C27" s="27">
        <v>16743.636439999918</v>
      </c>
      <c r="D27" s="28" t="s">
        <v>58</v>
      </c>
      <c r="E27" s="29">
        <v>-11966.582120000032</v>
      </c>
      <c r="F27" s="28" t="s">
        <v>58</v>
      </c>
      <c r="G27" s="27">
        <v>1318.7090900000319</v>
      </c>
      <c r="H27" s="28" t="s">
        <v>58</v>
      </c>
      <c r="I27" s="29">
        <v>9107.1850600000289</v>
      </c>
      <c r="J27" s="28" t="s">
        <v>58</v>
      </c>
      <c r="K27" s="27">
        <v>10903.05038000001</v>
      </c>
      <c r="L27" s="28" t="s">
        <v>58</v>
      </c>
      <c r="M27" s="29">
        <v>8782.8947499999358</v>
      </c>
      <c r="N27" s="28" t="s">
        <v>58</v>
      </c>
      <c r="O27" s="27">
        <v>9781.783930000096</v>
      </c>
      <c r="P27" s="28" t="s">
        <v>58</v>
      </c>
      <c r="Q27" s="29">
        <v>2055.458349999999</v>
      </c>
      <c r="R27" s="28" t="s">
        <v>58</v>
      </c>
      <c r="S27" s="27">
        <v>-9157.6544400000621</v>
      </c>
      <c r="T27" s="28" t="s">
        <v>58</v>
      </c>
      <c r="U27" s="29">
        <v>-17932.865870000038</v>
      </c>
      <c r="V27" s="30" t="s">
        <v>58</v>
      </c>
      <c r="W27" s="27">
        <v>19964.408580000014</v>
      </c>
      <c r="X27" s="30" t="s">
        <v>58</v>
      </c>
      <c r="Y27" s="29">
        <v>13429.125380000081</v>
      </c>
      <c r="Z27" s="30" t="s">
        <v>58</v>
      </c>
      <c r="AA27" s="2" t="s">
        <v>1</v>
      </c>
    </row>
    <row r="28" spans="2:27" x14ac:dyDescent="0.3">
      <c r="B28" s="37" t="s">
        <v>59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2:27" x14ac:dyDescent="0.3">
      <c r="B29" s="13" t="s">
        <v>60</v>
      </c>
      <c r="C29" s="31">
        <v>9.4030884307092812E-3</v>
      </c>
      <c r="D29" s="32">
        <v>0.72666911235744047</v>
      </c>
      <c r="E29" s="33">
        <v>-2.23360992870602E-2</v>
      </c>
      <c r="F29" s="34">
        <v>0.720028714624384</v>
      </c>
      <c r="G29" s="31">
        <v>6.4575908932011407E-3</v>
      </c>
      <c r="H29" s="32">
        <v>0.69320555127495886</v>
      </c>
      <c r="I29" s="33">
        <v>9.9151831057867437E-4</v>
      </c>
      <c r="J29" s="34">
        <v>0.71688776126659759</v>
      </c>
      <c r="K29" s="31">
        <v>7.523817555246004E-3</v>
      </c>
      <c r="L29" s="32">
        <v>0.71411550455634476</v>
      </c>
      <c r="M29" s="33">
        <v>3.5631453629154934E-3</v>
      </c>
      <c r="N29" s="34">
        <v>0.70880531836010352</v>
      </c>
      <c r="O29" s="31">
        <v>4.6185186329638309E-3</v>
      </c>
      <c r="P29" s="32">
        <v>0.71460611493683113</v>
      </c>
      <c r="Q29" s="33">
        <v>-3.2272365323827179E-3</v>
      </c>
      <c r="R29" s="34">
        <v>0.67136445641368947</v>
      </c>
      <c r="S29" s="31">
        <v>-4.3693518667897863E-3</v>
      </c>
      <c r="T29" s="32">
        <v>0.71540663854862097</v>
      </c>
      <c r="U29" s="33">
        <v>-2.6100993213640674E-2</v>
      </c>
      <c r="V29" s="34">
        <v>0.71673545738836408</v>
      </c>
      <c r="W29" s="31">
        <v>2.9024795195781005E-2</v>
      </c>
      <c r="X29" s="32">
        <v>0.71446583820131782</v>
      </c>
      <c r="Y29" s="33">
        <v>1.2000112928949331E-2</v>
      </c>
      <c r="Z29" s="34">
        <v>0.72746126174408987</v>
      </c>
      <c r="AA29" s="2" t="s">
        <v>1</v>
      </c>
    </row>
    <row r="30" spans="2:27" x14ac:dyDescent="0.3">
      <c r="B30" s="19" t="s">
        <v>61</v>
      </c>
      <c r="C30" s="14">
        <v>8.762379406012738E-3</v>
      </c>
      <c r="D30" s="15">
        <v>0.27333088764256736</v>
      </c>
      <c r="E30" s="16">
        <v>9.6056768487657162E-3</v>
      </c>
      <c r="F30" s="17">
        <v>0.27997128537561206</v>
      </c>
      <c r="G30" s="14">
        <v>-5.0250702326070668E-3</v>
      </c>
      <c r="H30" s="15">
        <v>0.3067944487250997</v>
      </c>
      <c r="I30" s="16">
        <v>8.7557800224322222E-3</v>
      </c>
      <c r="J30" s="17">
        <v>0.28311223873336766</v>
      </c>
      <c r="K30" s="14">
        <v>3.9661520080699203E-3</v>
      </c>
      <c r="L30" s="15">
        <v>0.28588449544365224</v>
      </c>
      <c r="M30" s="16">
        <v>5.583189272333448E-3</v>
      </c>
      <c r="N30" s="17">
        <v>0.29119468163989704</v>
      </c>
      <c r="O30" s="14">
        <v>5.5037623886596563E-3</v>
      </c>
      <c r="P30" s="15">
        <v>0.28539388506317648</v>
      </c>
      <c r="Q30" s="16">
        <v>5.2794974780126566E-3</v>
      </c>
      <c r="R30" s="17">
        <v>0.32863554358625535</v>
      </c>
      <c r="S30" s="14">
        <v>-4.8868933148918763E-3</v>
      </c>
      <c r="T30" s="15">
        <v>0.28459336145137959</v>
      </c>
      <c r="U30" s="16">
        <v>7.7326432604585306E-3</v>
      </c>
      <c r="V30" s="17">
        <v>0.28326454261163703</v>
      </c>
      <c r="W30" s="14">
        <v>-8.2167089851073564E-3</v>
      </c>
      <c r="X30" s="15">
        <v>0.28553416179868579</v>
      </c>
      <c r="Y30" s="16">
        <v>1.7751029609327231E-3</v>
      </c>
      <c r="Z30" s="17">
        <v>0.27253873825591385</v>
      </c>
      <c r="AA30" s="2" t="s">
        <v>1</v>
      </c>
    </row>
    <row r="31" spans="2:27" x14ac:dyDescent="0.3">
      <c r="B31" s="20" t="s">
        <v>56</v>
      </c>
      <c r="C31" s="25" vm="246">
        <v>1.8165467836722016E-2</v>
      </c>
      <c r="D31" s="22">
        <v>1.0000000000000078</v>
      </c>
      <c r="E31" s="23" vm="247">
        <v>-1.2730422438294475E-2</v>
      </c>
      <c r="F31" s="24">
        <v>0.999999999999996</v>
      </c>
      <c r="G31" s="25" vm="248">
        <v>1.4325206605940721E-3</v>
      </c>
      <c r="H31" s="22">
        <v>1.0000000000000586</v>
      </c>
      <c r="I31" s="23" vm="249">
        <v>9.747298333010912E-3</v>
      </c>
      <c r="J31" s="24">
        <v>0.99999999999996525</v>
      </c>
      <c r="K31" s="25" vm="250">
        <v>1.1489969563315938E-2</v>
      </c>
      <c r="L31" s="22">
        <v>0.999999999999997</v>
      </c>
      <c r="M31" s="23" vm="251">
        <v>9.1463346352489427E-3</v>
      </c>
      <c r="N31" s="24">
        <v>1.0000000000000004</v>
      </c>
      <c r="O31" s="25" vm="252">
        <v>1.0122281021623492E-2</v>
      </c>
      <c r="P31" s="22">
        <v>1.0000000000000075</v>
      </c>
      <c r="Q31" s="23" vm="253">
        <v>2.0522609456299357E-3</v>
      </c>
      <c r="R31" s="24">
        <v>0.99999999999994482</v>
      </c>
      <c r="S31" s="25" vm="254">
        <v>-9.256245181681666E-3</v>
      </c>
      <c r="T31" s="22">
        <v>1.0000000000000004</v>
      </c>
      <c r="U31" s="23" vm="255">
        <v>-1.836834995318215E-2</v>
      </c>
      <c r="V31" s="24">
        <v>1.0000000000000011</v>
      </c>
      <c r="W31" s="25" vm="256">
        <v>2.0808086210673649E-2</v>
      </c>
      <c r="X31" s="22">
        <v>1.0000000000000036</v>
      </c>
      <c r="Y31" s="23" vm="257">
        <v>1.3775215889882064E-2</v>
      </c>
      <c r="Z31" s="24">
        <v>1.0000000000000038</v>
      </c>
      <c r="AA31" s="2" t="s">
        <v>1</v>
      </c>
    </row>
    <row r="32" spans="2:27" x14ac:dyDescent="0.3">
      <c r="B32" s="37" t="s">
        <v>59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2:27" x14ac:dyDescent="0.3">
      <c r="B33" s="13" t="s">
        <v>62</v>
      </c>
      <c r="C33" s="31">
        <v>1.6131358984371281E-2</v>
      </c>
      <c r="D33" s="32">
        <v>0.66354624932924</v>
      </c>
      <c r="E33" s="33">
        <v>-1.0635323543898416E-2</v>
      </c>
      <c r="F33" s="34">
        <v>0.67135595962163908</v>
      </c>
      <c r="G33" s="31">
        <v>3.2827585854339507E-3</v>
      </c>
      <c r="H33" s="32">
        <v>0.68153210386956897</v>
      </c>
      <c r="I33" s="33">
        <v>7.2345748159725037E-3</v>
      </c>
      <c r="J33" s="34">
        <v>0.67453239058567216</v>
      </c>
      <c r="K33" s="31">
        <v>7.2636721597085889E-3</v>
      </c>
      <c r="L33" s="32">
        <v>0.67310445593606927</v>
      </c>
      <c r="M33" s="33">
        <v>7.8832802314504815E-3</v>
      </c>
      <c r="N33" s="34">
        <v>0.66589620182569953</v>
      </c>
      <c r="O33" s="31">
        <v>1.1005947938581085E-2</v>
      </c>
      <c r="P33" s="32">
        <v>0.67263504300375354</v>
      </c>
      <c r="Q33" s="33">
        <v>1.260814201605738E-3</v>
      </c>
      <c r="R33" s="34">
        <v>0.70237400991435905</v>
      </c>
      <c r="S33" s="31">
        <v>-9.4515736724845208E-3</v>
      </c>
      <c r="T33" s="32">
        <v>0.67643198078239553</v>
      </c>
      <c r="U33" s="33">
        <v>-1.5903013539529859E-2</v>
      </c>
      <c r="V33" s="34">
        <v>0.6846309943978901</v>
      </c>
      <c r="W33" s="31">
        <v>2.017161453824564E-2</v>
      </c>
      <c r="X33" s="32">
        <v>0.68600135989161071</v>
      </c>
      <c r="Y33" s="33">
        <v>1.3763237712895803E-2</v>
      </c>
      <c r="Z33" s="34">
        <v>0.69041358290023114</v>
      </c>
      <c r="AA33" s="2" t="s">
        <v>1</v>
      </c>
    </row>
    <row r="34" spans="2:27" x14ac:dyDescent="0.3">
      <c r="B34" s="19" t="s">
        <v>63</v>
      </c>
      <c r="C34" s="14">
        <v>2.0341088523507292E-3</v>
      </c>
      <c r="D34" s="15">
        <v>0.33645375067076011</v>
      </c>
      <c r="E34" s="16">
        <v>-2.0950988943960586E-3</v>
      </c>
      <c r="F34" s="17">
        <v>0.32864404037835909</v>
      </c>
      <c r="G34" s="14">
        <v>-1.850237924839877E-3</v>
      </c>
      <c r="H34" s="15">
        <v>0.3184678961304761</v>
      </c>
      <c r="I34" s="16">
        <v>2.5127235170383923E-3</v>
      </c>
      <c r="J34" s="17">
        <v>0.32546760941434777</v>
      </c>
      <c r="K34" s="14">
        <v>4.2262974036073458E-3</v>
      </c>
      <c r="L34" s="15">
        <v>0.32689554406393012</v>
      </c>
      <c r="M34" s="16">
        <v>1.2630544037984652E-3</v>
      </c>
      <c r="N34" s="17">
        <v>0.33410379817429064</v>
      </c>
      <c r="O34" s="14">
        <v>-8.8366691695761224E-4</v>
      </c>
      <c r="P34" s="15">
        <v>0.32736495699624324</v>
      </c>
      <c r="Q34" s="16">
        <v>7.9144674402419589E-4</v>
      </c>
      <c r="R34" s="17">
        <v>0.29762599008558388</v>
      </c>
      <c r="S34" s="14">
        <v>1.9532823460334666E-4</v>
      </c>
      <c r="T34" s="15">
        <v>0.32356801921762973</v>
      </c>
      <c r="U34" s="16">
        <v>-2.4653364136522997E-3</v>
      </c>
      <c r="V34" s="17">
        <v>0.31536900560210884</v>
      </c>
      <c r="W34" s="14">
        <v>6.3647167242801106E-4</v>
      </c>
      <c r="X34" s="15">
        <v>0.31399864010838102</v>
      </c>
      <c r="Y34" s="16">
        <v>4.9548071972430893E-6</v>
      </c>
      <c r="Z34" s="17">
        <v>0.30958731415975838</v>
      </c>
      <c r="AA34" s="2" t="s">
        <v>1</v>
      </c>
    </row>
    <row r="35" spans="2:27" x14ac:dyDescent="0.3">
      <c r="B35" s="20" t="s">
        <v>56</v>
      </c>
      <c r="C35" s="25" vm="246">
        <v>1.8165467836722016E-2</v>
      </c>
      <c r="D35" s="22">
        <v>1</v>
      </c>
      <c r="E35" s="23" vm="247">
        <v>-1.2730422438294475E-2</v>
      </c>
      <c r="F35" s="24">
        <v>0.99999999999999822</v>
      </c>
      <c r="G35" s="25" vm="248">
        <v>1.4325206605940721E-3</v>
      </c>
      <c r="H35" s="22">
        <v>1.0000000000000451</v>
      </c>
      <c r="I35" s="23" vm="249">
        <v>9.747298333010912E-3</v>
      </c>
      <c r="J35" s="24">
        <v>1.00000000000002</v>
      </c>
      <c r="K35" s="25" vm="250">
        <v>1.1489969563315938E-2</v>
      </c>
      <c r="L35" s="22">
        <v>0.99999999999999933</v>
      </c>
      <c r="M35" s="23" vm="251">
        <v>9.1463346352489427E-3</v>
      </c>
      <c r="N35" s="24">
        <v>0.99999999999999023</v>
      </c>
      <c r="O35" s="25" vm="252">
        <v>1.0122281021623492E-2</v>
      </c>
      <c r="P35" s="22">
        <v>0.99999999999999678</v>
      </c>
      <c r="Q35" s="23" vm="253">
        <v>2.0522609456299357E-3</v>
      </c>
      <c r="R35" s="24">
        <v>0.99999999999994293</v>
      </c>
      <c r="S35" s="25" vm="254">
        <v>-9.256245181681666E-3</v>
      </c>
      <c r="T35" s="22">
        <v>1.0000000000000253</v>
      </c>
      <c r="U35" s="23" vm="255">
        <v>-1.836834995318215E-2</v>
      </c>
      <c r="V35" s="24">
        <v>0.99999999999999889</v>
      </c>
      <c r="W35" s="25" vm="256">
        <v>2.0808086210673649E-2</v>
      </c>
      <c r="X35" s="22">
        <v>0.99999999999999178</v>
      </c>
      <c r="Y35" s="23" vm="257">
        <v>1.3775215889882064E-2</v>
      </c>
      <c r="Z35" s="24">
        <v>1.0000008970599894</v>
      </c>
      <c r="AA35" s="2" t="s">
        <v>1</v>
      </c>
    </row>
    <row r="36" spans="2:27" x14ac:dyDescent="0.3">
      <c r="B36" s="37" t="s">
        <v>59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2:27" ht="42" x14ac:dyDescent="0.3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41" t="s">
        <v>1</v>
      </c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2:27" x14ac:dyDescent="0.3">
      <c r="B38" s="13" t="s">
        <v>37</v>
      </c>
      <c r="C38" s="14">
        <v>8.8120610949854851E-4</v>
      </c>
      <c r="D38" s="15">
        <v>5.8526892912071492E-2</v>
      </c>
      <c r="E38" s="16">
        <v>1.988495965319866E-3</v>
      </c>
      <c r="F38" s="17">
        <v>5.8494831691736027E-2</v>
      </c>
      <c r="G38" s="14">
        <v>2.9906677885875727E-3</v>
      </c>
      <c r="H38" s="15">
        <v>5.6864595721016604E-2</v>
      </c>
      <c r="I38" s="16">
        <v>3.2737674364299806E-3</v>
      </c>
      <c r="J38" s="17">
        <v>5.6604840063151064E-2</v>
      </c>
      <c r="K38" s="41" t="s">
        <v>1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2:27" ht="28" x14ac:dyDescent="0.3">
      <c r="B39" s="35" t="s">
        <v>38</v>
      </c>
      <c r="C39" s="14">
        <v>6.8139466803367708E-5</v>
      </c>
      <c r="D39" s="15">
        <v>0.26267384671035171</v>
      </c>
      <c r="E39" s="16">
        <v>2.364421205724658E-3</v>
      </c>
      <c r="F39" s="17">
        <v>0.26276184488608767</v>
      </c>
      <c r="G39" s="14">
        <v>-2.6574330979413671E-3</v>
      </c>
      <c r="H39" s="15">
        <v>0.26389723499731904</v>
      </c>
      <c r="I39" s="16">
        <v>1.3103141382757029E-3</v>
      </c>
      <c r="J39" s="17">
        <v>0.26622346679865688</v>
      </c>
      <c r="K39" s="41" t="s">
        <v>1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2:27" x14ac:dyDescent="0.3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41" t="s">
        <v>1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2:27" x14ac:dyDescent="0.3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41" t="s">
        <v>1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2:27" x14ac:dyDescent="0.3">
      <c r="B42" s="19" t="s">
        <v>41</v>
      </c>
      <c r="C42" s="14">
        <v>2.5922460859080934E-3</v>
      </c>
      <c r="D42" s="15">
        <v>0.1927948429295929</v>
      </c>
      <c r="E42" s="16">
        <v>9.466527087469076E-3</v>
      </c>
      <c r="F42" s="17">
        <v>0.19263337153638574</v>
      </c>
      <c r="G42" s="14">
        <v>1.3410246267957875E-2</v>
      </c>
      <c r="H42" s="15">
        <v>0.19476012499939432</v>
      </c>
      <c r="I42" s="16">
        <v>1.9546992164711906E-2</v>
      </c>
      <c r="J42" s="17">
        <v>0.19566028142483463</v>
      </c>
      <c r="K42" s="41" t="s">
        <v>1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2:27" x14ac:dyDescent="0.3">
      <c r="B43" s="19" t="s">
        <v>42</v>
      </c>
      <c r="C43" s="14">
        <v>7.4462849308051641E-5</v>
      </c>
      <c r="D43" s="15">
        <v>1.1253312067615344E-2</v>
      </c>
      <c r="E43" s="16">
        <v>3.9431382689343472E-4</v>
      </c>
      <c r="F43" s="17">
        <v>1.1034524474924702E-2</v>
      </c>
      <c r="G43" s="14">
        <v>4.6391317654346896E-4</v>
      </c>
      <c r="H43" s="15">
        <v>1.0748999993278205E-2</v>
      </c>
      <c r="I43" s="16">
        <v>7.3718697497758762E-4</v>
      </c>
      <c r="J43" s="17">
        <v>1.0607989761582561E-2</v>
      </c>
      <c r="K43" s="41" t="s">
        <v>1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2:27" x14ac:dyDescent="0.3">
      <c r="B44" s="19" t="s">
        <v>43</v>
      </c>
      <c r="C44" s="14">
        <v>-1.2565259022140529E-3</v>
      </c>
      <c r="D44" s="15">
        <v>8.9900334059406173E-2</v>
      </c>
      <c r="E44" s="16">
        <v>2.6742192068399118E-3</v>
      </c>
      <c r="F44" s="17">
        <v>8.9151293643369475E-2</v>
      </c>
      <c r="G44" s="14">
        <v>3.9513425764369035E-3</v>
      </c>
      <c r="H44" s="15">
        <v>8.7831070477861817E-2</v>
      </c>
      <c r="I44" s="16">
        <v>7.9193145451459247E-4</v>
      </c>
      <c r="J44" s="17">
        <v>8.7380939473367947E-2</v>
      </c>
      <c r="K44" s="41" t="s">
        <v>1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2:27" x14ac:dyDescent="0.3">
      <c r="B45" s="19" t="s">
        <v>44</v>
      </c>
      <c r="C45" s="14">
        <v>1.8118733398850679E-3</v>
      </c>
      <c r="D45" s="15">
        <v>6.0979059950479864E-2</v>
      </c>
      <c r="E45" s="16">
        <v>5.4127693886089259E-3</v>
      </c>
      <c r="F45" s="17">
        <v>6.1963451841209216E-2</v>
      </c>
      <c r="G45" s="14">
        <v>6.2910937598735532E-3</v>
      </c>
      <c r="H45" s="15">
        <v>6.344329457538761E-2</v>
      </c>
      <c r="I45" s="16">
        <v>8.7457115551983437E-3</v>
      </c>
      <c r="J45" s="17">
        <v>6.568869012945365E-2</v>
      </c>
      <c r="K45" s="41" t="s">
        <v>1</v>
      </c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2:27" x14ac:dyDescent="0.3">
      <c r="B46" s="19" t="s">
        <v>45</v>
      </c>
      <c r="C46" s="14">
        <v>1.3998442981322217E-3</v>
      </c>
      <c r="D46" s="15">
        <v>3.307469801549285E-2</v>
      </c>
      <c r="E46" s="16">
        <v>2.8046107223519932E-3</v>
      </c>
      <c r="F46" s="17">
        <v>3.3409048049231928E-2</v>
      </c>
      <c r="G46" s="14">
        <v>4.5761104906688627E-3</v>
      </c>
      <c r="H46" s="15">
        <v>3.5816851750129719E-2</v>
      </c>
      <c r="I46" s="16">
        <v>5.1649930071074619E-3</v>
      </c>
      <c r="J46" s="17">
        <v>3.4816868483475545E-2</v>
      </c>
      <c r="K46" s="41" t="s">
        <v>1</v>
      </c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2:27" x14ac:dyDescent="0.3">
      <c r="B47" s="19" t="s">
        <v>46</v>
      </c>
      <c r="C47" s="14">
        <v>2.2960031401434203E-4</v>
      </c>
      <c r="D47" s="15">
        <v>8.1105118256595832E-2</v>
      </c>
      <c r="E47" s="16">
        <v>3.9659258865126163E-3</v>
      </c>
      <c r="F47" s="17">
        <v>8.2769682275702486E-2</v>
      </c>
      <c r="G47" s="14">
        <v>6.3502963848894468E-3</v>
      </c>
      <c r="H47" s="15">
        <v>8.3835004141588829E-2</v>
      </c>
      <c r="I47" s="16">
        <v>2.3498109617452597E-3</v>
      </c>
      <c r="J47" s="17">
        <v>8.6738252487416803E-2</v>
      </c>
      <c r="K47" s="41" t="s">
        <v>1</v>
      </c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2:27" x14ac:dyDescent="0.3">
      <c r="B48" s="19" t="s">
        <v>47</v>
      </c>
      <c r="C48" s="14">
        <v>-3.1123957727541841E-6</v>
      </c>
      <c r="D48" s="15">
        <v>1.8564495646348451E-5</v>
      </c>
      <c r="E48" s="16">
        <v>3.1958801062107458E-6</v>
      </c>
      <c r="F48" s="17">
        <v>1.8119759693618008E-5</v>
      </c>
      <c r="G48" s="14">
        <v>-5.6719025478476596E-6</v>
      </c>
      <c r="H48" s="15">
        <v>1.423344427288348E-5</v>
      </c>
      <c r="I48" s="16">
        <v>-5.6450790921521554E-6</v>
      </c>
      <c r="J48" s="17">
        <v>1.1639507985875803E-5</v>
      </c>
      <c r="K48" s="41" t="s">
        <v>1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2:27" x14ac:dyDescent="0.3">
      <c r="B49" s="19" t="s">
        <v>48</v>
      </c>
      <c r="C49" s="14">
        <v>1.6271271375382275E-4</v>
      </c>
      <c r="D49" s="15">
        <v>-7.3840527002638793E-3</v>
      </c>
      <c r="E49" s="16">
        <v>-1.7394670059605439E-4</v>
      </c>
      <c r="F49" s="17">
        <v>-4.9193561035166559E-3</v>
      </c>
      <c r="G49" s="14">
        <v>-8.1243773495863481E-3</v>
      </c>
      <c r="H49" s="15">
        <v>-4.9175906663086943E-3</v>
      </c>
      <c r="I49" s="16">
        <v>1.4565991139442011E-3</v>
      </c>
      <c r="J49" s="17">
        <v>-5.3821971335262083E-3</v>
      </c>
      <c r="K49" s="41" t="s">
        <v>1</v>
      </c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2:27" x14ac:dyDescent="0.3">
      <c r="B50" s="19" t="s">
        <v>49</v>
      </c>
      <c r="C50" s="14">
        <v>4.2221212636019979E-5</v>
      </c>
      <c r="D50" s="15">
        <v>8.3233273291351576E-6</v>
      </c>
      <c r="E50" s="16">
        <v>-6.9085270083959544E-5</v>
      </c>
      <c r="F50" s="17">
        <v>1.5250413384845931E-5</v>
      </c>
      <c r="G50" s="14">
        <v>-6.4836317706493045E-5</v>
      </c>
      <c r="H50" s="15">
        <v>1.2238883393494727E-5</v>
      </c>
      <c r="I50" s="16">
        <v>-5.6657673269484247E-4</v>
      </c>
      <c r="J50" s="17">
        <v>3.2129681429581053E-5</v>
      </c>
      <c r="K50" s="41" t="s">
        <v>1</v>
      </c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2:27" x14ac:dyDescent="0.3">
      <c r="B51" s="19" t="s">
        <v>50</v>
      </c>
      <c r="C51" s="14">
        <v>2.6419937515062245E-5</v>
      </c>
      <c r="D51" s="15">
        <v>1.717477113532536E-3</v>
      </c>
      <c r="E51" s="16">
        <v>5.363090500247943E-5</v>
      </c>
      <c r="F51" s="17">
        <v>1.6413353042145716E-3</v>
      </c>
      <c r="G51" s="14">
        <v>6.3981379379681963E-5</v>
      </c>
      <c r="H51" s="15">
        <v>1.5679759796277601E-3</v>
      </c>
      <c r="I51" s="16">
        <v>9.7050854872051296E-5</v>
      </c>
      <c r="J51" s="17">
        <v>1.6157251539826881E-3</v>
      </c>
      <c r="K51" s="41" t="s">
        <v>1</v>
      </c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2:27" x14ac:dyDescent="0.3">
      <c r="B52" s="19" t="s">
        <v>51</v>
      </c>
      <c r="C52" s="14">
        <v>6.6535120136255131E-4</v>
      </c>
      <c r="D52" s="15">
        <v>0.20238961614770742</v>
      </c>
      <c r="E52" s="16">
        <v>8.4240756088353342E-3</v>
      </c>
      <c r="F52" s="17">
        <v>0.20010173898322339</v>
      </c>
      <c r="G52" s="14">
        <v>1.2485615857476717E-2</v>
      </c>
      <c r="H52" s="15">
        <v>0.19507899516751689</v>
      </c>
      <c r="I52" s="16">
        <v>1.4033878931987868E-2</v>
      </c>
      <c r="J52" s="17">
        <v>0.18862971638577175</v>
      </c>
      <c r="K52" s="41" t="s">
        <v>1</v>
      </c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2:27" x14ac:dyDescent="0.3">
      <c r="B53" s="19" t="s">
        <v>52</v>
      </c>
      <c r="C53" s="14">
        <v>3.5948799897672164E-6</v>
      </c>
      <c r="D53" s="15">
        <v>3.0916729884135235E-3</v>
      </c>
      <c r="E53" s="16">
        <v>4.1232685362232794E-5</v>
      </c>
      <c r="F53" s="17">
        <v>3.0627139903672503E-3</v>
      </c>
      <c r="G53" s="14">
        <v>8.3211426896557627E-5</v>
      </c>
      <c r="H53" s="15">
        <v>3.0071248139582635E-3</v>
      </c>
      <c r="I53" s="16">
        <v>1.3139461509800965E-4</v>
      </c>
      <c r="J53" s="17">
        <v>3.0532812579602956E-3</v>
      </c>
      <c r="K53" s="41" t="s">
        <v>1</v>
      </c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2:27" x14ac:dyDescent="0.3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41" t="s">
        <v>1</v>
      </c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2:27" x14ac:dyDescent="0.3">
      <c r="B55" s="19" t="s">
        <v>54</v>
      </c>
      <c r="C55" s="14">
        <v>1.4544360778049539E-5</v>
      </c>
      <c r="D55" s="15">
        <v>1.0049090361790589E-3</v>
      </c>
      <c r="E55" s="16">
        <v>2.7625488938172827E-5</v>
      </c>
      <c r="F55" s="17">
        <v>9.9733271462958562E-4</v>
      </c>
      <c r="G55" s="14">
        <v>4.4780017081793968E-5</v>
      </c>
      <c r="H55" s="15">
        <v>9.6889235842684252E-4</v>
      </c>
      <c r="I55" s="16">
        <v>6.1268274448310998E-5</v>
      </c>
      <c r="J55" s="17">
        <v>9.5987961273061263E-4</v>
      </c>
      <c r="K55" s="41" t="s">
        <v>1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2:27" x14ac:dyDescent="0.3">
      <c r="B56" s="19" t="s">
        <v>55</v>
      </c>
      <c r="C56" s="14">
        <v>-6.8811953349367442E-5</v>
      </c>
      <c r="D56" s="15">
        <v>8.8453846898273771E-3</v>
      </c>
      <c r="E56" s="16">
        <v>1.6052378631215659E-4</v>
      </c>
      <c r="F56" s="17">
        <v>6.8648165393450254E-3</v>
      </c>
      <c r="G56" s="14">
        <v>6.1187367349954224E-4</v>
      </c>
      <c r="H56" s="15">
        <v>7.0709533631045313E-3</v>
      </c>
      <c r="I56" s="16">
        <v>-1.5486772149536263E-4</v>
      </c>
      <c r="J56" s="17">
        <v>7.3584969117025676E-3</v>
      </c>
      <c r="K56" s="41" t="s">
        <v>1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2:27" x14ac:dyDescent="0.3">
      <c r="B57" s="20" t="s">
        <v>73</v>
      </c>
      <c r="C57" s="25">
        <v>6.6437665182488281E-3</v>
      </c>
      <c r="D57" s="22">
        <v>0.9999999999999778</v>
      </c>
      <c r="E57" s="23">
        <v>3.7538535673597107E-2</v>
      </c>
      <c r="F57" s="24">
        <v>0.99999999999998879</v>
      </c>
      <c r="G57" s="25">
        <v>4.0470814131509991E-2</v>
      </c>
      <c r="H57" s="22">
        <v>0.99999999999996791</v>
      </c>
      <c r="I57" s="23">
        <v>5.6973809950028986E-2</v>
      </c>
      <c r="J57" s="24">
        <v>0.99999999999997635</v>
      </c>
      <c r="K57" s="41" t="s">
        <v>1</v>
      </c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2:27" x14ac:dyDescent="0.3">
      <c r="B58" s="26" t="s">
        <v>57</v>
      </c>
      <c r="C58" s="27">
        <v>6095.7634099999186</v>
      </c>
      <c r="D58" s="28" t="s">
        <v>58</v>
      </c>
      <c r="E58" s="29">
        <v>34888.893599999894</v>
      </c>
      <c r="F58" s="28" t="s">
        <v>58</v>
      </c>
      <c r="G58" s="27">
        <v>37568.48143999993</v>
      </c>
      <c r="H58" s="28" t="s">
        <v>58</v>
      </c>
      <c r="I58" s="29">
        <v>53029.149529999988</v>
      </c>
      <c r="J58" s="28" t="s">
        <v>58</v>
      </c>
      <c r="K58" s="41" t="s">
        <v>1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</row>
    <row r="59" spans="2:27" x14ac:dyDescent="0.3">
      <c r="B59" s="43" t="s">
        <v>59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2:27" x14ac:dyDescent="0.3">
      <c r="B60" s="13" t="s">
        <v>60</v>
      </c>
      <c r="C60" s="31">
        <v>-7.1533141205798213E-3</v>
      </c>
      <c r="D60" s="32">
        <v>0.71330112608559448</v>
      </c>
      <c r="E60" s="33">
        <v>5.5285570050807951E-3</v>
      </c>
      <c r="F60" s="17">
        <v>0.71328532707330494</v>
      </c>
      <c r="G60" s="31">
        <v>2.0881539173255494E-3</v>
      </c>
      <c r="H60" s="32">
        <v>0.70900990803766351</v>
      </c>
      <c r="I60" s="33">
        <v>1.753107110055941E-2</v>
      </c>
      <c r="J60" s="34">
        <v>0.71164597747272873</v>
      </c>
      <c r="K60" s="41" t="s">
        <v>1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2:27" x14ac:dyDescent="0.3">
      <c r="B61" s="19" t="s">
        <v>61</v>
      </c>
      <c r="C61" s="14">
        <v>1.3797080638828646E-2</v>
      </c>
      <c r="D61" s="32">
        <v>0.28669887391442633</v>
      </c>
      <c r="E61" s="16">
        <v>3.2009978668516272E-2</v>
      </c>
      <c r="F61" s="17">
        <v>0.28671467292669933</v>
      </c>
      <c r="G61" s="14">
        <v>3.8382660214184391E-2</v>
      </c>
      <c r="H61" s="32">
        <v>0.29099009196233416</v>
      </c>
      <c r="I61" s="16">
        <v>3.9442738849469534E-2</v>
      </c>
      <c r="J61" s="34">
        <v>0.28835402252727033</v>
      </c>
      <c r="K61" s="41" t="s">
        <v>1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2:27" x14ac:dyDescent="0.3">
      <c r="B62" s="20" t="s">
        <v>73</v>
      </c>
      <c r="C62" s="25">
        <v>6.6437665182488281E-3</v>
      </c>
      <c r="D62" s="22">
        <v>1.0000000000000209</v>
      </c>
      <c r="E62" s="23">
        <v>3.7538535673597107E-2</v>
      </c>
      <c r="F62" s="24">
        <v>1.0000000000000042</v>
      </c>
      <c r="G62" s="25">
        <v>4.0470814131509991E-2</v>
      </c>
      <c r="H62" s="22">
        <v>0.99999999999999767</v>
      </c>
      <c r="I62" s="23">
        <v>5.6973809950028986E-2</v>
      </c>
      <c r="J62" s="24">
        <v>0.99999999999999911</v>
      </c>
      <c r="K62" s="41" t="s">
        <v>1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2:27" x14ac:dyDescent="0.3">
      <c r="B63" s="43" t="s">
        <v>59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2:27" x14ac:dyDescent="0.3">
      <c r="B64" s="13" t="s">
        <v>62</v>
      </c>
      <c r="C64" s="31">
        <v>8.6710129424254299E-3</v>
      </c>
      <c r="D64" s="32">
        <v>0.67214477094014935</v>
      </c>
      <c r="E64" s="33">
        <v>3.131430063320597E-2</v>
      </c>
      <c r="F64" s="17">
        <v>0.67166122686131491</v>
      </c>
      <c r="G64" s="31">
        <v>3.4088945374872857E-2</v>
      </c>
      <c r="H64" s="32">
        <v>0.67571204387426631</v>
      </c>
      <c r="I64" s="33">
        <v>5.2619941360791025E-2</v>
      </c>
      <c r="J64" s="34">
        <v>0.67853786100484415</v>
      </c>
      <c r="K64" s="41" t="s">
        <v>1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2:27" x14ac:dyDescent="0.3">
      <c r="B65" s="19" t="s">
        <v>63</v>
      </c>
      <c r="C65" s="14">
        <v>-2.0272464241766056E-3</v>
      </c>
      <c r="D65" s="32">
        <v>0.32785522905986508</v>
      </c>
      <c r="E65" s="33">
        <v>6.2242350403911174E-3</v>
      </c>
      <c r="F65" s="17">
        <v>0.32833877313869397</v>
      </c>
      <c r="G65" s="31">
        <v>6.3818684777808398E-3</v>
      </c>
      <c r="H65" s="32">
        <v>0.32428795612573563</v>
      </c>
      <c r="I65" s="33">
        <v>4.3463483987357405E-3</v>
      </c>
      <c r="J65" s="34">
        <v>0.32146221375015577</v>
      </c>
      <c r="K65" s="41" t="s">
        <v>1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2:27" x14ac:dyDescent="0.3">
      <c r="B66" s="20" t="s">
        <v>73</v>
      </c>
      <c r="C66" s="25">
        <v>6.6437665182488281E-3</v>
      </c>
      <c r="D66" s="22">
        <v>1.0000000000000144</v>
      </c>
      <c r="E66" s="23">
        <v>3.7538535673597107E-2</v>
      </c>
      <c r="F66" s="24">
        <v>1.0000000000000089</v>
      </c>
      <c r="G66" s="25">
        <v>4.0470814131509991E-2</v>
      </c>
      <c r="H66" s="22">
        <v>1.000000000000002</v>
      </c>
      <c r="I66" s="23">
        <v>5.6973809950028986E-2</v>
      </c>
      <c r="J66" s="24">
        <v>1.000000074755</v>
      </c>
      <c r="K66" s="41" t="s">
        <v>1</v>
      </c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2:27" x14ac:dyDescent="0.3">
      <c r="B67" s="37" t="s">
        <v>74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</sheetData>
  <mergeCells count="39"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28:AA28"/>
    <mergeCell ref="B1:Z1"/>
    <mergeCell ref="C2:Z2"/>
    <mergeCell ref="C3:Z3"/>
    <mergeCell ref="C4:Z4"/>
    <mergeCell ref="E5:Z5"/>
  </mergeCells>
  <pageMargins left="0.7" right="0.7" top="0.75" bottom="0.75" header="0.3" footer="0.3"/>
  <pageSetup paperSize="9" scale="24" orientation="landscape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opLeftCell="A52" workbookViewId="0">
      <selection activeCell="C58" sqref="C58:J58"/>
    </sheetView>
  </sheetViews>
  <sheetFormatPr defaultColWidth="0" defaultRowHeight="14" zeroHeight="1" x14ac:dyDescent="0.3"/>
  <cols>
    <col min="1" max="1" width="9" customWidth="1"/>
    <col min="2" max="2" width="34.08203125" bestFit="1" customWidth="1"/>
    <col min="3" max="3" width="11.83203125" bestFit="1" customWidth="1"/>
    <col min="4" max="4" width="28.5" bestFit="1" customWidth="1"/>
    <col min="5" max="5" width="11.83203125" bestFit="1" customWidth="1"/>
    <col min="6" max="6" width="28.5" bestFit="1" customWidth="1"/>
    <col min="7" max="7" width="11.83203125" bestFit="1" customWidth="1"/>
    <col min="8" max="8" width="28.5" bestFit="1" customWidth="1"/>
    <col min="9" max="9" width="12" bestFit="1" customWidth="1"/>
    <col min="10" max="10" width="28.5" bestFit="1" customWidth="1"/>
    <col min="11" max="11" width="10.08203125" bestFit="1" customWidth="1"/>
    <col min="12" max="12" width="28.5" bestFit="1" customWidth="1"/>
    <col min="13" max="13" width="10" bestFit="1" customWidth="1"/>
    <col min="14" max="14" width="28.5" bestFit="1" customWidth="1"/>
    <col min="15" max="15" width="10.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08203125" customWidth="1"/>
    <col min="28" max="16384" width="9" hidden="1"/>
  </cols>
  <sheetData>
    <row r="1" spans="1:27" ht="18" x14ac:dyDescent="0.4">
      <c r="B1" s="38" t="s">
        <v>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2" t="s">
        <v>1</v>
      </c>
    </row>
    <row r="2" spans="1:27" ht="18" x14ac:dyDescent="0.4">
      <c r="B2" s="3" t="s">
        <v>3</v>
      </c>
      <c r="C2" s="39">
        <v>11404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2" t="s">
        <v>1</v>
      </c>
    </row>
    <row r="3" spans="1:27" ht="18" x14ac:dyDescent="0.4">
      <c r="B3" s="4" t="s">
        <v>4</v>
      </c>
      <c r="C3" s="39" t="s">
        <v>136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2" t="s">
        <v>1</v>
      </c>
    </row>
    <row r="4" spans="1:27" ht="18" x14ac:dyDescent="0.4">
      <c r="B4" s="3" t="s">
        <v>6</v>
      </c>
      <c r="C4" s="39" t="s">
        <v>7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2" t="s">
        <v>1</v>
      </c>
    </row>
    <row r="5" spans="1:27" ht="18" x14ac:dyDescent="0.4">
      <c r="B5" s="4" t="s">
        <v>8</v>
      </c>
      <c r="C5" s="5" t="s">
        <v>9</v>
      </c>
      <c r="D5" s="6" t="s">
        <v>10</v>
      </c>
      <c r="E5" s="40" t="s">
        <v>11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2" t="s">
        <v>1</v>
      </c>
    </row>
    <row r="6" spans="1:27" ht="42" x14ac:dyDescent="0.3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3">
      <c r="B7" s="13" t="s">
        <v>37</v>
      </c>
      <c r="C7" s="14">
        <v>3.0276537643522135E-4</v>
      </c>
      <c r="D7" s="15">
        <v>5.85120540189739E-2</v>
      </c>
      <c r="E7" s="16">
        <v>6.9663667046790845E-4</v>
      </c>
      <c r="F7" s="17">
        <v>6.0084031070097112E-2</v>
      </c>
      <c r="G7" s="14">
        <v>-1.5150282320173922E-4</v>
      </c>
      <c r="H7" s="15">
        <v>5.6984593647143304E-2</v>
      </c>
      <c r="I7" s="16">
        <v>6.3094601275905788E-4</v>
      </c>
      <c r="J7" s="17">
        <v>5.9608316478589302E-2</v>
      </c>
      <c r="K7" s="14">
        <v>3.0090191915719156E-4</v>
      </c>
      <c r="L7" s="15">
        <v>6.02306114285555E-2</v>
      </c>
      <c r="M7" s="16">
        <v>1.8699748888902288E-4</v>
      </c>
      <c r="N7" s="17">
        <v>5.5549383507055704E-2</v>
      </c>
      <c r="O7" s="14">
        <v>5.7019318423035816E-4</v>
      </c>
      <c r="P7" s="15">
        <v>5.2419285807350842E-2</v>
      </c>
      <c r="Q7" s="16">
        <v>3.1476235985929715E-4</v>
      </c>
      <c r="R7" s="17">
        <v>5.8073374038512392E-2</v>
      </c>
      <c r="S7" s="14">
        <v>4.4912705271650779E-5</v>
      </c>
      <c r="T7" s="15">
        <v>5.0319711492870067E-2</v>
      </c>
      <c r="U7" s="16">
        <v>8.7831063257500571E-4</v>
      </c>
      <c r="V7" s="17">
        <v>5.4932219069223263E-2</v>
      </c>
      <c r="W7" s="14">
        <v>-8.1570849595648416E-4</v>
      </c>
      <c r="X7" s="15">
        <v>5.5778417562106095E-2</v>
      </c>
      <c r="Y7" s="16">
        <v>2.2271769828727611E-4</v>
      </c>
      <c r="Z7" s="17">
        <v>5.676608263733391E-2</v>
      </c>
      <c r="AA7" s="2" t="s">
        <v>1</v>
      </c>
    </row>
    <row r="8" spans="1:27" ht="28" x14ac:dyDescent="0.3">
      <c r="B8" s="18" t="s">
        <v>38</v>
      </c>
      <c r="C8" s="14">
        <v>4.3734457814785148E-3</v>
      </c>
      <c r="D8" s="15">
        <v>0.25928865457198763</v>
      </c>
      <c r="E8" s="16">
        <v>-7.7756780529458025E-3</v>
      </c>
      <c r="F8" s="17">
        <v>0.26575532435478866</v>
      </c>
      <c r="G8" s="14">
        <v>3.6304782811427145E-3</v>
      </c>
      <c r="H8" s="15">
        <v>0.25670604005254272</v>
      </c>
      <c r="I8" s="16">
        <v>-2.1201832024798813E-3</v>
      </c>
      <c r="J8" s="17">
        <v>0.26282499863987374</v>
      </c>
      <c r="K8" s="14">
        <v>3.0894403151007967E-3</v>
      </c>
      <c r="L8" s="15">
        <v>0.26445243384354211</v>
      </c>
      <c r="M8" s="16">
        <v>1.1952398806527897E-3</v>
      </c>
      <c r="N8" s="17">
        <v>0.25548451503056596</v>
      </c>
      <c r="O8" s="14">
        <v>-4.1673293202835945E-5</v>
      </c>
      <c r="P8" s="15">
        <v>0.27220505329282269</v>
      </c>
      <c r="Q8" s="16">
        <v>-4.4900877793908694E-4</v>
      </c>
      <c r="R8" s="17">
        <v>0.2553547002408989</v>
      </c>
      <c r="S8" s="14">
        <v>-4.1248840086787275E-3</v>
      </c>
      <c r="T8" s="15">
        <v>0.26903325675510126</v>
      </c>
      <c r="U8" s="16">
        <v>-8.7005458566701485E-3</v>
      </c>
      <c r="V8" s="17">
        <v>0.26814694242704334</v>
      </c>
      <c r="W8" s="14">
        <v>8.8133920187911559E-3</v>
      </c>
      <c r="X8" s="15">
        <v>0.27348114073872554</v>
      </c>
      <c r="Y8" s="16">
        <v>3.7053589874099929E-3</v>
      </c>
      <c r="Z8" s="17">
        <v>0.27797840344224223</v>
      </c>
      <c r="AA8" s="2" t="s">
        <v>1</v>
      </c>
    </row>
    <row r="9" spans="1:27" x14ac:dyDescent="0.3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3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3">
      <c r="B11" s="19" t="s">
        <v>41</v>
      </c>
      <c r="C11" s="14">
        <v>3.9173142070373212E-3</v>
      </c>
      <c r="D11" s="15">
        <v>0.19003210535651369</v>
      </c>
      <c r="E11" s="16">
        <v>-1.362340573434301E-3</v>
      </c>
      <c r="F11" s="17">
        <v>0.18936182610182542</v>
      </c>
      <c r="G11" s="14">
        <v>2.9547477385089711E-5</v>
      </c>
      <c r="H11" s="15">
        <v>0.19899059733044758</v>
      </c>
      <c r="I11" s="16">
        <v>3.4090913532433746E-3</v>
      </c>
      <c r="J11" s="17">
        <v>0.19378870276707394</v>
      </c>
      <c r="K11" s="14">
        <v>2.8461573371234049E-3</v>
      </c>
      <c r="L11" s="15">
        <v>0.18920957488077833</v>
      </c>
      <c r="M11" s="16">
        <v>5.9180693137324736E-4</v>
      </c>
      <c r="N11" s="17">
        <v>0.19441742278169319</v>
      </c>
      <c r="O11" s="14">
        <v>2.0608738377694857E-3</v>
      </c>
      <c r="P11" s="15">
        <v>0.18883211377259201</v>
      </c>
      <c r="Q11" s="16">
        <v>2.7267360653357624E-3</v>
      </c>
      <c r="R11" s="17">
        <v>0.21144841829141567</v>
      </c>
      <c r="S11" s="14">
        <v>-1.1609924799733061E-3</v>
      </c>
      <c r="T11" s="15">
        <v>0.19676036371222694</v>
      </c>
      <c r="U11" s="16">
        <v>-1.6800978345140511E-3</v>
      </c>
      <c r="V11" s="17">
        <v>0.19720348305744592</v>
      </c>
      <c r="W11" s="14">
        <v>4.3033625034996732E-3</v>
      </c>
      <c r="X11" s="15">
        <v>0.19949558879160309</v>
      </c>
      <c r="Y11" s="16">
        <v>3.3374319114733877E-3</v>
      </c>
      <c r="Z11" s="17">
        <v>0.1983831802544179</v>
      </c>
      <c r="AA11" s="2" t="s">
        <v>1</v>
      </c>
    </row>
    <row r="12" spans="1:27" x14ac:dyDescent="0.3">
      <c r="B12" s="19" t="s">
        <v>42</v>
      </c>
      <c r="C12" s="14">
        <v>1.0097639722526228E-4</v>
      </c>
      <c r="D12" s="15">
        <v>1.2122014063181483E-2</v>
      </c>
      <c r="E12" s="16">
        <v>-5.5662949114963018E-5</v>
      </c>
      <c r="F12" s="17">
        <v>1.1155811904168237E-2</v>
      </c>
      <c r="G12" s="14">
        <v>2.9063452343397524E-5</v>
      </c>
      <c r="H12" s="15">
        <v>1.048211023549629E-2</v>
      </c>
      <c r="I12" s="16">
        <v>1.3862715262578636E-4</v>
      </c>
      <c r="J12" s="17">
        <v>1.0781630042544236E-2</v>
      </c>
      <c r="K12" s="14">
        <v>1.0056723572912364E-4</v>
      </c>
      <c r="L12" s="15">
        <v>1.0738500734185585E-2</v>
      </c>
      <c r="M12" s="16">
        <v>7.6546178116113813E-5</v>
      </c>
      <c r="N12" s="17">
        <v>1.0927079869972151E-2</v>
      </c>
      <c r="O12" s="14">
        <v>8.4767966493156418E-5</v>
      </c>
      <c r="P12" s="15">
        <v>1.0899148841378371E-2</v>
      </c>
      <c r="Q12" s="16">
        <v>9.3473237082782135E-5</v>
      </c>
      <c r="R12" s="17">
        <v>9.3529416783043988E-3</v>
      </c>
      <c r="S12" s="14">
        <v>-1.1382732518194138E-4</v>
      </c>
      <c r="T12" s="15">
        <v>1.0281762570272874E-2</v>
      </c>
      <c r="U12" s="16">
        <v>-6.5824154470298435E-5</v>
      </c>
      <c r="V12" s="17">
        <v>1.0177683256292E-2</v>
      </c>
      <c r="W12" s="14">
        <v>1.9616604173479447E-4</v>
      </c>
      <c r="X12" s="15">
        <v>9.9756561842543109E-3</v>
      </c>
      <c r="Y12" s="16">
        <v>1.3369519908190886E-4</v>
      </c>
      <c r="Z12" s="17">
        <v>1.040153775894059E-2</v>
      </c>
      <c r="AA12" s="2" t="s">
        <v>1</v>
      </c>
    </row>
    <row r="13" spans="1:27" x14ac:dyDescent="0.3">
      <c r="B13" s="19" t="s">
        <v>43</v>
      </c>
      <c r="C13" s="14">
        <v>6.2221836485205494E-4</v>
      </c>
      <c r="D13" s="15">
        <v>9.2769459610910127E-2</v>
      </c>
      <c r="E13" s="16">
        <v>-9.9894156193074081E-4</v>
      </c>
      <c r="F13" s="17">
        <v>8.8096947708123804E-2</v>
      </c>
      <c r="G13" s="14">
        <v>-8.2010377099121562E-4</v>
      </c>
      <c r="H13" s="15">
        <v>8.8834594859184213E-2</v>
      </c>
      <c r="I13" s="16">
        <v>1.5844461340384873E-3</v>
      </c>
      <c r="J13" s="17">
        <v>8.7941308401172369E-2</v>
      </c>
      <c r="K13" s="14">
        <v>7.7544533416504995E-4</v>
      </c>
      <c r="L13" s="15">
        <v>8.7735330467784492E-2</v>
      </c>
      <c r="M13" s="16">
        <v>1.4335921246021643E-3</v>
      </c>
      <c r="N13" s="17">
        <v>8.9530120813039765E-2</v>
      </c>
      <c r="O13" s="14">
        <v>2.3554282086966625E-3</v>
      </c>
      <c r="P13" s="15">
        <v>8.6457343004885001E-2</v>
      </c>
      <c r="Q13" s="16">
        <v>-5.7632289339088632E-4</v>
      </c>
      <c r="R13" s="17">
        <v>8.2760040089368658E-2</v>
      </c>
      <c r="S13" s="14">
        <v>-5.3163740140131307E-4</v>
      </c>
      <c r="T13" s="15">
        <v>8.6354489346285618E-2</v>
      </c>
      <c r="U13" s="16">
        <v>-4.0040014523530908E-3</v>
      </c>
      <c r="V13" s="17">
        <v>8.835100077751476E-2</v>
      </c>
      <c r="W13" s="14">
        <v>1.7414124167696032E-4</v>
      </c>
      <c r="X13" s="15">
        <v>8.5779917328399596E-2</v>
      </c>
      <c r="Y13" s="16">
        <v>9.1536268367019573E-4</v>
      </c>
      <c r="Z13" s="17">
        <v>8.3960721273744557E-2</v>
      </c>
      <c r="AA13" s="2" t="s">
        <v>1</v>
      </c>
    </row>
    <row r="14" spans="1:27" x14ac:dyDescent="0.3">
      <c r="B14" s="19" t="s">
        <v>44</v>
      </c>
      <c r="C14" s="14">
        <v>2.2474046893700412E-3</v>
      </c>
      <c r="D14" s="15">
        <v>5.6345463791687971E-2</v>
      </c>
      <c r="E14" s="16">
        <v>4.8858023890087116E-4</v>
      </c>
      <c r="F14" s="17">
        <v>5.9714864397718469E-2</v>
      </c>
      <c r="G14" s="14">
        <v>-9.5857363417495864E-4</v>
      </c>
      <c r="H14" s="15">
        <v>6.6876851662032999E-2</v>
      </c>
      <c r="I14" s="16">
        <v>1.9241710596525571E-3</v>
      </c>
      <c r="J14" s="17">
        <v>6.2031642288890923E-2</v>
      </c>
      <c r="K14" s="14">
        <v>-2.2905863926576608E-4</v>
      </c>
      <c r="L14" s="15">
        <v>6.2457881854747502E-2</v>
      </c>
      <c r="M14" s="16">
        <v>1.881359100970913E-3</v>
      </c>
      <c r="N14" s="17">
        <v>6.4354007052175963E-2</v>
      </c>
      <c r="O14" s="14">
        <v>2.2349952751079122E-3</v>
      </c>
      <c r="P14" s="15">
        <v>6.480058686662625E-2</v>
      </c>
      <c r="Q14" s="16">
        <v>-3.336773591457818E-4</v>
      </c>
      <c r="R14" s="17">
        <v>6.5430066851875468E-2</v>
      </c>
      <c r="S14" s="14">
        <v>-1.0292908579218859E-3</v>
      </c>
      <c r="T14" s="15">
        <v>6.897828641273146E-2</v>
      </c>
      <c r="U14" s="16">
        <v>-4.949383679752656E-4</v>
      </c>
      <c r="V14" s="17">
        <v>7.18000101989517E-2</v>
      </c>
      <c r="W14" s="14">
        <v>1.1886882411071807E-3</v>
      </c>
      <c r="X14" s="15">
        <v>7.3013779723852146E-2</v>
      </c>
      <c r="Y14" s="16">
        <v>1.6913142101754812E-3</v>
      </c>
      <c r="Z14" s="17">
        <v>7.2460840452151579E-2</v>
      </c>
      <c r="AA14" s="2" t="s">
        <v>1</v>
      </c>
    </row>
    <row r="15" spans="1:27" x14ac:dyDescent="0.3">
      <c r="B15" s="19" t="s">
        <v>45</v>
      </c>
      <c r="C15" s="14">
        <v>9.7739788286195658E-4</v>
      </c>
      <c r="D15" s="15">
        <v>3.0396411079791737E-2</v>
      </c>
      <c r="E15" s="16">
        <v>9.0934061870592625E-4</v>
      </c>
      <c r="F15" s="17">
        <v>3.1913389397735387E-2</v>
      </c>
      <c r="G15" s="14">
        <v>-5.3088986529235078E-4</v>
      </c>
      <c r="H15" s="15">
        <v>3.6914293568951338E-2</v>
      </c>
      <c r="I15" s="16">
        <v>8.6975832010762909E-4</v>
      </c>
      <c r="J15" s="17">
        <v>3.311278217963199E-2</v>
      </c>
      <c r="K15" s="14">
        <v>2.6811125192595809E-4</v>
      </c>
      <c r="L15" s="15">
        <v>3.3680604074324695E-2</v>
      </c>
      <c r="M15" s="16">
        <v>2.916133594819926E-4</v>
      </c>
      <c r="N15" s="17">
        <v>3.4436807994955632E-2</v>
      </c>
      <c r="O15" s="14">
        <v>7.8938412735214518E-4</v>
      </c>
      <c r="P15" s="15">
        <v>3.4035975747282017E-2</v>
      </c>
      <c r="Q15" s="16">
        <v>1.2426635404077576E-3</v>
      </c>
      <c r="R15" s="17">
        <v>5.4195627178529819E-2</v>
      </c>
      <c r="S15" s="14">
        <v>-4.0635707211514441E-4</v>
      </c>
      <c r="T15" s="15">
        <v>3.3665774529964103E-2</v>
      </c>
      <c r="U15" s="16">
        <v>9.7239130702097957E-4</v>
      </c>
      <c r="V15" s="17">
        <v>3.3282241125214738E-2</v>
      </c>
      <c r="W15" s="14">
        <v>-8.0714391488283395E-4</v>
      </c>
      <c r="X15" s="15">
        <v>3.2287986705209729E-2</v>
      </c>
      <c r="Y15" s="16">
        <v>4.2407296533236141E-4</v>
      </c>
      <c r="Z15" s="17">
        <v>2.9880528220114656E-2</v>
      </c>
      <c r="AA15" s="2" t="s">
        <v>1</v>
      </c>
    </row>
    <row r="16" spans="1:27" x14ac:dyDescent="0.3">
      <c r="B16" s="19" t="s">
        <v>46</v>
      </c>
      <c r="C16" s="14">
        <v>-5.1077099237603033E-4</v>
      </c>
      <c r="D16" s="15">
        <v>7.9745084225666327E-2</v>
      </c>
      <c r="E16" s="16">
        <v>3.8052471910843453E-3</v>
      </c>
      <c r="F16" s="17">
        <v>8.0274059124628747E-2</v>
      </c>
      <c r="G16" s="14">
        <v>-3.139242300525038E-3</v>
      </c>
      <c r="H16" s="15">
        <v>8.3296211419492283E-2</v>
      </c>
      <c r="I16" s="16">
        <v>1.3498188667581015E-3</v>
      </c>
      <c r="J16" s="17">
        <v>8.2186176301983077E-2</v>
      </c>
      <c r="K16" s="14">
        <v>2.0358290105191852E-3</v>
      </c>
      <c r="L16" s="15">
        <v>8.3349097728608837E-2</v>
      </c>
      <c r="M16" s="16">
        <v>2.8662439464026185E-4</v>
      </c>
      <c r="N16" s="17">
        <v>8.7767464853833743E-2</v>
      </c>
      <c r="O16" s="14">
        <v>-6.5089501257391399E-4</v>
      </c>
      <c r="P16" s="15">
        <v>8.7479029780484691E-2</v>
      </c>
      <c r="Q16" s="16">
        <v>2.5132987524379134E-3</v>
      </c>
      <c r="R16" s="17">
        <v>8.0701420913915189E-2</v>
      </c>
      <c r="S16" s="14">
        <v>2.6317952920927606E-4</v>
      </c>
      <c r="T16" s="15">
        <v>8.9716492925684843E-2</v>
      </c>
      <c r="U16" s="16">
        <v>4.2710662716036567E-3</v>
      </c>
      <c r="V16" s="17">
        <v>9.2334389156475433E-2</v>
      </c>
      <c r="W16" s="14">
        <v>-6.7735438086384157E-3</v>
      </c>
      <c r="X16" s="15">
        <v>0.10092500576243474</v>
      </c>
      <c r="Y16" s="16">
        <v>-1.2785806174431466E-3</v>
      </c>
      <c r="Z16" s="17">
        <v>9.3084597655792134E-2</v>
      </c>
      <c r="AA16" s="2" t="s">
        <v>1</v>
      </c>
    </row>
    <row r="17" spans="2:27" x14ac:dyDescent="0.3">
      <c r="B17" s="19" t="s">
        <v>47</v>
      </c>
      <c r="C17" s="14">
        <v>8.1764340578557321E-7</v>
      </c>
      <c r="D17" s="15">
        <v>1.9948275583505776E-5</v>
      </c>
      <c r="E17" s="16">
        <v>-2.2202521361970903E-6</v>
      </c>
      <c r="F17" s="17">
        <v>1.8730210144658933E-5</v>
      </c>
      <c r="G17" s="14">
        <v>-1.5743623619951308E-6</v>
      </c>
      <c r="H17" s="15">
        <v>1.7015001210880604E-5</v>
      </c>
      <c r="I17" s="16">
        <v>1.1578713478500591E-6</v>
      </c>
      <c r="J17" s="17">
        <v>1.8878504419261576E-5</v>
      </c>
      <c r="K17" s="14">
        <v>3.6123965067547362E-6</v>
      </c>
      <c r="L17" s="15">
        <v>1.8924960484100153E-5</v>
      </c>
      <c r="M17" s="16">
        <v>1.2739835908537639E-6</v>
      </c>
      <c r="N17" s="17">
        <v>1.5221606319300601E-5</v>
      </c>
      <c r="O17" s="14">
        <v>-7.9507530695851999E-6</v>
      </c>
      <c r="P17" s="15">
        <v>1.2076013854089919E-5</v>
      </c>
      <c r="Q17" s="16">
        <v>-2.2074461428022159E-7</v>
      </c>
      <c r="R17" s="17">
        <v>3.7217390873591067E-6</v>
      </c>
      <c r="S17" s="14">
        <v>-1.9314985969046589E-7</v>
      </c>
      <c r="T17" s="15">
        <v>3.5846873527942446E-6</v>
      </c>
      <c r="U17" s="16">
        <v>-4.1600638257415066E-8</v>
      </c>
      <c r="V17" s="17">
        <v>3.5127605721626898E-6</v>
      </c>
      <c r="W17" s="14">
        <v>1.3350096847521654E-6</v>
      </c>
      <c r="X17" s="15">
        <v>3.4855944533032143E-6</v>
      </c>
      <c r="Y17" s="16">
        <v>-1.3072765603385075E-6</v>
      </c>
      <c r="Z17" s="17">
        <v>4.5747423490924094E-6</v>
      </c>
      <c r="AA17" s="2" t="s">
        <v>1</v>
      </c>
    </row>
    <row r="18" spans="2:27" x14ac:dyDescent="0.3">
      <c r="B18" s="19" t="s">
        <v>48</v>
      </c>
      <c r="C18" s="14">
        <v>4.5225493706862636E-3</v>
      </c>
      <c r="D18" s="15">
        <v>-1.022009520810583E-2</v>
      </c>
      <c r="E18" s="16">
        <v>-7.6159329295576858E-3</v>
      </c>
      <c r="F18" s="17">
        <v>-3.8825285203276856E-3</v>
      </c>
      <c r="G18" s="14">
        <v>3.4271920526846933E-3</v>
      </c>
      <c r="H18" s="15">
        <v>-8.049534372358105E-3</v>
      </c>
      <c r="I18" s="16">
        <v>-1.2173683283755441E-3</v>
      </c>
      <c r="J18" s="17">
        <v>-1.8862361596641399E-3</v>
      </c>
      <c r="K18" s="14">
        <v>-7.1487671515476432E-4</v>
      </c>
      <c r="L18" s="15">
        <v>-1.1038101896682702E-3</v>
      </c>
      <c r="M18" s="16">
        <v>1.560042399353501E-3</v>
      </c>
      <c r="N18" s="17">
        <v>-4.373932170975839E-3</v>
      </c>
      <c r="O18" s="14">
        <v>1.3394114563428344E-3</v>
      </c>
      <c r="P18" s="15">
        <v>-4.9244110657372369E-3</v>
      </c>
      <c r="Q18" s="16">
        <v>-5.9070938549792241E-3</v>
      </c>
      <c r="R18" s="17">
        <v>-3.9590941803326974E-3</v>
      </c>
      <c r="S18" s="14">
        <v>-2.5936817199246356E-3</v>
      </c>
      <c r="T18" s="15">
        <v>-5.8586741296083765E-3</v>
      </c>
      <c r="U18" s="16">
        <v>-7.8554109678651198E-3</v>
      </c>
      <c r="V18" s="17">
        <v>-6.6798848090222889E-3</v>
      </c>
      <c r="W18" s="14">
        <v>1.2666143019499849E-2</v>
      </c>
      <c r="X18" s="15">
        <v>-1.1891952115761944E-2</v>
      </c>
      <c r="Y18" s="16">
        <v>4.2641331451811568E-3</v>
      </c>
      <c r="Z18" s="17">
        <v>-1.7562126807520125E-3</v>
      </c>
      <c r="AA18" s="2" t="s">
        <v>1</v>
      </c>
    </row>
    <row r="19" spans="2:27" x14ac:dyDescent="0.3">
      <c r="B19" s="19" t="s">
        <v>49</v>
      </c>
      <c r="C19" s="14">
        <v>1.0813529207400248E-6</v>
      </c>
      <c r="D19" s="15">
        <v>7.3579433026350071E-6</v>
      </c>
      <c r="E19" s="16">
        <v>4.7757703504001402E-5</v>
      </c>
      <c r="F19" s="17">
        <v>-1.0821505568419074E-5</v>
      </c>
      <c r="G19" s="14">
        <v>-8.6017662503006159E-6</v>
      </c>
      <c r="H19" s="15">
        <v>2.8433544253189497E-5</v>
      </c>
      <c r="I19" s="16">
        <v>-1.471578068941576E-5</v>
      </c>
      <c r="J19" s="17">
        <v>1.44197659365548E-5</v>
      </c>
      <c r="K19" s="14">
        <v>8.9085469556471472E-6</v>
      </c>
      <c r="L19" s="15">
        <v>-6.5756636541787842E-6</v>
      </c>
      <c r="M19" s="16">
        <v>-9.9786655384032183E-5</v>
      </c>
      <c r="N19" s="17">
        <v>5.8688396039293758E-5</v>
      </c>
      <c r="O19" s="14">
        <v>-1.1289205145099085E-4</v>
      </c>
      <c r="P19" s="15">
        <v>1.3086647394921266E-5</v>
      </c>
      <c r="Q19" s="16">
        <v>2.5983720280465963E-5</v>
      </c>
      <c r="R19" s="17">
        <v>-9.1292619228588971E-5</v>
      </c>
      <c r="S19" s="14">
        <v>8.7260148346859727E-5</v>
      </c>
      <c r="T19" s="15">
        <v>9.6853442066044634E-5</v>
      </c>
      <c r="U19" s="16">
        <v>4.4063422925665525E-5</v>
      </c>
      <c r="V19" s="17">
        <v>2.0342933773970104E-4</v>
      </c>
      <c r="W19" s="14">
        <v>-2.6855645191974168E-4</v>
      </c>
      <c r="X19" s="15">
        <v>1.9526130042119767E-4</v>
      </c>
      <c r="Y19" s="16">
        <v>-2.498480903041164E-4</v>
      </c>
      <c r="Z19" s="17">
        <v>-1.2328441154737865E-4</v>
      </c>
      <c r="AA19" s="2" t="s">
        <v>1</v>
      </c>
    </row>
    <row r="20" spans="2:27" x14ac:dyDescent="0.3">
      <c r="B20" s="19" t="s">
        <v>50</v>
      </c>
      <c r="C20" s="14">
        <v>1.4986753357257325E-5</v>
      </c>
      <c r="D20" s="15">
        <v>1.8893598136199541E-3</v>
      </c>
      <c r="E20" s="16">
        <v>-1.3804732654718746E-5</v>
      </c>
      <c r="F20" s="17">
        <v>1.6708823393360285E-3</v>
      </c>
      <c r="G20" s="14">
        <v>2.4871214685790656E-5</v>
      </c>
      <c r="H20" s="15">
        <v>1.5921891876416222E-3</v>
      </c>
      <c r="I20" s="16">
        <v>-7.3465713423306458E-7</v>
      </c>
      <c r="J20" s="17">
        <v>1.6442869379988878E-3</v>
      </c>
      <c r="K20" s="14">
        <v>2.1187303947596752E-5</v>
      </c>
      <c r="L20" s="15">
        <v>1.5392607044409673E-3</v>
      </c>
      <c r="M20" s="16">
        <v>6.8849102916548218E-6</v>
      </c>
      <c r="N20" s="17">
        <v>1.5120328422499314E-3</v>
      </c>
      <c r="O20" s="14">
        <v>3.3528819125136477E-6</v>
      </c>
      <c r="P20" s="15">
        <v>1.4379159528194034E-3</v>
      </c>
      <c r="Q20" s="16">
        <v>2.2760390245020042E-6</v>
      </c>
      <c r="R20" s="17">
        <v>1.3160798158719257E-3</v>
      </c>
      <c r="S20" s="14">
        <v>3.9057520022792059E-6</v>
      </c>
      <c r="T20" s="15">
        <v>1.5097762226710853E-3</v>
      </c>
      <c r="U20" s="16">
        <v>-1.3228731169591328E-5</v>
      </c>
      <c r="V20" s="17">
        <v>1.5428982687087261E-3</v>
      </c>
      <c r="W20" s="14">
        <v>3.0388704200045022E-5</v>
      </c>
      <c r="X20" s="15">
        <v>1.8886057975744867E-3</v>
      </c>
      <c r="Y20" s="16">
        <v>1.4992037636535396E-5</v>
      </c>
      <c r="Z20" s="17">
        <v>1.8454139648592046E-3</v>
      </c>
      <c r="AA20" s="2" t="s">
        <v>1</v>
      </c>
    </row>
    <row r="21" spans="2:27" x14ac:dyDescent="0.3">
      <c r="B21" s="19" t="s">
        <v>51</v>
      </c>
      <c r="C21" s="14">
        <v>2.0243974113059362E-3</v>
      </c>
      <c r="D21" s="15">
        <v>0.2126085315255816</v>
      </c>
      <c r="E21" s="16">
        <v>-1.3124718479796164E-3</v>
      </c>
      <c r="F21" s="17">
        <v>0.20266609447767595</v>
      </c>
      <c r="G21" s="14">
        <v>-2.1192301288673822E-5</v>
      </c>
      <c r="H21" s="15">
        <v>0.19189422243986343</v>
      </c>
      <c r="I21" s="16">
        <v>3.3225687699729028E-3</v>
      </c>
      <c r="J21" s="17">
        <v>0.19660232505496089</v>
      </c>
      <c r="K21" s="14">
        <v>2.7656736801244144E-3</v>
      </c>
      <c r="L21" s="15">
        <v>0.19708992360955832</v>
      </c>
      <c r="M21" s="16">
        <v>1.5360699223544404E-3</v>
      </c>
      <c r="N21" s="17">
        <v>0.19974933679169501</v>
      </c>
      <c r="O21" s="14">
        <v>1.7636443677613092E-3</v>
      </c>
      <c r="P21" s="15">
        <v>0.1941648292979008</v>
      </c>
      <c r="Q21" s="16">
        <v>1.9634803478432248E-3</v>
      </c>
      <c r="R21" s="17">
        <v>0.17391950248460514</v>
      </c>
      <c r="S21" s="14">
        <v>1.3740844556221599E-5</v>
      </c>
      <c r="T21" s="15">
        <v>0.187016190825807</v>
      </c>
      <c r="U21" s="16">
        <v>-1.9078533291342647E-3</v>
      </c>
      <c r="V21" s="17">
        <v>0.17306924890675313</v>
      </c>
      <c r="W21" s="14">
        <v>2.738124983535073E-3</v>
      </c>
      <c r="X21" s="15">
        <v>0.16717462034773131</v>
      </c>
      <c r="Y21" s="16">
        <v>8.0389543016004766E-4</v>
      </c>
      <c r="Z21" s="17">
        <v>0.16760177086712455</v>
      </c>
      <c r="AA21" s="2" t="s">
        <v>1</v>
      </c>
    </row>
    <row r="22" spans="2:27" x14ac:dyDescent="0.3">
      <c r="B22" s="19" t="s">
        <v>52</v>
      </c>
      <c r="C22" s="14">
        <v>4.7374336383760979E-6</v>
      </c>
      <c r="D22" s="15">
        <v>3.4332695341878828E-3</v>
      </c>
      <c r="E22" s="16">
        <v>-2.264629933053473E-5</v>
      </c>
      <c r="F22" s="17">
        <v>3.0026500544454294E-3</v>
      </c>
      <c r="G22" s="14">
        <v>2.1822484431663985E-5</v>
      </c>
      <c r="H22" s="15">
        <v>2.8390993766072526E-3</v>
      </c>
      <c r="I22" s="16">
        <v>1.520514459592592E-5</v>
      </c>
      <c r="J22" s="17">
        <v>3.0458057790889526E-3</v>
      </c>
      <c r="K22" s="14">
        <v>1.1907705974083803E-5</v>
      </c>
      <c r="L22" s="15">
        <v>3.0143345137999158E-3</v>
      </c>
      <c r="M22" s="16">
        <v>9.8269238627839064E-6</v>
      </c>
      <c r="N22" s="17">
        <v>3.041124684074002E-3</v>
      </c>
      <c r="O22" s="14">
        <v>1.3391474542538204E-5</v>
      </c>
      <c r="P22" s="15">
        <v>2.9819471063760252E-3</v>
      </c>
      <c r="Q22" s="16">
        <v>1.5229111848728507E-5</v>
      </c>
      <c r="R22" s="17">
        <v>2.7325233964217003E-3</v>
      </c>
      <c r="S22" s="14">
        <v>1.0023756731861027E-5</v>
      </c>
      <c r="T22" s="15">
        <v>2.9733688806231509E-3</v>
      </c>
      <c r="U22" s="16">
        <v>1.3071940191472979E-5</v>
      </c>
      <c r="V22" s="17">
        <v>3.1780505584998466E-3</v>
      </c>
      <c r="W22" s="14">
        <v>2.000654961422814E-5</v>
      </c>
      <c r="X22" s="15">
        <v>3.2362582499954771E-3</v>
      </c>
      <c r="Y22" s="16">
        <v>1.3286593814792253E-5</v>
      </c>
      <c r="Z22" s="17">
        <v>3.1609429614038523E-3</v>
      </c>
      <c r="AA22" s="2" t="s">
        <v>1</v>
      </c>
    </row>
    <row r="23" spans="2:27" x14ac:dyDescent="0.3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3">
      <c r="B24" s="19" t="s">
        <v>54</v>
      </c>
      <c r="C24" s="14">
        <v>5.8997736204705626E-6</v>
      </c>
      <c r="D24" s="15">
        <v>1.0168592008567498E-3</v>
      </c>
      <c r="E24" s="16">
        <v>5.7553770092017022E-6</v>
      </c>
      <c r="F24" s="17">
        <v>1.0074032475887347E-3</v>
      </c>
      <c r="G24" s="14">
        <v>2.443210271371154E-6</v>
      </c>
      <c r="H24" s="15">
        <v>9.9046466009168957E-4</v>
      </c>
      <c r="I24" s="16">
        <v>5.8133183666156378E-6</v>
      </c>
      <c r="J24" s="17">
        <v>9.993158634220181E-4</v>
      </c>
      <c r="K24" s="14">
        <v>5.7351875231169629E-6</v>
      </c>
      <c r="L24" s="15">
        <v>9.8160680578245952E-4</v>
      </c>
      <c r="M24" s="16">
        <v>1.792394231900884E-6</v>
      </c>
      <c r="N24" s="17">
        <v>9.8834651003583906E-4</v>
      </c>
      <c r="O24" s="14">
        <v>5.6089354612738987E-6</v>
      </c>
      <c r="P24" s="15">
        <v>9.4199886122014727E-4</v>
      </c>
      <c r="Q24" s="16">
        <v>5.357779192781219E-6</v>
      </c>
      <c r="R24" s="17">
        <v>8.6720010004792431E-4</v>
      </c>
      <c r="S24" s="14">
        <v>4.839167486766947E-6</v>
      </c>
      <c r="T24" s="15">
        <v>9.2683597679599986E-4</v>
      </c>
      <c r="U24" s="16">
        <v>5.5352792852118839E-6</v>
      </c>
      <c r="V24" s="17">
        <v>9.3070823868566578E-4</v>
      </c>
      <c r="W24" s="14">
        <v>5.528355063516057E-6</v>
      </c>
      <c r="X24" s="15">
        <v>9.4884094184392192E-4</v>
      </c>
      <c r="Y24" s="16">
        <v>4.9652310998452023E-6</v>
      </c>
      <c r="Z24" s="17">
        <v>9.1897494639618139E-4</v>
      </c>
      <c r="AA24" s="2" t="s">
        <v>1</v>
      </c>
    </row>
    <row r="25" spans="2:27" x14ac:dyDescent="0.3">
      <c r="B25" s="19" t="s">
        <v>55</v>
      </c>
      <c r="C25" s="14">
        <v>-4.3975360909715854E-4</v>
      </c>
      <c r="D25" s="15">
        <v>1.2033522196261203E-2</v>
      </c>
      <c r="E25" s="16">
        <v>4.7595896111781783E-4</v>
      </c>
      <c r="F25" s="17">
        <v>9.1713356376173227E-3</v>
      </c>
      <c r="G25" s="14">
        <v>-1.0121668826438075E-4</v>
      </c>
      <c r="H25" s="15">
        <v>1.1602817387343327E-2</v>
      </c>
      <c r="I25" s="16">
        <v>-1.5130370177829353E-4</v>
      </c>
      <c r="J25" s="17">
        <v>7.2856471540703209E-3</v>
      </c>
      <c r="K25" s="14">
        <v>2.0042769298414699E-4</v>
      </c>
      <c r="L25" s="15">
        <v>6.612300246724951E-3</v>
      </c>
      <c r="M25" s="16">
        <v>1.8645129822133179E-4</v>
      </c>
      <c r="N25" s="17">
        <v>6.5423794372764322E-3</v>
      </c>
      <c r="O25" s="14">
        <v>-2.8535958374937339E-4</v>
      </c>
      <c r="P25" s="15">
        <v>8.244020072743526E-3</v>
      </c>
      <c r="Q25" s="16">
        <v>4.1532362238598096E-4</v>
      </c>
      <c r="R25" s="17">
        <v>7.8947699806577731E-3</v>
      </c>
      <c r="S25" s="14">
        <v>2.7675692977006413E-4</v>
      </c>
      <c r="T25" s="15">
        <v>8.221926349098763E-3</v>
      </c>
      <c r="U25" s="16">
        <v>1.6915348800594694E-4</v>
      </c>
      <c r="V25" s="17">
        <v>1.1524067669903403E-2</v>
      </c>
      <c r="W25" s="14">
        <v>-6.6423778633610217E-4</v>
      </c>
      <c r="X25" s="15">
        <v>7.7073870871598796E-3</v>
      </c>
      <c r="Y25" s="16">
        <v>-2.2627421913332097E-4</v>
      </c>
      <c r="Z25" s="17">
        <v>5.4319279154267496E-3</v>
      </c>
      <c r="AA25" s="2" t="s">
        <v>1</v>
      </c>
    </row>
    <row r="26" spans="2:27" x14ac:dyDescent="0.3">
      <c r="B26" s="20" t="s">
        <v>56</v>
      </c>
      <c r="C26" s="21" vm="246">
        <v>1.8165467836722016E-2</v>
      </c>
      <c r="D26" s="22">
        <v>1.0000000000000004</v>
      </c>
      <c r="E26" s="23" vm="247">
        <v>-1.2730422438294475E-2</v>
      </c>
      <c r="F26" s="24">
        <v>0.99999999999999778</v>
      </c>
      <c r="G26" s="25" vm="248">
        <v>1.4325206605940721E-3</v>
      </c>
      <c r="H26" s="22">
        <v>0.99999999999994393</v>
      </c>
      <c r="I26" s="23" vm="249">
        <v>9.747298333010912E-3</v>
      </c>
      <c r="J26" s="24">
        <v>0.99999999999999256</v>
      </c>
      <c r="K26" s="25" vm="250">
        <v>1.1489969563315938E-2</v>
      </c>
      <c r="L26" s="22">
        <v>0.99999999999999545</v>
      </c>
      <c r="M26" s="23" vm="251">
        <v>9.1463346352489427E-3</v>
      </c>
      <c r="N26" s="24">
        <v>1.0000000000000062</v>
      </c>
      <c r="O26" s="25" vm="252">
        <v>1.0122281021623492E-2</v>
      </c>
      <c r="P26" s="22">
        <v>0.99999999999999356</v>
      </c>
      <c r="Q26" s="23" vm="253">
        <v>2.0522609456299357E-3</v>
      </c>
      <c r="R26" s="24">
        <v>0.99999999999995082</v>
      </c>
      <c r="S26" s="25" vm="254">
        <v>-9.256245181681666E-3</v>
      </c>
      <c r="T26" s="22">
        <v>0.99999999999994371</v>
      </c>
      <c r="U26" s="23" vm="255">
        <v>-1.836834995318215E-2</v>
      </c>
      <c r="V26" s="24">
        <v>1.0000000000000013</v>
      </c>
      <c r="W26" s="25" vm="256">
        <v>2.0808086210673649E-2</v>
      </c>
      <c r="X26" s="22">
        <v>1.0000000000000029</v>
      </c>
      <c r="Y26" s="23" vm="257">
        <v>1.3775215889882064E-2</v>
      </c>
      <c r="Z26" s="24">
        <v>0.99999999999999778</v>
      </c>
      <c r="AA26" s="2" t="s">
        <v>1</v>
      </c>
    </row>
    <row r="27" spans="2:27" x14ac:dyDescent="0.3">
      <c r="B27" s="26" t="s">
        <v>57</v>
      </c>
      <c r="C27" s="27">
        <v>7571.3149699999994</v>
      </c>
      <c r="D27" s="28" t="s">
        <v>58</v>
      </c>
      <c r="E27" s="29">
        <v>-5551.8070599999992</v>
      </c>
      <c r="F27" s="28" t="s">
        <v>58</v>
      </c>
      <c r="G27" s="27">
        <v>621.05543999999998</v>
      </c>
      <c r="H27" s="28" t="s">
        <v>58</v>
      </c>
      <c r="I27" s="29">
        <v>4278.0585300000002</v>
      </c>
      <c r="J27" s="28" t="s">
        <v>58</v>
      </c>
      <c r="K27" s="27">
        <v>5154.3284800000001</v>
      </c>
      <c r="L27" s="28" t="s">
        <v>58</v>
      </c>
      <c r="M27" s="29">
        <v>4230.3161399999999</v>
      </c>
      <c r="N27" s="28" t="s">
        <v>58</v>
      </c>
      <c r="O27" s="27">
        <v>4819.8069400000004</v>
      </c>
      <c r="P27" s="28" t="s">
        <v>58</v>
      </c>
      <c r="Q27" s="29">
        <v>1043.7492500000001</v>
      </c>
      <c r="R27" s="28" t="s">
        <v>58</v>
      </c>
      <c r="S27" s="27">
        <v>-4571.1420399999997</v>
      </c>
      <c r="T27" s="28" t="s">
        <v>58</v>
      </c>
      <c r="U27" s="29">
        <v>-9122.1671300000016</v>
      </c>
      <c r="V27" s="30" t="s">
        <v>58</v>
      </c>
      <c r="W27" s="27">
        <v>10188.06638</v>
      </c>
      <c r="X27" s="30" t="s">
        <v>58</v>
      </c>
      <c r="Y27" s="29">
        <v>6920.6235400000196</v>
      </c>
      <c r="Z27" s="30" t="s">
        <v>58</v>
      </c>
      <c r="AA27" s="2" t="s">
        <v>1</v>
      </c>
    </row>
    <row r="28" spans="2:27" x14ac:dyDescent="0.3">
      <c r="B28" s="37" t="s">
        <v>59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2:27" x14ac:dyDescent="0.3">
      <c r="B29" s="13" t="s">
        <v>60</v>
      </c>
      <c r="C29" s="31">
        <v>9.4030884307092812E-3</v>
      </c>
      <c r="D29" s="32">
        <v>0.72666911235744047</v>
      </c>
      <c r="E29" s="33">
        <v>-2.23360992870602E-2</v>
      </c>
      <c r="F29" s="34">
        <v>0.720028714624384</v>
      </c>
      <c r="G29" s="31">
        <v>6.4575908932011407E-3</v>
      </c>
      <c r="H29" s="32">
        <v>0.69320555127495886</v>
      </c>
      <c r="I29" s="33">
        <v>9.9151831057867437E-4</v>
      </c>
      <c r="J29" s="34">
        <v>0.71688776126659759</v>
      </c>
      <c r="K29" s="31">
        <v>7.523817555246004E-3</v>
      </c>
      <c r="L29" s="32">
        <v>0.71411550455634476</v>
      </c>
      <c r="M29" s="33">
        <v>3.5631453629154934E-3</v>
      </c>
      <c r="N29" s="34">
        <v>0.70880531836010352</v>
      </c>
      <c r="O29" s="31">
        <v>4.6185186329638309E-3</v>
      </c>
      <c r="P29" s="32">
        <v>0.71460611493683113</v>
      </c>
      <c r="Q29" s="33">
        <v>-3.2272365323827179E-3</v>
      </c>
      <c r="R29" s="34">
        <v>0.67136445641368947</v>
      </c>
      <c r="S29" s="31">
        <v>-4.3693518667897863E-3</v>
      </c>
      <c r="T29" s="32">
        <v>0.71540663854862097</v>
      </c>
      <c r="U29" s="33">
        <v>-2.6100993213640674E-2</v>
      </c>
      <c r="V29" s="34">
        <v>0.71673545738836408</v>
      </c>
      <c r="W29" s="31">
        <v>2.9024795195781005E-2</v>
      </c>
      <c r="X29" s="32">
        <v>0.71446583820131782</v>
      </c>
      <c r="Y29" s="33">
        <v>1.2000112928949331E-2</v>
      </c>
      <c r="Z29" s="34">
        <v>0.72746126174408987</v>
      </c>
      <c r="AA29" s="2" t="s">
        <v>1</v>
      </c>
    </row>
    <row r="30" spans="2:27" x14ac:dyDescent="0.3">
      <c r="B30" s="19" t="s">
        <v>61</v>
      </c>
      <c r="C30" s="14">
        <v>8.762379406012738E-3</v>
      </c>
      <c r="D30" s="15">
        <v>0.27333088764256736</v>
      </c>
      <c r="E30" s="16">
        <v>9.6056768487657162E-3</v>
      </c>
      <c r="F30" s="17">
        <v>0.27997128537561206</v>
      </c>
      <c r="G30" s="14">
        <v>-5.0250702326070668E-3</v>
      </c>
      <c r="H30" s="15">
        <v>0.3067944487250997</v>
      </c>
      <c r="I30" s="16">
        <v>8.7557800224322222E-3</v>
      </c>
      <c r="J30" s="17">
        <v>0.28311223873336766</v>
      </c>
      <c r="K30" s="14">
        <v>3.9661520080699203E-3</v>
      </c>
      <c r="L30" s="15">
        <v>0.28588449544365224</v>
      </c>
      <c r="M30" s="16">
        <v>5.583189272333448E-3</v>
      </c>
      <c r="N30" s="17">
        <v>0.29119468163989704</v>
      </c>
      <c r="O30" s="14">
        <v>5.5037623886596563E-3</v>
      </c>
      <c r="P30" s="15">
        <v>0.28539388506317648</v>
      </c>
      <c r="Q30" s="16">
        <v>5.2794974780126566E-3</v>
      </c>
      <c r="R30" s="17">
        <v>0.32863554358625535</v>
      </c>
      <c r="S30" s="14">
        <v>-4.8868933148918763E-3</v>
      </c>
      <c r="T30" s="15">
        <v>0.28459336145137959</v>
      </c>
      <c r="U30" s="16">
        <v>7.7326432604585306E-3</v>
      </c>
      <c r="V30" s="17">
        <v>0.28326454261163703</v>
      </c>
      <c r="W30" s="14">
        <v>-8.2167089851073564E-3</v>
      </c>
      <c r="X30" s="15">
        <v>0.28553416179868579</v>
      </c>
      <c r="Y30" s="16">
        <v>1.7751029609327231E-3</v>
      </c>
      <c r="Z30" s="17">
        <v>0.27253873825591385</v>
      </c>
      <c r="AA30" s="2" t="s">
        <v>1</v>
      </c>
    </row>
    <row r="31" spans="2:27" x14ac:dyDescent="0.3">
      <c r="B31" s="20" t="s">
        <v>56</v>
      </c>
      <c r="C31" s="25" vm="246">
        <v>1.8165467836722016E-2</v>
      </c>
      <c r="D31" s="22">
        <v>1.0000000000000078</v>
      </c>
      <c r="E31" s="23" vm="247">
        <v>-1.2730422438294475E-2</v>
      </c>
      <c r="F31" s="24">
        <v>0.999999999999996</v>
      </c>
      <c r="G31" s="25" vm="248">
        <v>1.4325206605940721E-3</v>
      </c>
      <c r="H31" s="22">
        <v>1.0000000000000586</v>
      </c>
      <c r="I31" s="23" vm="249">
        <v>9.747298333010912E-3</v>
      </c>
      <c r="J31" s="24">
        <v>0.99999999999996525</v>
      </c>
      <c r="K31" s="25" vm="250">
        <v>1.1489969563315938E-2</v>
      </c>
      <c r="L31" s="22">
        <v>0.999999999999997</v>
      </c>
      <c r="M31" s="23" vm="251">
        <v>9.1463346352489427E-3</v>
      </c>
      <c r="N31" s="24">
        <v>1.0000000000000004</v>
      </c>
      <c r="O31" s="25" vm="252">
        <v>1.0122281021623492E-2</v>
      </c>
      <c r="P31" s="22">
        <v>1.0000000000000075</v>
      </c>
      <c r="Q31" s="23" vm="253">
        <v>2.0522609456299357E-3</v>
      </c>
      <c r="R31" s="24">
        <v>0.99999999999994482</v>
      </c>
      <c r="S31" s="25" vm="254">
        <v>-9.256245181681666E-3</v>
      </c>
      <c r="T31" s="22">
        <v>1.0000000000000004</v>
      </c>
      <c r="U31" s="23" vm="255">
        <v>-1.836834995318215E-2</v>
      </c>
      <c r="V31" s="24">
        <v>1.0000000000000011</v>
      </c>
      <c r="W31" s="25" vm="256">
        <v>2.0808086210673649E-2</v>
      </c>
      <c r="X31" s="22">
        <v>1.0000000000000036</v>
      </c>
      <c r="Y31" s="23" vm="257">
        <v>1.3775215889882064E-2</v>
      </c>
      <c r="Z31" s="24">
        <v>1.0000000000000038</v>
      </c>
      <c r="AA31" s="2" t="s">
        <v>1</v>
      </c>
    </row>
    <row r="32" spans="2:27" x14ac:dyDescent="0.3">
      <c r="B32" s="37" t="s">
        <v>59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2:27" x14ac:dyDescent="0.3">
      <c r="B33" s="13" t="s">
        <v>62</v>
      </c>
      <c r="C33" s="31">
        <v>1.6131358984371281E-2</v>
      </c>
      <c r="D33" s="32">
        <v>0.66354624932924</v>
      </c>
      <c r="E33" s="33">
        <v>-1.0635323543898416E-2</v>
      </c>
      <c r="F33" s="34">
        <v>0.67135595962163908</v>
      </c>
      <c r="G33" s="31">
        <v>3.2827585854339507E-3</v>
      </c>
      <c r="H33" s="32">
        <v>0.68153210386956897</v>
      </c>
      <c r="I33" s="33">
        <v>7.2345748159725037E-3</v>
      </c>
      <c r="J33" s="34">
        <v>0.67453239058567216</v>
      </c>
      <c r="K33" s="31">
        <v>7.2636721597085889E-3</v>
      </c>
      <c r="L33" s="32">
        <v>0.67310445593606927</v>
      </c>
      <c r="M33" s="33">
        <v>7.8832802314504815E-3</v>
      </c>
      <c r="N33" s="34">
        <v>0.66589620182569953</v>
      </c>
      <c r="O33" s="31">
        <v>1.1005947938581085E-2</v>
      </c>
      <c r="P33" s="32">
        <v>0.67263504300375354</v>
      </c>
      <c r="Q33" s="33">
        <v>1.260814201605738E-3</v>
      </c>
      <c r="R33" s="34">
        <v>0.70237400991435905</v>
      </c>
      <c r="S33" s="31">
        <v>-9.4515736724845208E-3</v>
      </c>
      <c r="T33" s="32">
        <v>0.67643198078239553</v>
      </c>
      <c r="U33" s="33">
        <v>-1.5903013539529859E-2</v>
      </c>
      <c r="V33" s="34">
        <v>0.6846309943978901</v>
      </c>
      <c r="W33" s="31">
        <v>2.017161453824564E-2</v>
      </c>
      <c r="X33" s="32">
        <v>0.68600135989161071</v>
      </c>
      <c r="Y33" s="33">
        <v>1.3763237712895803E-2</v>
      </c>
      <c r="Z33" s="34">
        <v>0.69041358290023114</v>
      </c>
      <c r="AA33" s="2" t="s">
        <v>1</v>
      </c>
    </row>
    <row r="34" spans="2:27" x14ac:dyDescent="0.3">
      <c r="B34" s="19" t="s">
        <v>63</v>
      </c>
      <c r="C34" s="14">
        <v>2.0341088523507292E-3</v>
      </c>
      <c r="D34" s="15">
        <v>0.33645375067076011</v>
      </c>
      <c r="E34" s="16">
        <v>-2.0950988943960586E-3</v>
      </c>
      <c r="F34" s="17">
        <v>0.32864404037835909</v>
      </c>
      <c r="G34" s="14">
        <v>-1.850237924839877E-3</v>
      </c>
      <c r="H34" s="15">
        <v>0.3184678961304761</v>
      </c>
      <c r="I34" s="16">
        <v>2.5127235170383923E-3</v>
      </c>
      <c r="J34" s="17">
        <v>0.32546760941434777</v>
      </c>
      <c r="K34" s="14">
        <v>4.2262974036073458E-3</v>
      </c>
      <c r="L34" s="15">
        <v>0.32689554406393012</v>
      </c>
      <c r="M34" s="16">
        <v>1.2630544037984652E-3</v>
      </c>
      <c r="N34" s="17">
        <v>0.33410379817429064</v>
      </c>
      <c r="O34" s="14">
        <v>-8.8366691695761224E-4</v>
      </c>
      <c r="P34" s="15">
        <v>0.32736495699624324</v>
      </c>
      <c r="Q34" s="16">
        <v>7.9144674402419589E-4</v>
      </c>
      <c r="R34" s="17">
        <v>0.29762599008558388</v>
      </c>
      <c r="S34" s="14">
        <v>1.9532823460334666E-4</v>
      </c>
      <c r="T34" s="15">
        <v>0.32356801921762973</v>
      </c>
      <c r="U34" s="16">
        <v>-2.4653364136522997E-3</v>
      </c>
      <c r="V34" s="17">
        <v>0.31536900560210884</v>
      </c>
      <c r="W34" s="14">
        <v>6.3647167242801106E-4</v>
      </c>
      <c r="X34" s="15">
        <v>0.31399864010838102</v>
      </c>
      <c r="Y34" s="16">
        <v>4.9548071972430893E-6</v>
      </c>
      <c r="Z34" s="17">
        <v>0.30958731415975838</v>
      </c>
      <c r="AA34" s="2" t="s">
        <v>1</v>
      </c>
    </row>
    <row r="35" spans="2:27" x14ac:dyDescent="0.3">
      <c r="B35" s="20" t="s">
        <v>56</v>
      </c>
      <c r="C35" s="25" vm="246">
        <v>1.8165467836722016E-2</v>
      </c>
      <c r="D35" s="22">
        <v>1</v>
      </c>
      <c r="E35" s="23" vm="247">
        <v>-1.2730422438294475E-2</v>
      </c>
      <c r="F35" s="24">
        <v>0.99999999999999822</v>
      </c>
      <c r="G35" s="25" vm="248">
        <v>1.4325206605940721E-3</v>
      </c>
      <c r="H35" s="22">
        <v>1.0000000000000451</v>
      </c>
      <c r="I35" s="23" vm="249">
        <v>9.747298333010912E-3</v>
      </c>
      <c r="J35" s="24">
        <v>1.00000000000002</v>
      </c>
      <c r="K35" s="25" vm="250">
        <v>1.1489969563315938E-2</v>
      </c>
      <c r="L35" s="22">
        <v>0.99999999999999933</v>
      </c>
      <c r="M35" s="23" vm="251">
        <v>9.1463346352489427E-3</v>
      </c>
      <c r="N35" s="24">
        <v>0.99999999999999023</v>
      </c>
      <c r="O35" s="25" vm="252">
        <v>1.0122281021623492E-2</v>
      </c>
      <c r="P35" s="22">
        <v>0.99999999999999678</v>
      </c>
      <c r="Q35" s="23" vm="253">
        <v>2.0522609456299357E-3</v>
      </c>
      <c r="R35" s="24">
        <v>0.99999999999994293</v>
      </c>
      <c r="S35" s="25" vm="254">
        <v>-9.256245181681666E-3</v>
      </c>
      <c r="T35" s="22">
        <v>1.0000000000000253</v>
      </c>
      <c r="U35" s="23" vm="255">
        <v>-1.836834995318215E-2</v>
      </c>
      <c r="V35" s="24">
        <v>0.99999999999999889</v>
      </c>
      <c r="W35" s="25" vm="256">
        <v>2.0808086210673649E-2</v>
      </c>
      <c r="X35" s="22">
        <v>0.99999999999999178</v>
      </c>
      <c r="Y35" s="23" vm="257">
        <v>1.3775215889882064E-2</v>
      </c>
      <c r="Z35" s="24">
        <v>1.0000008970599894</v>
      </c>
      <c r="AA35" s="2" t="s">
        <v>1</v>
      </c>
    </row>
    <row r="36" spans="2:27" x14ac:dyDescent="0.3">
      <c r="B36" s="37" t="s">
        <v>59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2:27" ht="42" x14ac:dyDescent="0.3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41" t="s">
        <v>1</v>
      </c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2:27" x14ac:dyDescent="0.3">
      <c r="B38" s="13" t="s">
        <v>37</v>
      </c>
      <c r="C38" s="14">
        <v>8.812061094985509E-4</v>
      </c>
      <c r="D38" s="15">
        <v>5.8526892912071443E-2</v>
      </c>
      <c r="E38" s="16">
        <v>1.9884959653198682E-3</v>
      </c>
      <c r="F38" s="17">
        <v>5.8494831691735805E-2</v>
      </c>
      <c r="G38" s="14">
        <v>2.990667788587577E-3</v>
      </c>
      <c r="H38" s="15">
        <v>5.6864595721016459E-2</v>
      </c>
      <c r="I38" s="16">
        <v>3.2737674364299806E-3</v>
      </c>
      <c r="J38" s="17">
        <v>5.6604840063151064E-2</v>
      </c>
      <c r="K38" s="41" t="s">
        <v>1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2:27" ht="28" x14ac:dyDescent="0.3">
      <c r="B39" s="35" t="s">
        <v>38</v>
      </c>
      <c r="C39" s="14">
        <v>5.3100038521304666E-5</v>
      </c>
      <c r="D39" s="15">
        <v>0.26058333965977298</v>
      </c>
      <c r="E39" s="16">
        <v>2.3292336295406123E-3</v>
      </c>
      <c r="F39" s="17">
        <v>0.26075199441555014</v>
      </c>
      <c r="G39" s="14">
        <v>-2.7007613314915099E-3</v>
      </c>
      <c r="H39" s="15">
        <v>0.26234499742023598</v>
      </c>
      <c r="I39" s="16">
        <v>1.3103141382757029E-3</v>
      </c>
      <c r="J39" s="17">
        <v>0.26622346679865688</v>
      </c>
      <c r="K39" s="41" t="s">
        <v>1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2:27" x14ac:dyDescent="0.3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41" t="s">
        <v>1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2:27" x14ac:dyDescent="0.3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41" t="s">
        <v>1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2:27" x14ac:dyDescent="0.3">
      <c r="B42" s="19" t="s">
        <v>41</v>
      </c>
      <c r="C42" s="14">
        <v>2.5922460859080982E-3</v>
      </c>
      <c r="D42" s="15">
        <v>0.19279484292959556</v>
      </c>
      <c r="E42" s="16">
        <v>9.4665270874690847E-3</v>
      </c>
      <c r="F42" s="17">
        <v>0.19263337153638871</v>
      </c>
      <c r="G42" s="14">
        <v>1.3410246267957896E-2</v>
      </c>
      <c r="H42" s="15">
        <v>0.19476012499939632</v>
      </c>
      <c r="I42" s="16">
        <v>1.9546992164711906E-2</v>
      </c>
      <c r="J42" s="17">
        <v>0.19566028142483463</v>
      </c>
      <c r="K42" s="41" t="s">
        <v>1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2:27" x14ac:dyDescent="0.3">
      <c r="B43" s="19" t="s">
        <v>42</v>
      </c>
      <c r="C43" s="14">
        <v>7.4462849308051831E-5</v>
      </c>
      <c r="D43" s="15">
        <v>1.1253312067615337E-2</v>
      </c>
      <c r="E43" s="16">
        <v>3.9431382689343516E-4</v>
      </c>
      <c r="F43" s="17">
        <v>1.1034524474924664E-2</v>
      </c>
      <c r="G43" s="14">
        <v>4.6391317654346966E-4</v>
      </c>
      <c r="H43" s="15">
        <v>1.0748999993278181E-2</v>
      </c>
      <c r="I43" s="16">
        <v>7.3718697497758762E-4</v>
      </c>
      <c r="J43" s="17">
        <v>1.0607989761582561E-2</v>
      </c>
      <c r="K43" s="41" t="s">
        <v>1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2:27" x14ac:dyDescent="0.3">
      <c r="B44" s="19" t="s">
        <v>43</v>
      </c>
      <c r="C44" s="14">
        <v>-1.2565259022140549E-3</v>
      </c>
      <c r="D44" s="15">
        <v>8.9900334059406048E-2</v>
      </c>
      <c r="E44" s="16">
        <v>2.6742192068399135E-3</v>
      </c>
      <c r="F44" s="17">
        <v>8.9151293643369114E-2</v>
      </c>
      <c r="G44" s="14">
        <v>3.9513425764369078E-3</v>
      </c>
      <c r="H44" s="15">
        <v>8.7831070477861553E-2</v>
      </c>
      <c r="I44" s="16">
        <v>7.9193145451459247E-4</v>
      </c>
      <c r="J44" s="17">
        <v>8.7380939473367947E-2</v>
      </c>
      <c r="K44" s="41" t="s">
        <v>1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2:27" x14ac:dyDescent="0.3">
      <c r="B45" s="19" t="s">
        <v>44</v>
      </c>
      <c r="C45" s="14">
        <v>1.8118733398850722E-3</v>
      </c>
      <c r="D45" s="15">
        <v>6.0979059950479808E-2</v>
      </c>
      <c r="E45" s="16">
        <v>5.4127693886089328E-3</v>
      </c>
      <c r="F45" s="17">
        <v>6.1963451841208966E-2</v>
      </c>
      <c r="G45" s="14">
        <v>6.2910937598735618E-3</v>
      </c>
      <c r="H45" s="15">
        <v>6.3443294575387457E-2</v>
      </c>
      <c r="I45" s="16">
        <v>8.7457115551983437E-3</v>
      </c>
      <c r="J45" s="17">
        <v>6.568869012945365E-2</v>
      </c>
      <c r="K45" s="41" t="s">
        <v>1</v>
      </c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2:27" x14ac:dyDescent="0.3">
      <c r="B46" s="19" t="s">
        <v>45</v>
      </c>
      <c r="C46" s="14">
        <v>1.3998442981322259E-3</v>
      </c>
      <c r="D46" s="15">
        <v>3.3074698015492822E-2</v>
      </c>
      <c r="E46" s="16">
        <v>2.8046107223519958E-3</v>
      </c>
      <c r="F46" s="17">
        <v>3.3409048049231796E-2</v>
      </c>
      <c r="G46" s="14">
        <v>4.5761104906688688E-3</v>
      </c>
      <c r="H46" s="15">
        <v>3.5816851750129636E-2</v>
      </c>
      <c r="I46" s="16">
        <v>5.1649930071074619E-3</v>
      </c>
      <c r="J46" s="17">
        <v>3.4816868483475545E-2</v>
      </c>
      <c r="K46" s="41" t="s">
        <v>1</v>
      </c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2:27" x14ac:dyDescent="0.3">
      <c r="B47" s="19" t="s">
        <v>46</v>
      </c>
      <c r="C47" s="14">
        <v>2.2960031401434444E-4</v>
      </c>
      <c r="D47" s="15">
        <v>8.110511825659579E-2</v>
      </c>
      <c r="E47" s="16">
        <v>3.9659258865126215E-3</v>
      </c>
      <c r="F47" s="17">
        <v>8.2769682275702167E-2</v>
      </c>
      <c r="G47" s="14">
        <v>6.350296384889458E-3</v>
      </c>
      <c r="H47" s="15">
        <v>8.3835004141588634E-2</v>
      </c>
      <c r="I47" s="16">
        <v>2.3498109617452597E-3</v>
      </c>
      <c r="J47" s="17">
        <v>8.6738252487416803E-2</v>
      </c>
      <c r="K47" s="41" t="s">
        <v>1</v>
      </c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2:27" x14ac:dyDescent="0.3">
      <c r="B48" s="19" t="s">
        <v>47</v>
      </c>
      <c r="C48" s="14">
        <v>-3.112395772754193E-6</v>
      </c>
      <c r="D48" s="15">
        <v>1.8564495646348438E-5</v>
      </c>
      <c r="E48" s="16">
        <v>3.1958801062107492E-6</v>
      </c>
      <c r="F48" s="17">
        <v>1.811975969361794E-5</v>
      </c>
      <c r="G48" s="14">
        <v>-5.6719025478476673E-6</v>
      </c>
      <c r="H48" s="15">
        <v>1.4233444272883438E-5</v>
      </c>
      <c r="I48" s="16">
        <v>-5.6450790921521554E-6</v>
      </c>
      <c r="J48" s="17">
        <v>1.1639507985875803E-5</v>
      </c>
      <c r="K48" s="41" t="s">
        <v>1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2:27" x14ac:dyDescent="0.3">
      <c r="B49" s="19" t="s">
        <v>48</v>
      </c>
      <c r="C49" s="14">
        <v>1.6271271375382107E-4</v>
      </c>
      <c r="D49" s="15">
        <v>-7.3840527002638733E-3</v>
      </c>
      <c r="E49" s="16">
        <v>-1.7394670059605731E-4</v>
      </c>
      <c r="F49" s="17">
        <v>-4.9193561035166446E-3</v>
      </c>
      <c r="G49" s="14">
        <v>-8.1243773495863619E-3</v>
      </c>
      <c r="H49" s="15">
        <v>-4.9175906663086856E-3</v>
      </c>
      <c r="I49" s="16">
        <v>1.4565991139442011E-3</v>
      </c>
      <c r="J49" s="17">
        <v>-5.3821971335262083E-3</v>
      </c>
      <c r="K49" s="41" t="s">
        <v>1</v>
      </c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2:27" x14ac:dyDescent="0.3">
      <c r="B50" s="19" t="s">
        <v>49</v>
      </c>
      <c r="C50" s="14">
        <v>4.2221212636020094E-5</v>
      </c>
      <c r="D50" s="15">
        <v>8.323327329135144E-6</v>
      </c>
      <c r="E50" s="16">
        <v>-6.9085270083959626E-5</v>
      </c>
      <c r="F50" s="17">
        <v>1.5250413384845868E-5</v>
      </c>
      <c r="G50" s="14">
        <v>-6.483631770649314E-5</v>
      </c>
      <c r="H50" s="15">
        <v>1.2238883393494683E-5</v>
      </c>
      <c r="I50" s="16">
        <v>-5.6657673269484247E-4</v>
      </c>
      <c r="J50" s="17">
        <v>3.2129681429581053E-5</v>
      </c>
      <c r="K50" s="41" t="s">
        <v>1</v>
      </c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2:27" x14ac:dyDescent="0.3">
      <c r="B51" s="19" t="s">
        <v>50</v>
      </c>
      <c r="C51" s="14">
        <v>2.641993751506232E-5</v>
      </c>
      <c r="D51" s="15">
        <v>1.717477113532535E-3</v>
      </c>
      <c r="E51" s="16">
        <v>5.3630905002479498E-5</v>
      </c>
      <c r="F51" s="17">
        <v>1.6413353042145651E-3</v>
      </c>
      <c r="G51" s="14">
        <v>6.3981379379682057E-5</v>
      </c>
      <c r="H51" s="15">
        <v>1.567975979627756E-3</v>
      </c>
      <c r="I51" s="16">
        <v>9.7050854872051296E-5</v>
      </c>
      <c r="J51" s="17">
        <v>1.6157251539826881E-3</v>
      </c>
      <c r="K51" s="41" t="s">
        <v>1</v>
      </c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2:27" x14ac:dyDescent="0.3">
      <c r="B52" s="19" t="s">
        <v>51</v>
      </c>
      <c r="C52" s="14">
        <v>6.6535120136255034E-4</v>
      </c>
      <c r="D52" s="15">
        <v>0.20238961614770701</v>
      </c>
      <c r="E52" s="16">
        <v>8.4240756088353463E-3</v>
      </c>
      <c r="F52" s="17">
        <v>0.2001017389832225</v>
      </c>
      <c r="G52" s="14">
        <v>1.2485615857476736E-2</v>
      </c>
      <c r="H52" s="15">
        <v>0.19507899516751645</v>
      </c>
      <c r="I52" s="16">
        <v>1.4033878931987868E-2</v>
      </c>
      <c r="J52" s="17">
        <v>0.18862971638577175</v>
      </c>
      <c r="K52" s="41" t="s">
        <v>1</v>
      </c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2:27" x14ac:dyDescent="0.3">
      <c r="B53" s="19" t="s">
        <v>52</v>
      </c>
      <c r="C53" s="14">
        <v>3.5948799897672262E-6</v>
      </c>
      <c r="D53" s="15">
        <v>3.0916729884135213E-3</v>
      </c>
      <c r="E53" s="16">
        <v>4.1232685362232842E-5</v>
      </c>
      <c r="F53" s="17">
        <v>3.0627139903672391E-3</v>
      </c>
      <c r="G53" s="14">
        <v>8.3211426896557749E-5</v>
      </c>
      <c r="H53" s="15">
        <v>3.0071248139582566E-3</v>
      </c>
      <c r="I53" s="16">
        <v>1.3139461509800965E-4</v>
      </c>
      <c r="J53" s="17">
        <v>3.0532812579602956E-3</v>
      </c>
      <c r="K53" s="41" t="s">
        <v>1</v>
      </c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2:27" x14ac:dyDescent="0.3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41" t="s">
        <v>1</v>
      </c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2:27" x14ac:dyDescent="0.3">
      <c r="B55" s="19" t="s">
        <v>54</v>
      </c>
      <c r="C55" s="14">
        <v>1.4544360778049579E-5</v>
      </c>
      <c r="D55" s="15">
        <v>1.004909036179058E-3</v>
      </c>
      <c r="E55" s="16">
        <v>2.7625488938172858E-5</v>
      </c>
      <c r="F55" s="17">
        <v>9.9733271462958194E-4</v>
      </c>
      <c r="G55" s="14">
        <v>4.4780017081794029E-5</v>
      </c>
      <c r="H55" s="15">
        <v>9.6889235842684024E-4</v>
      </c>
      <c r="I55" s="16">
        <v>6.1268274448310998E-5</v>
      </c>
      <c r="J55" s="17">
        <v>9.5987961273061263E-4</v>
      </c>
      <c r="K55" s="41" t="s">
        <v>1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2:27" x14ac:dyDescent="0.3">
      <c r="B56" s="19" t="s">
        <v>55</v>
      </c>
      <c r="C56" s="14">
        <v>-5.3772525067301391E-5</v>
      </c>
      <c r="D56" s="15">
        <v>1.0935891740407285E-2</v>
      </c>
      <c r="E56" s="16">
        <v>1.9571136249620658E-4</v>
      </c>
      <c r="F56" s="17">
        <v>8.8746670098822592E-3</v>
      </c>
      <c r="G56" s="14">
        <v>6.5520190704968471E-4</v>
      </c>
      <c r="H56" s="15">
        <v>8.623190940199291E-3</v>
      </c>
      <c r="I56" s="16">
        <v>-1.5486772149536263E-4</v>
      </c>
      <c r="J56" s="17">
        <v>7.3584969117025676E-3</v>
      </c>
      <c r="K56" s="41" t="s">
        <v>1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2:27" x14ac:dyDescent="0.3">
      <c r="B57" s="20" t="s">
        <v>73</v>
      </c>
      <c r="C57" s="25">
        <v>6.6437665182488281E-3</v>
      </c>
      <c r="D57" s="22">
        <v>0.99999999999998079</v>
      </c>
      <c r="E57" s="23">
        <v>3.7538535673597107E-2</v>
      </c>
      <c r="F57" s="24">
        <v>0.99999999999998934</v>
      </c>
      <c r="G57" s="25">
        <v>4.0470814131509991E-2</v>
      </c>
      <c r="H57" s="22">
        <v>0.99999999999998035</v>
      </c>
      <c r="I57" s="23">
        <v>5.6973809950028986E-2</v>
      </c>
      <c r="J57" s="24">
        <v>0.99999999999997635</v>
      </c>
      <c r="K57" s="41" t="s">
        <v>1</v>
      </c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2:27" x14ac:dyDescent="0.3">
      <c r="B58" s="26" t="s">
        <v>57</v>
      </c>
      <c r="C58" s="27">
        <v>2640.5633500000004</v>
      </c>
      <c r="D58" s="28"/>
      <c r="E58" s="29">
        <v>16303.266500000002</v>
      </c>
      <c r="F58" s="28" t="s">
        <v>58</v>
      </c>
      <c r="G58" s="27">
        <v>17595.680650000002</v>
      </c>
      <c r="H58" s="28" t="s">
        <v>58</v>
      </c>
      <c r="I58" s="29">
        <v>25582.203479999989</v>
      </c>
      <c r="J58" s="28" t="s">
        <v>58</v>
      </c>
      <c r="K58" s="41" t="s">
        <v>1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</row>
    <row r="59" spans="2:27" x14ac:dyDescent="0.3">
      <c r="B59" s="43" t="s">
        <v>59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2:27" x14ac:dyDescent="0.3">
      <c r="B60" s="13" t="s">
        <v>60</v>
      </c>
      <c r="C60" s="31">
        <v>-7.1533141205798213E-3</v>
      </c>
      <c r="D60" s="32">
        <v>0.71330112608559448</v>
      </c>
      <c r="E60" s="33">
        <v>5.5285570050807951E-3</v>
      </c>
      <c r="F60" s="17">
        <v>0.71328532707330494</v>
      </c>
      <c r="G60" s="31">
        <v>2.0881539173255494E-3</v>
      </c>
      <c r="H60" s="32">
        <v>0.70900990803766351</v>
      </c>
      <c r="I60" s="33">
        <v>1.753107110055941E-2</v>
      </c>
      <c r="J60" s="34">
        <v>0.71164597747272873</v>
      </c>
      <c r="K60" s="41" t="s">
        <v>1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2:27" x14ac:dyDescent="0.3">
      <c r="B61" s="19" t="s">
        <v>61</v>
      </c>
      <c r="C61" s="14">
        <v>1.3797080638828646E-2</v>
      </c>
      <c r="D61" s="32">
        <v>0.28669887391442633</v>
      </c>
      <c r="E61" s="16">
        <v>3.2009978668516272E-2</v>
      </c>
      <c r="F61" s="17">
        <v>0.28671467292669933</v>
      </c>
      <c r="G61" s="14">
        <v>3.8382660214184391E-2</v>
      </c>
      <c r="H61" s="32">
        <v>0.29099009196233416</v>
      </c>
      <c r="I61" s="16">
        <v>3.9442738849469534E-2</v>
      </c>
      <c r="J61" s="34">
        <v>0.28835402252727033</v>
      </c>
      <c r="K61" s="41" t="s">
        <v>1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2:27" x14ac:dyDescent="0.3">
      <c r="B62" s="20" t="s">
        <v>73</v>
      </c>
      <c r="C62" s="25">
        <v>6.6437665182488281E-3</v>
      </c>
      <c r="D62" s="22">
        <v>1.0000000000000209</v>
      </c>
      <c r="E62" s="23">
        <v>3.7538535673597107E-2</v>
      </c>
      <c r="F62" s="24">
        <v>1.0000000000000042</v>
      </c>
      <c r="G62" s="25">
        <v>4.0470814131509991E-2</v>
      </c>
      <c r="H62" s="22">
        <v>0.99999999999999767</v>
      </c>
      <c r="I62" s="23">
        <v>5.6973809950028986E-2</v>
      </c>
      <c r="J62" s="24">
        <v>0.99999999999999911</v>
      </c>
      <c r="K62" s="41" t="s">
        <v>1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2:27" x14ac:dyDescent="0.3">
      <c r="B63" s="43" t="s">
        <v>59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2:27" x14ac:dyDescent="0.3">
      <c r="B64" s="13" t="s">
        <v>62</v>
      </c>
      <c r="C64" s="31">
        <v>8.6710129424254299E-3</v>
      </c>
      <c r="D64" s="32">
        <v>0.67214477094014935</v>
      </c>
      <c r="E64" s="33">
        <v>3.131430063320597E-2</v>
      </c>
      <c r="F64" s="17">
        <v>0.67166122686131491</v>
      </c>
      <c r="G64" s="31">
        <v>3.4088945374872857E-2</v>
      </c>
      <c r="H64" s="32">
        <v>0.67571204387426631</v>
      </c>
      <c r="I64" s="33">
        <v>5.2619941360791025E-2</v>
      </c>
      <c r="J64" s="34">
        <v>0.67853786100484415</v>
      </c>
      <c r="K64" s="41" t="s">
        <v>1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2:27" x14ac:dyDescent="0.3">
      <c r="B65" s="19" t="s">
        <v>63</v>
      </c>
      <c r="C65" s="14">
        <v>-2.0272464241766056E-3</v>
      </c>
      <c r="D65" s="32">
        <v>0.32785522905986508</v>
      </c>
      <c r="E65" s="33">
        <v>6.2242350403911174E-3</v>
      </c>
      <c r="F65" s="17">
        <v>0.32833877313869397</v>
      </c>
      <c r="G65" s="31">
        <v>6.3818684777808398E-3</v>
      </c>
      <c r="H65" s="32">
        <v>0.32428795612573563</v>
      </c>
      <c r="I65" s="33">
        <v>4.3463483987357405E-3</v>
      </c>
      <c r="J65" s="34">
        <v>0.32146221375015577</v>
      </c>
      <c r="K65" s="41" t="s">
        <v>1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2:27" x14ac:dyDescent="0.3">
      <c r="B66" s="20" t="s">
        <v>73</v>
      </c>
      <c r="C66" s="25">
        <v>6.6437665182488281E-3</v>
      </c>
      <c r="D66" s="22">
        <v>1.0000000000000144</v>
      </c>
      <c r="E66" s="23">
        <v>3.7538535673597107E-2</v>
      </c>
      <c r="F66" s="24">
        <v>1.0000000000000089</v>
      </c>
      <c r="G66" s="25">
        <v>4.0470814131509991E-2</v>
      </c>
      <c r="H66" s="22">
        <v>1.000000000000002</v>
      </c>
      <c r="I66" s="23">
        <v>5.6973809950028986E-2</v>
      </c>
      <c r="J66" s="24">
        <v>1.000000074755</v>
      </c>
      <c r="K66" s="41" t="s">
        <v>1</v>
      </c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2:27" x14ac:dyDescent="0.3">
      <c r="B67" s="37" t="s">
        <v>74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</sheetData>
  <mergeCells count="39"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28:AA28"/>
    <mergeCell ref="B1:Z1"/>
    <mergeCell ref="C2:Z2"/>
    <mergeCell ref="C3:Z3"/>
    <mergeCell ref="C4:Z4"/>
    <mergeCell ref="E5:Z5"/>
  </mergeCells>
  <pageMargins left="0.7" right="0.7" top="0.75" bottom="0.75" header="0.3" footer="0.3"/>
  <pageSetup paperSize="9" scale="24" orientation="landscape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workbookViewId="0">
      <selection activeCell="A68" sqref="A68:XFD1048576"/>
    </sheetView>
  </sheetViews>
  <sheetFormatPr defaultColWidth="0" defaultRowHeight="14" zeroHeight="1" x14ac:dyDescent="0.3"/>
  <cols>
    <col min="1" max="1" width="9" customWidth="1"/>
    <col min="2" max="2" width="34.08203125" bestFit="1" customWidth="1"/>
    <col min="3" max="3" width="11.83203125" bestFit="1" customWidth="1"/>
    <col min="4" max="4" width="28.5" bestFit="1" customWidth="1"/>
    <col min="5" max="5" width="11.83203125" bestFit="1" customWidth="1"/>
    <col min="6" max="6" width="28.5" bestFit="1" customWidth="1"/>
    <col min="7" max="7" width="11.83203125" bestFit="1" customWidth="1"/>
    <col min="8" max="8" width="28.5" bestFit="1" customWidth="1"/>
    <col min="9" max="9" width="12" bestFit="1" customWidth="1"/>
    <col min="10" max="10" width="28.5" bestFit="1" customWidth="1"/>
    <col min="11" max="11" width="10.08203125" bestFit="1" customWidth="1"/>
    <col min="12" max="12" width="28.5" bestFit="1" customWidth="1"/>
    <col min="13" max="13" width="10" bestFit="1" customWidth="1"/>
    <col min="14" max="14" width="28.5" bestFit="1" customWidth="1"/>
    <col min="15" max="15" width="10.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08203125" customWidth="1"/>
    <col min="28" max="16384" width="9" hidden="1"/>
  </cols>
  <sheetData>
    <row r="1" spans="1:27" ht="18" x14ac:dyDescent="0.4">
      <c r="B1" s="38" t="s">
        <v>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2" t="s">
        <v>1</v>
      </c>
    </row>
    <row r="2" spans="1:27" ht="18" x14ac:dyDescent="0.4">
      <c r="B2" s="3" t="s">
        <v>3</v>
      </c>
      <c r="C2" s="39">
        <v>8592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2" t="s">
        <v>1</v>
      </c>
    </row>
    <row r="3" spans="1:27" ht="18" x14ac:dyDescent="0.4">
      <c r="B3" s="4" t="s">
        <v>4</v>
      </c>
      <c r="C3" s="39" t="s">
        <v>112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2" t="s">
        <v>1</v>
      </c>
    </row>
    <row r="4" spans="1:27" ht="18" x14ac:dyDescent="0.4">
      <c r="B4" s="3" t="s">
        <v>6</v>
      </c>
      <c r="C4" s="39" t="s">
        <v>7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2" t="s">
        <v>1</v>
      </c>
    </row>
    <row r="5" spans="1:27" ht="18" x14ac:dyDescent="0.4">
      <c r="B5" s="4" t="s">
        <v>8</v>
      </c>
      <c r="C5" s="5" t="s">
        <v>9</v>
      </c>
      <c r="D5" s="6" t="s">
        <v>10</v>
      </c>
      <c r="E5" s="40" t="s">
        <v>11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2" t="s">
        <v>1</v>
      </c>
    </row>
    <row r="6" spans="1:27" ht="42" x14ac:dyDescent="0.3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3">
      <c r="B7" s="13" t="s">
        <v>37</v>
      </c>
      <c r="C7" s="14">
        <v>2.2651687364086156E-3</v>
      </c>
      <c r="D7" s="15">
        <v>7.4724654348510042E-2</v>
      </c>
      <c r="E7" s="16">
        <v>2.6079710284541207E-3</v>
      </c>
      <c r="F7" s="17">
        <v>9.221705489988706E-2</v>
      </c>
      <c r="G7" s="14">
        <v>1.2201094002485515E-4</v>
      </c>
      <c r="H7" s="15">
        <v>-3.2920613334059108E-2</v>
      </c>
      <c r="I7" s="16">
        <v>1.7325320894371417E-3</v>
      </c>
      <c r="J7" s="17">
        <v>0.13702922067335169</v>
      </c>
      <c r="K7" s="14">
        <v>1.2714389370052082E-3</v>
      </c>
      <c r="L7" s="15">
        <v>0.15185957611172829</v>
      </c>
      <c r="M7" s="16">
        <v>-5.7365495458082557E-4</v>
      </c>
      <c r="N7" s="17">
        <v>0.141472755592672</v>
      </c>
      <c r="O7" s="14">
        <v>6.8775530957726906E-4</v>
      </c>
      <c r="P7" s="15">
        <v>0.13474215361163414</v>
      </c>
      <c r="Q7" s="16">
        <v>2.0486171105529973E-3</v>
      </c>
      <c r="R7" s="17">
        <v>8.6968954297084497E-2</v>
      </c>
      <c r="S7" s="14">
        <v>1.2048240044680346E-3</v>
      </c>
      <c r="T7" s="15">
        <v>0.15062012409047018</v>
      </c>
      <c r="U7" s="16">
        <v>4.2827382351407683E-3</v>
      </c>
      <c r="V7" s="17">
        <v>0.14357344420551402</v>
      </c>
      <c r="W7" s="14">
        <v>-4.0862306577550533E-3</v>
      </c>
      <c r="X7" s="15">
        <v>0.1005629501907403</v>
      </c>
      <c r="Y7" s="16">
        <v>4.669005309599698E-4</v>
      </c>
      <c r="Z7" s="17">
        <v>8.193862537627454E-2</v>
      </c>
      <c r="AA7" s="2" t="s">
        <v>1</v>
      </c>
    </row>
    <row r="8" spans="1:27" ht="28" x14ac:dyDescent="0.3">
      <c r="B8" s="18" t="s">
        <v>38</v>
      </c>
      <c r="C8" s="14">
        <v>1.1114672241033513E-4</v>
      </c>
      <c r="D8" s="15">
        <v>1.0118492342166455E-2</v>
      </c>
      <c r="E8" s="16">
        <v>-2.707425353602606E-4</v>
      </c>
      <c r="F8" s="17">
        <v>1.1204713194274497E-2</v>
      </c>
      <c r="G8" s="14">
        <v>4.184027376993858E-4</v>
      </c>
      <c r="H8" s="15">
        <v>-5.326254069839579E-2</v>
      </c>
      <c r="I8" s="16">
        <v>4.4169205635620555E-4</v>
      </c>
      <c r="J8" s="17">
        <v>7.7924915352468385E-2</v>
      </c>
      <c r="K8" s="14">
        <v>4.6981918578663589E-5</v>
      </c>
      <c r="L8" s="15">
        <v>8.1753658487056804E-2</v>
      </c>
      <c r="M8" s="16">
        <v>-1.8396303636344189E-3</v>
      </c>
      <c r="N8" s="17">
        <v>8.9011035264737026E-2</v>
      </c>
      <c r="O8" s="14">
        <v>2.9990948402345934E-4</v>
      </c>
      <c r="P8" s="15">
        <v>8.5864837040293615E-2</v>
      </c>
      <c r="Q8" s="16">
        <v>5.0544601457080691E-4</v>
      </c>
      <c r="R8" s="17">
        <v>4.7740279226592075E-2</v>
      </c>
      <c r="S8" s="14">
        <v>1.3236919855082162E-3</v>
      </c>
      <c r="T8" s="15">
        <v>0.12710829130788912</v>
      </c>
      <c r="U8" s="16">
        <v>3.9606545419654552E-3</v>
      </c>
      <c r="V8" s="17">
        <v>0.12842100608449319</v>
      </c>
      <c r="W8" s="14">
        <v>-5.4817717076381762E-3</v>
      </c>
      <c r="X8" s="15">
        <v>0.16183917914247528</v>
      </c>
      <c r="Y8" s="16">
        <v>-1.1314631899258247E-3</v>
      </c>
      <c r="Z8" s="17">
        <v>0.17083134545213341</v>
      </c>
      <c r="AA8" s="2" t="s">
        <v>1</v>
      </c>
    </row>
    <row r="9" spans="1:27" x14ac:dyDescent="0.3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3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3">
      <c r="B11" s="19" t="s">
        <v>41</v>
      </c>
      <c r="C11" s="14">
        <v>8.7220821143842893E-3</v>
      </c>
      <c r="D11" s="15">
        <v>0.31972522527398317</v>
      </c>
      <c r="E11" s="16">
        <v>1.16711640232934E-2</v>
      </c>
      <c r="F11" s="17">
        <v>0.32394125535622231</v>
      </c>
      <c r="G11" s="14">
        <v>1.5068272550959834E-2</v>
      </c>
      <c r="H11" s="15">
        <v>0.98835217475273918</v>
      </c>
      <c r="I11" s="16">
        <v>1.282591069995624E-2</v>
      </c>
      <c r="J11" s="17">
        <v>0.38081663490031364</v>
      </c>
      <c r="K11" s="14">
        <v>3.6726436252996824E-3</v>
      </c>
      <c r="L11" s="15">
        <v>0.37096826761829738</v>
      </c>
      <c r="M11" s="16">
        <v>-3.9676271630220152E-4</v>
      </c>
      <c r="N11" s="17">
        <v>0.3816435802813215</v>
      </c>
      <c r="O11" s="14">
        <v>5.5532033991418598E-3</v>
      </c>
      <c r="P11" s="15">
        <v>0.38807904013315225</v>
      </c>
      <c r="Q11" s="16">
        <v>2.777277864579937E-2</v>
      </c>
      <c r="R11" s="17">
        <v>0.50946869471203859</v>
      </c>
      <c r="S11" s="14">
        <v>-5.8355799363921631E-3</v>
      </c>
      <c r="T11" s="15">
        <v>0.36712022051762633</v>
      </c>
      <c r="U11" s="16">
        <v>1.5207838737454796E-2</v>
      </c>
      <c r="V11" s="17">
        <v>0.37744421133925959</v>
      </c>
      <c r="W11" s="14">
        <v>-1.130544903777198E-2</v>
      </c>
      <c r="X11" s="15">
        <v>0.38203997136697665</v>
      </c>
      <c r="Y11" s="16">
        <v>5.6845734766629965E-3</v>
      </c>
      <c r="Z11" s="17">
        <v>0.37961587832502874</v>
      </c>
      <c r="AA11" s="2" t="s">
        <v>1</v>
      </c>
    </row>
    <row r="12" spans="1:27" x14ac:dyDescent="0.3">
      <c r="B12" s="19" t="s">
        <v>42</v>
      </c>
      <c r="C12" s="14">
        <v>2.5431677903126596E-4</v>
      </c>
      <c r="D12" s="15">
        <v>7.2095112582699411E-3</v>
      </c>
      <c r="E12" s="16">
        <v>1.9609310369119102E-4</v>
      </c>
      <c r="F12" s="17">
        <v>6.805981974605556E-3</v>
      </c>
      <c r="G12" s="14">
        <v>1.3935382064411173E-5</v>
      </c>
      <c r="H12" s="15">
        <v>-4.8387866459059055E-3</v>
      </c>
      <c r="I12" s="16">
        <v>9.3109883704293816E-5</v>
      </c>
      <c r="J12" s="17">
        <v>2.3125265229003641E-3</v>
      </c>
      <c r="K12" s="14">
        <v>-3.0559444640155671E-5</v>
      </c>
      <c r="L12" s="15">
        <v>2.0512516038880481E-3</v>
      </c>
      <c r="M12" s="16">
        <v>3.0691764083742124E-4</v>
      </c>
      <c r="N12" s="17">
        <v>1.6555935487518878E-3</v>
      </c>
      <c r="O12" s="14">
        <v>3.8176273709215329E-5</v>
      </c>
      <c r="P12" s="15">
        <v>1.9240332244108041E-3</v>
      </c>
      <c r="Q12" s="16">
        <v>3.6376329835185896E-5</v>
      </c>
      <c r="R12" s="17">
        <v>7.5806046157816931E-4</v>
      </c>
      <c r="S12" s="14">
        <v>-1.3943235658682768E-4</v>
      </c>
      <c r="T12" s="15">
        <v>1.6637456387131866E-3</v>
      </c>
      <c r="U12" s="16">
        <v>8.196946458395296E-5</v>
      </c>
      <c r="V12" s="17">
        <v>1.5451945846379036E-3</v>
      </c>
      <c r="W12" s="14">
        <v>-3.7683109054139971E-5</v>
      </c>
      <c r="X12" s="15">
        <v>1.3392516603874479E-3</v>
      </c>
      <c r="Y12" s="16">
        <v>2.6734979585164492E-5</v>
      </c>
      <c r="Z12" s="17">
        <v>1.6735458862034633E-3</v>
      </c>
      <c r="AA12" s="2" t="s">
        <v>1</v>
      </c>
    </row>
    <row r="13" spans="1:27" x14ac:dyDescent="0.3">
      <c r="B13" s="19" t="s">
        <v>43</v>
      </c>
      <c r="C13" s="14">
        <v>-1.3564459664872503E-4</v>
      </c>
      <c r="D13" s="15">
        <v>4.1086646520869734E-2</v>
      </c>
      <c r="E13" s="16">
        <v>1.9240986895329118E-3</v>
      </c>
      <c r="F13" s="17">
        <v>3.8104398904558273E-2</v>
      </c>
      <c r="G13" s="14">
        <v>-5.3927381580073019E-4</v>
      </c>
      <c r="H13" s="15">
        <v>-2.7707871610961301E-2</v>
      </c>
      <c r="I13" s="16">
        <v>3.8117720869818608E-4</v>
      </c>
      <c r="J13" s="17">
        <v>1.2896650633220373E-2</v>
      </c>
      <c r="K13" s="14">
        <v>1.2913646031207524E-6</v>
      </c>
      <c r="L13" s="15">
        <v>1.1322530087143278E-2</v>
      </c>
      <c r="M13" s="16">
        <v>8.4113508648454198E-4</v>
      </c>
      <c r="N13" s="17">
        <v>9.2985788778352299E-3</v>
      </c>
      <c r="O13" s="14">
        <v>-1.9103119791650143E-3</v>
      </c>
      <c r="P13" s="15">
        <v>8.9759855385890819E-3</v>
      </c>
      <c r="Q13" s="16">
        <v>-4.4036057500670014E-5</v>
      </c>
      <c r="R13" s="17">
        <v>2.7033239345775738E-3</v>
      </c>
      <c r="S13" s="14">
        <v>1.3882363678263367E-4</v>
      </c>
      <c r="T13" s="15">
        <v>5.7751912330327292E-3</v>
      </c>
      <c r="U13" s="16">
        <v>3.1695262900707636E-4</v>
      </c>
      <c r="V13" s="17">
        <v>5.5308816573144048E-3</v>
      </c>
      <c r="W13" s="14">
        <v>-1.7426809791994484E-3</v>
      </c>
      <c r="X13" s="15">
        <v>5.1028029384393141E-3</v>
      </c>
      <c r="Y13" s="16">
        <v>-2.7939102994475418E-4</v>
      </c>
      <c r="Z13" s="17">
        <v>3.731692527816403E-3</v>
      </c>
      <c r="AA13" s="2" t="s">
        <v>1</v>
      </c>
    </row>
    <row r="14" spans="1:27" x14ac:dyDescent="0.3">
      <c r="B14" s="19" t="s">
        <v>44</v>
      </c>
      <c r="C14" s="14">
        <v>3.6502755524186609E-3</v>
      </c>
      <c r="D14" s="15">
        <v>0.16990038861285539</v>
      </c>
      <c r="E14" s="16">
        <v>2.7397425471271122E-3</v>
      </c>
      <c r="F14" s="17">
        <v>0.1613571618842205</v>
      </c>
      <c r="G14" s="14">
        <v>9.1045823672249464E-4</v>
      </c>
      <c r="H14" s="15">
        <v>-0.11305064831176666</v>
      </c>
      <c r="I14" s="16">
        <v>2.7600296937712273E-3</v>
      </c>
      <c r="J14" s="17">
        <v>0.11589697835477261</v>
      </c>
      <c r="K14" s="14">
        <v>5.2922003659183314E-4</v>
      </c>
      <c r="L14" s="15">
        <v>0.11122933955701567</v>
      </c>
      <c r="M14" s="16">
        <v>-5.9437536449362081E-3</v>
      </c>
      <c r="N14" s="17">
        <v>9.1630363775815141E-2</v>
      </c>
      <c r="O14" s="14">
        <v>3.8180182022545578E-4</v>
      </c>
      <c r="P14" s="15">
        <v>8.5504983196574846E-2</v>
      </c>
      <c r="Q14" s="16">
        <v>1.5232417670498666E-3</v>
      </c>
      <c r="R14" s="17">
        <v>3.3533600608704008E-2</v>
      </c>
      <c r="S14" s="14">
        <v>-4.2731981622915419E-3</v>
      </c>
      <c r="T14" s="15">
        <v>7.3351787377740257E-2</v>
      </c>
      <c r="U14" s="16">
        <v>1.5298117432248251E-3</v>
      </c>
      <c r="V14" s="17">
        <v>6.8292846905368812E-2</v>
      </c>
      <c r="W14" s="14">
        <v>-1.344674575527655E-3</v>
      </c>
      <c r="X14" s="15">
        <v>6.3847376821459884E-2</v>
      </c>
      <c r="Y14" s="16">
        <v>1.0317691624589884E-3</v>
      </c>
      <c r="Z14" s="17">
        <v>6.5944729621027584E-2</v>
      </c>
      <c r="AA14" s="2" t="s">
        <v>1</v>
      </c>
    </row>
    <row r="15" spans="1:27" x14ac:dyDescent="0.3">
      <c r="B15" s="19" t="s">
        <v>45</v>
      </c>
      <c r="C15" s="14">
        <v>3.2010641162771689E-3</v>
      </c>
      <c r="D15" s="15">
        <v>0.13290594507473016</v>
      </c>
      <c r="E15" s="16">
        <v>5.4070249055221805E-3</v>
      </c>
      <c r="F15" s="17">
        <v>0.14123826529802846</v>
      </c>
      <c r="G15" s="14">
        <v>6.2873868867942793E-3</v>
      </c>
      <c r="H15" s="15">
        <v>0.4541439252017942</v>
      </c>
      <c r="I15" s="16">
        <v>6.4770315956459634E-3</v>
      </c>
      <c r="J15" s="17">
        <v>0.19719052265062501</v>
      </c>
      <c r="K15" s="14">
        <v>1.9007553465840532E-3</v>
      </c>
      <c r="L15" s="15">
        <v>0.20675274023394208</v>
      </c>
      <c r="M15" s="16">
        <v>8.5114022264422204E-3</v>
      </c>
      <c r="N15" s="17">
        <v>0.22585530119733704</v>
      </c>
      <c r="O15" s="14">
        <v>3.6954105500270162E-3</v>
      </c>
      <c r="P15" s="15">
        <v>0.24204757026805102</v>
      </c>
      <c r="Q15" s="16">
        <v>2.0395677663872718E-2</v>
      </c>
      <c r="R15" s="17">
        <v>0.3066089491323381</v>
      </c>
      <c r="S15" s="14">
        <v>-4.6524114903049169E-3</v>
      </c>
      <c r="T15" s="15">
        <v>0.23369535363699864</v>
      </c>
      <c r="U15" s="16">
        <v>8.7793368889525526E-3</v>
      </c>
      <c r="V15" s="17">
        <v>0.24028764025354316</v>
      </c>
      <c r="W15" s="14">
        <v>-7.0981305290205863E-3</v>
      </c>
      <c r="X15" s="15">
        <v>0.24185135147146722</v>
      </c>
      <c r="Y15" s="16">
        <v>2.7227742147719319E-3</v>
      </c>
      <c r="Z15" s="17">
        <v>0.24330191276674548</v>
      </c>
      <c r="AA15" s="2" t="s">
        <v>1</v>
      </c>
    </row>
    <row r="16" spans="1:27" x14ac:dyDescent="0.3">
      <c r="B16" s="19" t="s">
        <v>46</v>
      </c>
      <c r="C16" s="14">
        <v>-1.9580903249263185E-3</v>
      </c>
      <c r="D16" s="15">
        <v>0.1444774827541353</v>
      </c>
      <c r="E16" s="16">
        <v>7.0527090154489719E-3</v>
      </c>
      <c r="F16" s="17">
        <v>0.13303808927856425</v>
      </c>
      <c r="G16" s="14">
        <v>-5.8019179169680173E-4</v>
      </c>
      <c r="H16" s="15">
        <v>-9.7204679880187647E-2</v>
      </c>
      <c r="I16" s="16">
        <v>1.7068405519262659E-4</v>
      </c>
      <c r="J16" s="17">
        <v>4.6038356748277255E-2</v>
      </c>
      <c r="K16" s="14">
        <v>9.8983095454528518E-4</v>
      </c>
      <c r="L16" s="15">
        <v>3.9557952837908875E-2</v>
      </c>
      <c r="M16" s="16">
        <v>3.5756597517553244E-3</v>
      </c>
      <c r="N16" s="17">
        <v>3.3669304955849189E-2</v>
      </c>
      <c r="O16" s="14">
        <v>1.0245909413055131E-4</v>
      </c>
      <c r="P16" s="15">
        <v>3.2514044682998157E-2</v>
      </c>
      <c r="Q16" s="16">
        <v>1.3556519068554545E-3</v>
      </c>
      <c r="R16" s="17">
        <v>1.2764983927874026E-2</v>
      </c>
      <c r="S16" s="14">
        <v>1.238245551085004E-3</v>
      </c>
      <c r="T16" s="15">
        <v>2.842623276153361E-2</v>
      </c>
      <c r="U16" s="16">
        <v>1.2281004755895016E-3</v>
      </c>
      <c r="V16" s="17">
        <v>2.7514020375998666E-2</v>
      </c>
      <c r="W16" s="14">
        <v>-1.6364685482003615E-3</v>
      </c>
      <c r="X16" s="15">
        <v>2.6363774328171212E-2</v>
      </c>
      <c r="Y16" s="16">
        <v>-5.5125151625609202E-4</v>
      </c>
      <c r="Z16" s="17">
        <v>2.6214332652939459E-2</v>
      </c>
      <c r="AA16" s="2" t="s">
        <v>1</v>
      </c>
    </row>
    <row r="17" spans="2:27" x14ac:dyDescent="0.3">
      <c r="B17" s="19" t="s">
        <v>47</v>
      </c>
      <c r="C17" s="14">
        <v>0</v>
      </c>
      <c r="D17" s="15">
        <v>0</v>
      </c>
      <c r="E17" s="16">
        <v>0</v>
      </c>
      <c r="F17" s="17">
        <v>0</v>
      </c>
      <c r="G17" s="14">
        <v>0</v>
      </c>
      <c r="H17" s="15">
        <v>0</v>
      </c>
      <c r="I17" s="16">
        <v>0</v>
      </c>
      <c r="J17" s="17">
        <v>0</v>
      </c>
      <c r="K17" s="14">
        <v>0</v>
      </c>
      <c r="L17" s="15">
        <v>0</v>
      </c>
      <c r="M17" s="16">
        <v>0</v>
      </c>
      <c r="N17" s="17">
        <v>0</v>
      </c>
      <c r="O17" s="14">
        <v>0</v>
      </c>
      <c r="P17" s="15">
        <v>0</v>
      </c>
      <c r="Q17" s="16">
        <v>0</v>
      </c>
      <c r="R17" s="17">
        <v>0</v>
      </c>
      <c r="S17" s="14">
        <v>0</v>
      </c>
      <c r="T17" s="15">
        <v>0</v>
      </c>
      <c r="U17" s="16">
        <v>0</v>
      </c>
      <c r="V17" s="17">
        <v>0</v>
      </c>
      <c r="W17" s="14">
        <v>0</v>
      </c>
      <c r="X17" s="15">
        <v>0</v>
      </c>
      <c r="Y17" s="16">
        <v>0</v>
      </c>
      <c r="Z17" s="17">
        <v>0</v>
      </c>
      <c r="AA17" s="2" t="s">
        <v>1</v>
      </c>
    </row>
    <row r="18" spans="2:27" x14ac:dyDescent="0.3">
      <c r="B18" s="19" t="s">
        <v>48</v>
      </c>
      <c r="C18" s="14">
        <v>-1.9591969284986311E-4</v>
      </c>
      <c r="D18" s="15">
        <v>-1.1040213568691547E-2</v>
      </c>
      <c r="E18" s="16">
        <v>-1.1473689726382086E-3</v>
      </c>
      <c r="F18" s="17">
        <v>6.1867768477389187E-4</v>
      </c>
      <c r="G18" s="14">
        <v>-3.4224554496977706E-2</v>
      </c>
      <c r="H18" s="15">
        <v>-8.6508647315722914E-2</v>
      </c>
      <c r="I18" s="16">
        <v>-3.4184115180861652E-3</v>
      </c>
      <c r="J18" s="17">
        <v>-1.2975815514278538E-2</v>
      </c>
      <c r="K18" s="14">
        <v>4.5714823092975181E-3</v>
      </c>
      <c r="L18" s="15">
        <v>-1.0612789879272274E-2</v>
      </c>
      <c r="M18" s="16">
        <v>-1.0661194328278804E-2</v>
      </c>
      <c r="N18" s="17">
        <v>-4.7312029414858237E-3</v>
      </c>
      <c r="O18" s="14">
        <v>-1.4514898911461563E-3</v>
      </c>
      <c r="P18" s="15">
        <v>-9.3533081589782813E-3</v>
      </c>
      <c r="Q18" s="16">
        <v>-3.130637794922729E-2</v>
      </c>
      <c r="R18" s="17">
        <v>-1.7505364115911921E-2</v>
      </c>
      <c r="S18" s="14">
        <v>8.5062449866301348E-3</v>
      </c>
      <c r="T18" s="15">
        <v>2.4401531700652635E-4</v>
      </c>
      <c r="U18" s="16">
        <v>1.3384466279248647E-3</v>
      </c>
      <c r="V18" s="17">
        <v>1.112740912093458E-2</v>
      </c>
      <c r="W18" s="14">
        <v>-6.0197885922600152E-3</v>
      </c>
      <c r="X18" s="15">
        <v>1.5592009446992707E-2</v>
      </c>
      <c r="Y18" s="16">
        <v>-1.9399382471399543E-3</v>
      </c>
      <c r="Z18" s="17">
        <v>6.798445958304155E-3</v>
      </c>
      <c r="AA18" s="2" t="s">
        <v>1</v>
      </c>
    </row>
    <row r="19" spans="2:27" x14ac:dyDescent="0.3">
      <c r="B19" s="19" t="s">
        <v>49</v>
      </c>
      <c r="C19" s="14">
        <v>0</v>
      </c>
      <c r="D19" s="15">
        <v>0</v>
      </c>
      <c r="E19" s="16">
        <v>0</v>
      </c>
      <c r="F19" s="17">
        <v>0</v>
      </c>
      <c r="G19" s="14">
        <v>0</v>
      </c>
      <c r="H19" s="15">
        <v>0</v>
      </c>
      <c r="I19" s="16">
        <v>0</v>
      </c>
      <c r="J19" s="17">
        <v>0</v>
      </c>
      <c r="K19" s="14">
        <v>0</v>
      </c>
      <c r="L19" s="15">
        <v>0</v>
      </c>
      <c r="M19" s="16">
        <v>0</v>
      </c>
      <c r="N19" s="17">
        <v>0</v>
      </c>
      <c r="O19" s="14">
        <v>0</v>
      </c>
      <c r="P19" s="15">
        <v>0</v>
      </c>
      <c r="Q19" s="16">
        <v>0</v>
      </c>
      <c r="R19" s="17">
        <v>0</v>
      </c>
      <c r="S19" s="14">
        <v>0</v>
      </c>
      <c r="T19" s="15">
        <v>0</v>
      </c>
      <c r="U19" s="16">
        <v>0</v>
      </c>
      <c r="V19" s="17">
        <v>0</v>
      </c>
      <c r="W19" s="14">
        <v>0</v>
      </c>
      <c r="X19" s="15">
        <v>0</v>
      </c>
      <c r="Y19" s="16">
        <v>0</v>
      </c>
      <c r="Z19" s="17">
        <v>0</v>
      </c>
      <c r="AA19" s="2" t="s">
        <v>1</v>
      </c>
    </row>
    <row r="20" spans="2:27" x14ac:dyDescent="0.3">
      <c r="B20" s="19" t="s">
        <v>50</v>
      </c>
      <c r="C20" s="14">
        <v>0</v>
      </c>
      <c r="D20" s="15">
        <v>0</v>
      </c>
      <c r="E20" s="16">
        <v>0</v>
      </c>
      <c r="F20" s="17">
        <v>0</v>
      </c>
      <c r="G20" s="14">
        <v>0</v>
      </c>
      <c r="H20" s="15">
        <v>0</v>
      </c>
      <c r="I20" s="16">
        <v>0</v>
      </c>
      <c r="J20" s="17">
        <v>0</v>
      </c>
      <c r="K20" s="14">
        <v>0</v>
      </c>
      <c r="L20" s="15">
        <v>0</v>
      </c>
      <c r="M20" s="16">
        <v>0</v>
      </c>
      <c r="N20" s="17">
        <v>0</v>
      </c>
      <c r="O20" s="14">
        <v>0</v>
      </c>
      <c r="P20" s="15">
        <v>0</v>
      </c>
      <c r="Q20" s="16">
        <v>0</v>
      </c>
      <c r="R20" s="17">
        <v>0</v>
      </c>
      <c r="S20" s="14">
        <v>0</v>
      </c>
      <c r="T20" s="15">
        <v>0</v>
      </c>
      <c r="U20" s="16">
        <v>0</v>
      </c>
      <c r="V20" s="17">
        <v>0</v>
      </c>
      <c r="W20" s="14">
        <v>0</v>
      </c>
      <c r="X20" s="15">
        <v>0</v>
      </c>
      <c r="Y20" s="16">
        <v>0</v>
      </c>
      <c r="Z20" s="17">
        <v>0</v>
      </c>
      <c r="AA20" s="2" t="s">
        <v>1</v>
      </c>
    </row>
    <row r="21" spans="2:27" x14ac:dyDescent="0.3">
      <c r="B21" s="19" t="s">
        <v>51</v>
      </c>
      <c r="C21" s="14">
        <v>6.1247946701981071E-4</v>
      </c>
      <c r="D21" s="15">
        <v>0.10008883405141755</v>
      </c>
      <c r="E21" s="16">
        <v>4.4726432100860658E-3</v>
      </c>
      <c r="F21" s="17">
        <v>9.312759785524527E-2</v>
      </c>
      <c r="G21" s="14">
        <v>-4.0590159793677243E-4</v>
      </c>
      <c r="H21" s="15">
        <v>-6.7074562222032286E-2</v>
      </c>
      <c r="I21" s="16">
        <v>9.2421460259579837E-4</v>
      </c>
      <c r="J21" s="17">
        <v>3.1439379225860167E-2</v>
      </c>
      <c r="K21" s="14">
        <v>3.166309670706732E-4</v>
      </c>
      <c r="L21" s="15">
        <v>2.7463446732621664E-2</v>
      </c>
      <c r="M21" s="16">
        <v>1.9021664159877803E-3</v>
      </c>
      <c r="N21" s="17">
        <v>2.2744622124094057E-2</v>
      </c>
      <c r="O21" s="14">
        <v>3.3840154473052756E-4</v>
      </c>
      <c r="P21" s="15">
        <v>2.2457711265196436E-2</v>
      </c>
      <c r="Q21" s="16">
        <v>5.5775267254583305E-4</v>
      </c>
      <c r="R21" s="17">
        <v>8.9135155209097757E-3</v>
      </c>
      <c r="S21" s="14">
        <v>-2.1352047955482172E-4</v>
      </c>
      <c r="T21" s="15">
        <v>1.9480566385512071E-2</v>
      </c>
      <c r="U21" s="16">
        <v>8.3028711160408717E-4</v>
      </c>
      <c r="V21" s="17">
        <v>1.8010422207327657E-2</v>
      </c>
      <c r="W21" s="14">
        <v>-1.2214518686583637E-3</v>
      </c>
      <c r="X21" s="15">
        <v>1.4847832060130527E-2</v>
      </c>
      <c r="Y21" s="16">
        <v>-1.2423323533796555E-4</v>
      </c>
      <c r="Z21" s="17">
        <v>1.6826111652266822E-2</v>
      </c>
      <c r="AA21" s="2" t="s">
        <v>1</v>
      </c>
    </row>
    <row r="22" spans="2:27" x14ac:dyDescent="0.3">
      <c r="B22" s="19" t="s">
        <v>52</v>
      </c>
      <c r="C22" s="14">
        <v>0</v>
      </c>
      <c r="D22" s="15">
        <v>0</v>
      </c>
      <c r="E22" s="16">
        <v>0</v>
      </c>
      <c r="F22" s="17">
        <v>0</v>
      </c>
      <c r="G22" s="14">
        <v>0</v>
      </c>
      <c r="H22" s="15">
        <v>0</v>
      </c>
      <c r="I22" s="16">
        <v>0</v>
      </c>
      <c r="J22" s="17">
        <v>0</v>
      </c>
      <c r="K22" s="14">
        <v>0</v>
      </c>
      <c r="L22" s="15">
        <v>0</v>
      </c>
      <c r="M22" s="16">
        <v>0</v>
      </c>
      <c r="N22" s="17">
        <v>0</v>
      </c>
      <c r="O22" s="14">
        <v>0</v>
      </c>
      <c r="P22" s="15">
        <v>0</v>
      </c>
      <c r="Q22" s="16">
        <v>0</v>
      </c>
      <c r="R22" s="17">
        <v>0</v>
      </c>
      <c r="S22" s="14">
        <v>0</v>
      </c>
      <c r="T22" s="15">
        <v>0</v>
      </c>
      <c r="U22" s="16">
        <v>0</v>
      </c>
      <c r="V22" s="17">
        <v>0</v>
      </c>
      <c r="W22" s="14">
        <v>0</v>
      </c>
      <c r="X22" s="15">
        <v>0</v>
      </c>
      <c r="Y22" s="16">
        <v>0</v>
      </c>
      <c r="Z22" s="17">
        <v>0</v>
      </c>
      <c r="AA22" s="2" t="s">
        <v>1</v>
      </c>
    </row>
    <row r="23" spans="2:27" x14ac:dyDescent="0.3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3">
      <c r="B24" s="19" t="s">
        <v>54</v>
      </c>
      <c r="C24" s="14">
        <v>0</v>
      </c>
      <c r="D24" s="15">
        <v>0</v>
      </c>
      <c r="E24" s="16">
        <v>0</v>
      </c>
      <c r="F24" s="17">
        <v>0</v>
      </c>
      <c r="G24" s="14">
        <v>0</v>
      </c>
      <c r="H24" s="15">
        <v>0</v>
      </c>
      <c r="I24" s="16">
        <v>0</v>
      </c>
      <c r="J24" s="17">
        <v>0</v>
      </c>
      <c r="K24" s="14">
        <v>0</v>
      </c>
      <c r="L24" s="15">
        <v>0</v>
      </c>
      <c r="M24" s="16">
        <v>0</v>
      </c>
      <c r="N24" s="17">
        <v>0</v>
      </c>
      <c r="O24" s="14">
        <v>0</v>
      </c>
      <c r="P24" s="15">
        <v>0</v>
      </c>
      <c r="Q24" s="16">
        <v>0</v>
      </c>
      <c r="R24" s="17">
        <v>0</v>
      </c>
      <c r="S24" s="14">
        <v>0</v>
      </c>
      <c r="T24" s="15">
        <v>0</v>
      </c>
      <c r="U24" s="16">
        <v>0</v>
      </c>
      <c r="V24" s="17">
        <v>0</v>
      </c>
      <c r="W24" s="14">
        <v>0</v>
      </c>
      <c r="X24" s="15">
        <v>0</v>
      </c>
      <c r="Y24" s="16">
        <v>0</v>
      </c>
      <c r="Z24" s="17">
        <v>0</v>
      </c>
      <c r="AA24" s="2" t="s">
        <v>1</v>
      </c>
    </row>
    <row r="25" spans="2:27" x14ac:dyDescent="0.3">
      <c r="B25" s="19" t="s">
        <v>55</v>
      </c>
      <c r="C25" s="14">
        <v>-2.7465731176680832E-4</v>
      </c>
      <c r="D25" s="15">
        <v>1.0803033331748516E-2</v>
      </c>
      <c r="E25" s="16">
        <v>-1.3484327435046877E-4</v>
      </c>
      <c r="F25" s="17">
        <v>-1.6531963303776638E-3</v>
      </c>
      <c r="G25" s="14">
        <v>1.3585292073043517E-3</v>
      </c>
      <c r="H25" s="15">
        <v>4.0072250064503892E-2</v>
      </c>
      <c r="I25" s="16">
        <v>5.3209956396875648E-5</v>
      </c>
      <c r="J25" s="17">
        <v>1.1430630452480701E-2</v>
      </c>
      <c r="K25" s="14">
        <v>3.4551084608757629E-4</v>
      </c>
      <c r="L25" s="15">
        <v>7.654026609656717E-3</v>
      </c>
      <c r="M25" s="16">
        <v>3.0387177098558393E-3</v>
      </c>
      <c r="N25" s="17">
        <v>7.7500673232703066E-3</v>
      </c>
      <c r="O25" s="14">
        <v>1.7647339697736463E-4</v>
      </c>
      <c r="P25" s="15">
        <v>7.2429491980705758E-3</v>
      </c>
      <c r="Q25" s="16">
        <v>1.1488665272300928E-3</v>
      </c>
      <c r="R25" s="17">
        <v>8.0450022942193493E-3</v>
      </c>
      <c r="S25" s="14">
        <v>2.3781016665904006E-3</v>
      </c>
      <c r="T25" s="15">
        <v>-7.4855282668781446E-3</v>
      </c>
      <c r="U25" s="16">
        <v>-1.6747613509983206E-3</v>
      </c>
      <c r="V25" s="17">
        <v>-2.1747076734394192E-2</v>
      </c>
      <c r="W25" s="14">
        <v>1.7581046340999183E-3</v>
      </c>
      <c r="X25" s="15">
        <v>-1.3386499427241997E-2</v>
      </c>
      <c r="Y25" s="16">
        <v>-5.7585680173759214E-4</v>
      </c>
      <c r="Z25" s="17">
        <v>3.1233797812362293E-3</v>
      </c>
      <c r="AA25" s="2" t="s">
        <v>1</v>
      </c>
    </row>
    <row r="26" spans="2:27" x14ac:dyDescent="0.3">
      <c r="B26" s="20" t="s">
        <v>56</v>
      </c>
      <c r="C26" s="21" vm="258">
        <v>1.6252221561758429E-2</v>
      </c>
      <c r="D26" s="22">
        <v>0.99999999999999478</v>
      </c>
      <c r="E26" s="23" vm="259">
        <v>3.4518491740807011E-2</v>
      </c>
      <c r="F26" s="24">
        <v>1.0000000000000024</v>
      </c>
      <c r="G26" s="25" vm="260">
        <v>-1.1570925760842399E-2</v>
      </c>
      <c r="H26" s="22">
        <v>1.0000000000000058</v>
      </c>
      <c r="I26" s="23" vm="261">
        <v>2.2441180323668375E-2</v>
      </c>
      <c r="J26" s="24">
        <v>0.99999999999999167</v>
      </c>
      <c r="K26" s="25" vm="262">
        <v>1.3615226861023455E-2</v>
      </c>
      <c r="L26" s="22">
        <v>0.99999999999998646</v>
      </c>
      <c r="M26" s="23" vm="263">
        <v>-1.2389971763693275E-3</v>
      </c>
      <c r="N26" s="24">
        <v>1.0000000000001974</v>
      </c>
      <c r="O26" s="25" vm="264">
        <v>7.9117890022315507E-3</v>
      </c>
      <c r="P26" s="22">
        <v>0.99999999999999256</v>
      </c>
      <c r="Q26" s="23" vm="265">
        <v>2.3993994631584359E-2</v>
      </c>
      <c r="R26" s="24">
        <v>1.0000000000000044</v>
      </c>
      <c r="S26" s="25" vm="266">
        <v>-3.2421059406584352E-4</v>
      </c>
      <c r="T26" s="22">
        <v>0.99999999999964462</v>
      </c>
      <c r="U26" s="23" vm="267">
        <v>3.5881375104449553E-2</v>
      </c>
      <c r="V26" s="24">
        <v>0.99999999999999789</v>
      </c>
      <c r="W26" s="25" vm="268">
        <v>-3.8216224970985868E-2</v>
      </c>
      <c r="X26" s="22">
        <v>0.99999999999999856</v>
      </c>
      <c r="Y26" s="23" vm="269">
        <v>5.3306183440968713E-3</v>
      </c>
      <c r="Z26" s="24">
        <v>0.99999999999997624</v>
      </c>
      <c r="AA26" s="2" t="s">
        <v>1</v>
      </c>
    </row>
    <row r="27" spans="2:27" x14ac:dyDescent="0.3">
      <c r="B27" s="26" t="s">
        <v>57</v>
      </c>
      <c r="C27" s="27">
        <v>335.701873423</v>
      </c>
      <c r="D27" s="28" t="s">
        <v>58</v>
      </c>
      <c r="E27" s="29" vm="270">
        <v>781.98685502299986</v>
      </c>
      <c r="F27" s="28" t="s">
        <v>58</v>
      </c>
      <c r="G27" s="27" vm="271">
        <v>-455.282483748</v>
      </c>
      <c r="H27" s="28" t="s">
        <v>58</v>
      </c>
      <c r="I27" s="29" vm="272">
        <v>1462.7099911839987</v>
      </c>
      <c r="J27" s="28" t="s">
        <v>58</v>
      </c>
      <c r="K27" s="27" vm="273">
        <v>1191.9836747929996</v>
      </c>
      <c r="L27" s="28" t="s">
        <v>58</v>
      </c>
      <c r="M27" s="29" vm="274">
        <v>-19.473490378999916</v>
      </c>
      <c r="N27" s="28" t="s">
        <v>58</v>
      </c>
      <c r="O27" s="27" vm="275">
        <v>874.46195585400062</v>
      </c>
      <c r="P27" s="28" t="s">
        <v>58</v>
      </c>
      <c r="Q27" s="29" vm="276">
        <v>2645.7298977389983</v>
      </c>
      <c r="R27" s="28" t="s">
        <v>58</v>
      </c>
      <c r="S27" s="27" vm="277">
        <v>-11.825289090999698</v>
      </c>
      <c r="T27" s="28" t="s">
        <v>58</v>
      </c>
      <c r="U27" s="29" vm="278">
        <v>4471.0329357329983</v>
      </c>
      <c r="V27" s="30" t="s">
        <v>58</v>
      </c>
      <c r="W27" s="27" vm="279">
        <v>-5348.3755529750006</v>
      </c>
      <c r="X27" s="30" t="s">
        <v>58</v>
      </c>
      <c r="Y27" s="29" vm="280">
        <v>707.85427159899962</v>
      </c>
      <c r="Z27" s="30" t="s">
        <v>58</v>
      </c>
      <c r="AA27" s="2" t="s">
        <v>1</v>
      </c>
    </row>
    <row r="28" spans="2:27" x14ac:dyDescent="0.3">
      <c r="B28" s="37" t="s">
        <v>59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2:27" x14ac:dyDescent="0.3">
      <c r="B29" s="13" t="s">
        <v>60</v>
      </c>
      <c r="C29" s="31">
        <v>1.9947169680186094E-3</v>
      </c>
      <c r="D29" s="32">
        <v>9.2143172070332693E-2</v>
      </c>
      <c r="E29" s="33">
        <v>1.1981546591559723E-3</v>
      </c>
      <c r="F29" s="34">
        <v>0.10935525577458363</v>
      </c>
      <c r="G29" s="31">
        <v>-3.108510423022863E-2</v>
      </c>
      <c r="H29" s="32">
        <v>-0.12930591617663278</v>
      </c>
      <c r="I29" s="33">
        <v>-1.0580385224572687E-3</v>
      </c>
      <c r="J29" s="34">
        <v>0.1795065076222955</v>
      </c>
      <c r="K29" s="31">
        <v>5.4604967574466675E-3</v>
      </c>
      <c r="L29" s="32">
        <v>0.20098840415939642</v>
      </c>
      <c r="M29" s="33">
        <v>-5.3439095672090913E-3</v>
      </c>
      <c r="N29" s="34">
        <v>0.20629364787655022</v>
      </c>
      <c r="O29" s="31">
        <v>-3.2997566659517363E-4</v>
      </c>
      <c r="P29" s="32">
        <v>0.19238812833765548</v>
      </c>
      <c r="Q29" s="33">
        <v>-2.7941616115769903E-2</v>
      </c>
      <c r="R29" s="34">
        <v>9.1573130210997777E-2</v>
      </c>
      <c r="S29" s="31">
        <v>1.2898353428389242E-2</v>
      </c>
      <c r="T29" s="32">
        <v>0.16507293489556671</v>
      </c>
      <c r="U29" s="33">
        <v>4.5833890231766726E-3</v>
      </c>
      <c r="V29" s="34">
        <v>0.15997640225784457</v>
      </c>
      <c r="W29" s="31">
        <v>-9.1478000790380584E-3</v>
      </c>
      <c r="X29" s="32">
        <v>0.16779901961793142</v>
      </c>
      <c r="Y29" s="33">
        <v>-2.7479255406802172E-3</v>
      </c>
      <c r="Z29" s="34">
        <v>0.16612393152291824</v>
      </c>
      <c r="AA29" s="2" t="s">
        <v>1</v>
      </c>
    </row>
    <row r="30" spans="2:27" x14ac:dyDescent="0.3">
      <c r="B30" s="19" t="s">
        <v>61</v>
      </c>
      <c r="C30" s="14">
        <v>1.4257504593739815E-2</v>
      </c>
      <c r="D30" s="15">
        <v>0.90785682792966649</v>
      </c>
      <c r="E30" s="16">
        <v>3.3320337081651039E-2</v>
      </c>
      <c r="F30" s="17">
        <v>0.89064474422541784</v>
      </c>
      <c r="G30" s="14">
        <v>1.9514178469386224E-2</v>
      </c>
      <c r="H30" s="15">
        <v>1.1293059161766303</v>
      </c>
      <c r="I30" s="16">
        <v>2.3499218846125672E-2</v>
      </c>
      <c r="J30" s="17">
        <v>0.82049349237769953</v>
      </c>
      <c r="K30" s="14">
        <v>8.1547301035767954E-3</v>
      </c>
      <c r="L30" s="15">
        <v>0.79901159584059755</v>
      </c>
      <c r="M30" s="16">
        <v>4.1049123908397647E-3</v>
      </c>
      <c r="N30" s="17">
        <v>0.79370635212363272</v>
      </c>
      <c r="O30" s="14">
        <v>8.2417646688267201E-3</v>
      </c>
      <c r="P30" s="15">
        <v>0.80761187166234527</v>
      </c>
      <c r="Q30" s="16">
        <v>5.1935610747354241E-2</v>
      </c>
      <c r="R30" s="17">
        <v>0.90842686978900422</v>
      </c>
      <c r="S30" s="14">
        <v>-1.3222564022455094E-2</v>
      </c>
      <c r="T30" s="15">
        <v>0.83492706510407844</v>
      </c>
      <c r="U30" s="16">
        <v>3.1297986081272884E-2</v>
      </c>
      <c r="V30" s="17">
        <v>0.84002359774215662</v>
      </c>
      <c r="W30" s="14">
        <v>-2.9068424891947796E-2</v>
      </c>
      <c r="X30" s="15">
        <v>0.83220098038206636</v>
      </c>
      <c r="Y30" s="16">
        <v>8.0785438847770872E-3</v>
      </c>
      <c r="Z30" s="17">
        <v>0.8338760684770572</v>
      </c>
      <c r="AA30" s="2" t="s">
        <v>1</v>
      </c>
    </row>
    <row r="31" spans="2:27" x14ac:dyDescent="0.3">
      <c r="B31" s="20" t="s">
        <v>56</v>
      </c>
      <c r="C31" s="25" vm="258">
        <v>1.6252221561758429E-2</v>
      </c>
      <c r="D31" s="22">
        <v>0.99999999999999922</v>
      </c>
      <c r="E31" s="23" vm="259">
        <v>3.4518491740807011E-2</v>
      </c>
      <c r="F31" s="24">
        <v>1.0000000000000016</v>
      </c>
      <c r="G31" s="25" vm="260">
        <v>-1.1570925760842399E-2</v>
      </c>
      <c r="H31" s="22">
        <v>0.99999999999999756</v>
      </c>
      <c r="I31" s="23" vm="261">
        <v>2.2441180323668375E-2</v>
      </c>
      <c r="J31" s="24">
        <v>0.999999999999995</v>
      </c>
      <c r="K31" s="25" vm="262">
        <v>1.3615226861023455E-2</v>
      </c>
      <c r="L31" s="22">
        <v>0.999999999999994</v>
      </c>
      <c r="M31" s="23" vm="263">
        <v>-1.2389971763693275E-3</v>
      </c>
      <c r="N31" s="24">
        <v>1.000000000000183</v>
      </c>
      <c r="O31" s="25" vm="264">
        <v>7.9117890022315507E-3</v>
      </c>
      <c r="P31" s="22">
        <v>1.0000000000000007</v>
      </c>
      <c r="Q31" s="23" vm="265">
        <v>2.3993994631584359E-2</v>
      </c>
      <c r="R31" s="24">
        <v>1.000000000000002</v>
      </c>
      <c r="S31" s="25" vm="266">
        <v>-3.2421059406584352E-4</v>
      </c>
      <c r="T31" s="22">
        <v>0.99999999999964517</v>
      </c>
      <c r="U31" s="23" vm="267">
        <v>3.5881375104449553E-2</v>
      </c>
      <c r="V31" s="24">
        <v>1.0000000000000011</v>
      </c>
      <c r="W31" s="25" vm="268">
        <v>-3.8216224970985868E-2</v>
      </c>
      <c r="X31" s="22">
        <v>0.99999999999999778</v>
      </c>
      <c r="Y31" s="23" vm="269">
        <v>5.3306183440968713E-3</v>
      </c>
      <c r="Z31" s="24">
        <v>0.99999999999997546</v>
      </c>
      <c r="AA31" s="2" t="s">
        <v>1</v>
      </c>
    </row>
    <row r="32" spans="2:27" x14ac:dyDescent="0.3">
      <c r="B32" s="37" t="s">
        <v>59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2:27" x14ac:dyDescent="0.3">
      <c r="B33" s="13" t="s">
        <v>62</v>
      </c>
      <c r="C33" s="31">
        <v>1.7988851284464587E-2</v>
      </c>
      <c r="D33" s="32">
        <v>0.70748522533570257</v>
      </c>
      <c r="E33" s="33">
        <v>2.2160555008650665E-2</v>
      </c>
      <c r="F33" s="34">
        <v>0.73009746668260977</v>
      </c>
      <c r="G33" s="31">
        <v>2.138041549149285E-2</v>
      </c>
      <c r="H33" s="32">
        <v>1.2442772703527609</v>
      </c>
      <c r="I33" s="33">
        <v>2.388603854864697E-2</v>
      </c>
      <c r="J33" s="34">
        <v>0.91084321456901152</v>
      </c>
      <c r="K33" s="31">
        <v>8.3298173490652591E-3</v>
      </c>
      <c r="L33" s="32">
        <v>0.92323331902385453</v>
      </c>
      <c r="M33" s="33">
        <v>-1.2217303135231793E-3</v>
      </c>
      <c r="N33" s="34">
        <v>0.92982575915832688</v>
      </c>
      <c r="O33" s="31">
        <v>1.0618498110105042E-2</v>
      </c>
      <c r="P33" s="32">
        <v>0.93627220745441542</v>
      </c>
      <c r="Q33" s="33">
        <v>5.2237613202877634E-2</v>
      </c>
      <c r="R33" s="34">
        <v>0.98433381253380581</v>
      </c>
      <c r="S33" s="31">
        <v>-1.3249392371517047E-2</v>
      </c>
      <c r="T33" s="32">
        <v>0.95205133055071767</v>
      </c>
      <c r="U33" s="33">
        <v>3.3078560571769548E-2</v>
      </c>
      <c r="V33" s="34">
        <v>0.9587685728843337</v>
      </c>
      <c r="W33" s="31">
        <v>-2.8203616583570734E-2</v>
      </c>
      <c r="X33" s="32">
        <v>0.94990209632250211</v>
      </c>
      <c r="Y33" s="33">
        <v>9.8101115266562844E-3</v>
      </c>
      <c r="Z33" s="34">
        <v>0.94141575762696073</v>
      </c>
      <c r="AA33" s="2" t="s">
        <v>1</v>
      </c>
    </row>
    <row r="34" spans="2:27" x14ac:dyDescent="0.3">
      <c r="B34" s="19" t="s">
        <v>63</v>
      </c>
      <c r="C34" s="14">
        <v>-1.7366297227061596E-3</v>
      </c>
      <c r="D34" s="15">
        <v>0.29251477466429554</v>
      </c>
      <c r="E34" s="16">
        <v>1.2357936732156362E-2</v>
      </c>
      <c r="F34" s="17">
        <v>0.26990253331739261</v>
      </c>
      <c r="G34" s="14">
        <v>-3.2951341252335252E-2</v>
      </c>
      <c r="H34" s="15">
        <v>-0.24427727035275987</v>
      </c>
      <c r="I34" s="16">
        <v>-1.4448582249785827E-3</v>
      </c>
      <c r="J34" s="17">
        <v>8.915678543097999E-2</v>
      </c>
      <c r="K34" s="14">
        <v>5.2854095119581994E-3</v>
      </c>
      <c r="L34" s="15">
        <v>7.6766680976145973E-2</v>
      </c>
      <c r="M34" s="16">
        <v>-1.7266862846146766E-5</v>
      </c>
      <c r="N34" s="17">
        <v>7.017424084181062E-2</v>
      </c>
      <c r="O34" s="14">
        <v>-2.7067091078734904E-3</v>
      </c>
      <c r="P34" s="15">
        <v>6.3727792545587109E-2</v>
      </c>
      <c r="Q34" s="16">
        <v>-2.8243618571293275E-2</v>
      </c>
      <c r="R34" s="17">
        <v>1.5666187466200753E-2</v>
      </c>
      <c r="S34" s="14">
        <v>1.292518177745121E-2</v>
      </c>
      <c r="T34" s="15">
        <v>4.7948669448940072E-2</v>
      </c>
      <c r="U34" s="16">
        <v>2.8028145326800158E-3</v>
      </c>
      <c r="V34" s="17">
        <v>4.123142711566586E-2</v>
      </c>
      <c r="W34" s="14">
        <v>-1.0012608387415144E-2</v>
      </c>
      <c r="X34" s="15">
        <v>5.0097903677498862E-2</v>
      </c>
      <c r="Y34" s="16">
        <v>-4.4794931825594183E-3</v>
      </c>
      <c r="Z34" s="17">
        <v>5.8584242373023732E-2</v>
      </c>
      <c r="AA34" s="2" t="s">
        <v>1</v>
      </c>
    </row>
    <row r="35" spans="2:27" x14ac:dyDescent="0.3">
      <c r="B35" s="20" t="s">
        <v>56</v>
      </c>
      <c r="C35" s="25" vm="258">
        <v>1.6252221561758429E-2</v>
      </c>
      <c r="D35" s="22">
        <v>0.99999999999999811</v>
      </c>
      <c r="E35" s="23" vm="259">
        <v>3.4518491740807011E-2</v>
      </c>
      <c r="F35" s="24">
        <v>1.0000000000000024</v>
      </c>
      <c r="G35" s="25" vm="260">
        <v>-1.1570925760842399E-2</v>
      </c>
      <c r="H35" s="22">
        <v>1.0000000000000011</v>
      </c>
      <c r="I35" s="23" vm="261">
        <v>2.2441180323668375E-2</v>
      </c>
      <c r="J35" s="24">
        <v>0.99999999999999156</v>
      </c>
      <c r="K35" s="25" vm="262">
        <v>1.3615226861023455E-2</v>
      </c>
      <c r="L35" s="22">
        <v>1.0000000000000004</v>
      </c>
      <c r="M35" s="23" vm="263">
        <v>-1.2389971763693275E-3</v>
      </c>
      <c r="N35" s="24">
        <v>1.0000000000001374</v>
      </c>
      <c r="O35" s="25" vm="264">
        <v>7.9117890022315507E-3</v>
      </c>
      <c r="P35" s="22">
        <v>1.0000000000000024</v>
      </c>
      <c r="Q35" s="23" vm="265">
        <v>2.3993994631584359E-2</v>
      </c>
      <c r="R35" s="24">
        <v>1.0000000000000067</v>
      </c>
      <c r="S35" s="25" vm="266">
        <v>-3.2421059406584352E-4</v>
      </c>
      <c r="T35" s="22">
        <v>0.99999999999965772</v>
      </c>
      <c r="U35" s="23" vm="267">
        <v>3.5881375104449553E-2</v>
      </c>
      <c r="V35" s="24">
        <v>0.99999999999999956</v>
      </c>
      <c r="W35" s="25" vm="268">
        <v>-3.8216224970985868E-2</v>
      </c>
      <c r="X35" s="22">
        <v>1.0000000000000009</v>
      </c>
      <c r="Y35" s="23" vm="269">
        <v>5.3306183440968713E-3</v>
      </c>
      <c r="Z35" s="24">
        <v>0.99999999999998446</v>
      </c>
      <c r="AA35" s="2" t="s">
        <v>1</v>
      </c>
    </row>
    <row r="36" spans="2:27" x14ac:dyDescent="0.3">
      <c r="B36" s="37" t="s">
        <v>59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2:27" ht="42" x14ac:dyDescent="0.3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41" t="s">
        <v>1</v>
      </c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2:27" x14ac:dyDescent="0.3">
      <c r="B38" s="13" t="s">
        <v>37</v>
      </c>
      <c r="C38" s="14">
        <v>6.5437615483648201E-3</v>
      </c>
      <c r="D38" s="15">
        <v>4.4673698638112665E-2</v>
      </c>
      <c r="E38" s="16">
        <v>7.4731124340175837E-3</v>
      </c>
      <c r="F38" s="17">
        <v>9.4063774715348325E-2</v>
      </c>
      <c r="G38" s="14">
        <v>1.0835328837678126E-2</v>
      </c>
      <c r="H38" s="15">
        <v>0.10407932003236431</v>
      </c>
      <c r="I38" s="16">
        <v>1.1692150650801227E-2</v>
      </c>
      <c r="J38" s="17">
        <v>0.10523240833865065</v>
      </c>
      <c r="K38" s="41" t="s">
        <v>1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2:27" ht="28" x14ac:dyDescent="0.3">
      <c r="B39" s="35" t="s">
        <v>38</v>
      </c>
      <c r="C39" s="14">
        <v>7.4651125249441713E-4</v>
      </c>
      <c r="D39" s="15">
        <v>-1.0646445053984946E-2</v>
      </c>
      <c r="E39" s="16">
        <v>3.809822852454221E-4</v>
      </c>
      <c r="F39" s="17">
        <v>3.6125045657051234E-2</v>
      </c>
      <c r="G39" s="14">
        <v>2.4804256651599177E-3</v>
      </c>
      <c r="H39" s="15">
        <v>5.3051520168564688E-2</v>
      </c>
      <c r="I39" s="16">
        <v>-4.540926425433159E-3</v>
      </c>
      <c r="J39" s="17">
        <v>7.8212934349682003E-2</v>
      </c>
      <c r="K39" s="41" t="s">
        <v>1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2:27" x14ac:dyDescent="0.3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41" t="s">
        <v>1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2:27" x14ac:dyDescent="0.3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41" t="s">
        <v>1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2:27" x14ac:dyDescent="0.3">
      <c r="B42" s="19" t="s">
        <v>41</v>
      </c>
      <c r="C42" s="14">
        <v>6.1342723595649205E-2</v>
      </c>
      <c r="D42" s="15">
        <v>0.54400621846098163</v>
      </c>
      <c r="E42" s="16">
        <v>5.0190490633383683E-2</v>
      </c>
      <c r="F42" s="17">
        <v>0.46090785636381287</v>
      </c>
      <c r="G42" s="14">
        <v>9.1168467098906442E-2</v>
      </c>
      <c r="H42" s="15">
        <v>0.4477905659495216</v>
      </c>
      <c r="I42" s="16">
        <v>0.11296103339019023</v>
      </c>
      <c r="J42" s="17">
        <v>0.43076792954807996</v>
      </c>
      <c r="K42" s="41" t="s">
        <v>1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2:27" x14ac:dyDescent="0.3">
      <c r="B43" s="19" t="s">
        <v>42</v>
      </c>
      <c r="C43" s="14">
        <v>6.05693228484353E-4</v>
      </c>
      <c r="D43" s="15">
        <v>3.0589021956565301E-3</v>
      </c>
      <c r="E43" s="16">
        <v>4.2333508569432105E-4</v>
      </c>
      <c r="F43" s="17">
        <v>2.5326797104183152E-3</v>
      </c>
      <c r="G43" s="14">
        <v>3.4850657019562992E-4</v>
      </c>
      <c r="H43" s="15">
        <v>2.1713241763568949E-3</v>
      </c>
      <c r="I43" s="16">
        <v>5.0592976311995949E-4</v>
      </c>
      <c r="J43" s="17">
        <v>2.0083258098700725E-3</v>
      </c>
      <c r="K43" s="41" t="s">
        <v>1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2:27" x14ac:dyDescent="0.3">
      <c r="B44" s="19" t="s">
        <v>43</v>
      </c>
      <c r="C44" s="14">
        <v>1.1570249185137045E-3</v>
      </c>
      <c r="D44" s="15">
        <v>1.7161057938155571E-2</v>
      </c>
      <c r="E44" s="16">
        <v>1.3241963141760941E-3</v>
      </c>
      <c r="F44" s="17">
        <v>1.4166822235444266E-2</v>
      </c>
      <c r="G44" s="14">
        <v>-2.4709025093873223E-3</v>
      </c>
      <c r="H44" s="15">
        <v>1.1383937124318332E-2</v>
      </c>
      <c r="I44" s="16">
        <v>-6.6347433703837118E-3</v>
      </c>
      <c r="J44" s="17">
        <v>9.7350676035362575E-3</v>
      </c>
      <c r="K44" s="41" t="s">
        <v>1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2:27" x14ac:dyDescent="0.3">
      <c r="B45" s="19" t="s">
        <v>44</v>
      </c>
      <c r="C45" s="14">
        <v>1.0246288416183203E-2</v>
      </c>
      <c r="D45" s="15">
        <v>7.2735634061769749E-2</v>
      </c>
      <c r="E45" s="16">
        <v>7.0192686706478024E-3</v>
      </c>
      <c r="F45" s="17">
        <v>8.9493930645485442E-2</v>
      </c>
      <c r="G45" s="14">
        <v>5.8133091435119263E-3</v>
      </c>
      <c r="H45" s="15">
        <v>8.1039328339547981E-2</v>
      </c>
      <c r="I45" s="16">
        <v>8.4026124270280902E-3</v>
      </c>
      <c r="J45" s="17">
        <v>7.7286575700315677E-2</v>
      </c>
      <c r="K45" s="41" t="s">
        <v>1</v>
      </c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2:27" x14ac:dyDescent="0.3">
      <c r="B46" s="19" t="s">
        <v>45</v>
      </c>
      <c r="C46" s="14">
        <v>2.5780001526551681E-2</v>
      </c>
      <c r="D46" s="15">
        <v>0.24276271185818424</v>
      </c>
      <c r="E46" s="16">
        <v>2.6562513453959834E-2</v>
      </c>
      <c r="F46" s="17">
        <v>0.22634778327607616</v>
      </c>
      <c r="G46" s="14">
        <v>5.881131742246519E-2</v>
      </c>
      <c r="H46" s="15">
        <v>0.23782650807709382</v>
      </c>
      <c r="I46" s="16">
        <v>6.9060303781059332E-2</v>
      </c>
      <c r="J46" s="17">
        <v>0.23882328976546666</v>
      </c>
      <c r="K46" s="41" t="s">
        <v>1</v>
      </c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2:27" x14ac:dyDescent="0.3">
      <c r="B47" s="19" t="s">
        <v>46</v>
      </c>
      <c r="C47" s="14">
        <v>5.7057675481781344E-3</v>
      </c>
      <c r="D47" s="15">
        <v>6.0103630717503964E-2</v>
      </c>
      <c r="E47" s="16">
        <v>5.743819082582681E-3</v>
      </c>
      <c r="F47" s="17">
        <v>4.9929417782424539E-2</v>
      </c>
      <c r="G47" s="14">
        <v>7.3626056069278556E-3</v>
      </c>
      <c r="H47" s="15">
        <v>4.1475752007439221E-2</v>
      </c>
      <c r="I47" s="16">
        <v>5.1650738207831837E-3</v>
      </c>
      <c r="J47" s="17">
        <v>3.77811579520052E-2</v>
      </c>
      <c r="K47" s="41" t="s">
        <v>1</v>
      </c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2:27" x14ac:dyDescent="0.3">
      <c r="B48" s="19" t="s">
        <v>47</v>
      </c>
      <c r="C48" s="14">
        <v>0</v>
      </c>
      <c r="D48" s="15">
        <v>0</v>
      </c>
      <c r="E48" s="16">
        <v>0</v>
      </c>
      <c r="F48" s="17">
        <v>0</v>
      </c>
      <c r="G48" s="14">
        <v>0</v>
      </c>
      <c r="H48" s="15">
        <v>0</v>
      </c>
      <c r="I48" s="16">
        <v>0</v>
      </c>
      <c r="J48" s="17">
        <v>0</v>
      </c>
      <c r="K48" s="41" t="s">
        <v>1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2:27" x14ac:dyDescent="0.3">
      <c r="B49" s="19" t="s">
        <v>48</v>
      </c>
      <c r="C49" s="14">
        <v>-8.1400309059965745E-2</v>
      </c>
      <c r="D49" s="15">
        <v>-3.2310061066546859E-2</v>
      </c>
      <c r="E49" s="16">
        <v>-3.1343045444738968E-2</v>
      </c>
      <c r="F49" s="17">
        <v>-2.0874998589112865E-2</v>
      </c>
      <c r="G49" s="14">
        <v>-7.5312052550070591E-2</v>
      </c>
      <c r="H49" s="15">
        <v>-1.6873849832506765E-2</v>
      </c>
      <c r="I49" s="16">
        <v>-9.4177503913626698E-2</v>
      </c>
      <c r="J49" s="17">
        <v>-9.8622319971941198E-3</v>
      </c>
      <c r="K49" s="41" t="s">
        <v>1</v>
      </c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2:27" x14ac:dyDescent="0.3">
      <c r="B50" s="19" t="s">
        <v>49</v>
      </c>
      <c r="C50" s="14">
        <v>0</v>
      </c>
      <c r="D50" s="15">
        <v>0</v>
      </c>
      <c r="E50" s="16">
        <v>0</v>
      </c>
      <c r="F50" s="17">
        <v>0</v>
      </c>
      <c r="G50" s="14">
        <v>0</v>
      </c>
      <c r="H50" s="15">
        <v>0</v>
      </c>
      <c r="I50" s="16">
        <v>0</v>
      </c>
      <c r="J50" s="17">
        <v>0</v>
      </c>
      <c r="K50" s="41" t="s">
        <v>1</v>
      </c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2:27" x14ac:dyDescent="0.3">
      <c r="B51" s="19" t="s">
        <v>50</v>
      </c>
      <c r="C51" s="14">
        <v>0</v>
      </c>
      <c r="D51" s="15">
        <v>0</v>
      </c>
      <c r="E51" s="16">
        <v>0</v>
      </c>
      <c r="F51" s="17">
        <v>0</v>
      </c>
      <c r="G51" s="14">
        <v>0</v>
      </c>
      <c r="H51" s="15">
        <v>0</v>
      </c>
      <c r="I51" s="16">
        <v>0</v>
      </c>
      <c r="J51" s="17">
        <v>0</v>
      </c>
      <c r="K51" s="41" t="s">
        <v>1</v>
      </c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2:27" x14ac:dyDescent="0.3">
      <c r="B52" s="19" t="s">
        <v>51</v>
      </c>
      <c r="C52" s="14">
        <v>5.7947961445076945E-3</v>
      </c>
      <c r="D52" s="15">
        <v>4.2047289894876848E-2</v>
      </c>
      <c r="E52" s="16">
        <v>4.9499600126535377E-3</v>
      </c>
      <c r="F52" s="17">
        <v>3.4631552961201066E-2</v>
      </c>
      <c r="G52" s="14">
        <v>4.951566485376268E-3</v>
      </c>
      <c r="H52" s="15">
        <v>2.8737901215424966E-2</v>
      </c>
      <c r="I52" s="16">
        <v>3.7486495180951993E-3</v>
      </c>
      <c r="J52" s="17">
        <v>2.5693789738212475E-2</v>
      </c>
      <c r="K52" s="41" t="s">
        <v>1</v>
      </c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2:27" x14ac:dyDescent="0.3">
      <c r="B53" s="19" t="s">
        <v>52</v>
      </c>
      <c r="C53" s="14">
        <v>0</v>
      </c>
      <c r="D53" s="15">
        <v>0</v>
      </c>
      <c r="E53" s="16">
        <v>0</v>
      </c>
      <c r="F53" s="17">
        <v>0</v>
      </c>
      <c r="G53" s="14">
        <v>0</v>
      </c>
      <c r="H53" s="15">
        <v>0</v>
      </c>
      <c r="I53" s="16">
        <v>0</v>
      </c>
      <c r="J53" s="17">
        <v>0</v>
      </c>
      <c r="K53" s="41" t="s">
        <v>1</v>
      </c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2:27" x14ac:dyDescent="0.3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41" t="s">
        <v>1</v>
      </c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2:27" x14ac:dyDescent="0.3">
      <c r="B55" s="19" t="s">
        <v>54</v>
      </c>
      <c r="C55" s="14">
        <v>0</v>
      </c>
      <c r="D55" s="15">
        <v>0</v>
      </c>
      <c r="E55" s="16">
        <v>0</v>
      </c>
      <c r="F55" s="17">
        <v>0</v>
      </c>
      <c r="G55" s="14">
        <v>0</v>
      </c>
      <c r="H55" s="15">
        <v>0</v>
      </c>
      <c r="I55" s="16">
        <v>0</v>
      </c>
      <c r="J55" s="17">
        <v>0</v>
      </c>
      <c r="K55" s="41" t="s">
        <v>1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2:27" x14ac:dyDescent="0.3">
      <c r="B56" s="19" t="s">
        <v>55</v>
      </c>
      <c r="C56" s="14">
        <v>2.6445751295346353E-3</v>
      </c>
      <c r="D56" s="15">
        <v>1.6407362355291583E-2</v>
      </c>
      <c r="E56" s="16">
        <v>2.893991410527607E-3</v>
      </c>
      <c r="F56" s="17">
        <v>1.2676135241880415E-2</v>
      </c>
      <c r="G56" s="14">
        <v>5.792778211060245E-3</v>
      </c>
      <c r="H56" s="15">
        <v>9.3176927418549185E-3</v>
      </c>
      <c r="I56" s="16">
        <v>5.3797052419031635E-3</v>
      </c>
      <c r="J56" s="17">
        <v>4.3207531913578593E-3</v>
      </c>
      <c r="K56" s="41" t="s">
        <v>1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2:27" x14ac:dyDescent="0.3">
      <c r="B57" s="20" t="s">
        <v>73</v>
      </c>
      <c r="C57" s="25">
        <v>3.9166834248496096E-2</v>
      </c>
      <c r="D57" s="22">
        <v>1.0000000000000009</v>
      </c>
      <c r="E57" s="23">
        <v>7.5618623938149554E-2</v>
      </c>
      <c r="F57" s="24">
        <v>1.0000000000000298</v>
      </c>
      <c r="G57" s="25">
        <v>0.10978134998182365</v>
      </c>
      <c r="H57" s="22">
        <v>0.99999999999998002</v>
      </c>
      <c r="I57" s="23">
        <v>0.1115622848835367</v>
      </c>
      <c r="J57" s="24">
        <v>0.99999999999998268</v>
      </c>
      <c r="K57" s="41" t="s">
        <v>1</v>
      </c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2:27" x14ac:dyDescent="0.3">
      <c r="B58" s="26" t="s">
        <v>57</v>
      </c>
      <c r="C58" s="27">
        <v>662.4062446979998</v>
      </c>
      <c r="D58" s="28" t="s">
        <v>58</v>
      </c>
      <c r="E58" s="29">
        <v>3297.6264202959978</v>
      </c>
      <c r="F58" s="28" t="s">
        <v>58</v>
      </c>
      <c r="G58" s="27">
        <v>6805.9929847979965</v>
      </c>
      <c r="H58" s="28" t="s">
        <v>58</v>
      </c>
      <c r="I58" s="29">
        <v>6636.5046391549931</v>
      </c>
      <c r="J58" s="28" t="s">
        <v>58</v>
      </c>
      <c r="K58" s="41" t="s">
        <v>1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</row>
    <row r="59" spans="2:27" x14ac:dyDescent="0.3">
      <c r="B59" s="43" t="s">
        <v>59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2:27" x14ac:dyDescent="0.3">
      <c r="B60" s="13" t="s">
        <v>60</v>
      </c>
      <c r="C60" s="31">
        <v>-6.827898915961679E-2</v>
      </c>
      <c r="D60" s="32">
        <v>2.4064170556094517E-2</v>
      </c>
      <c r="E60" s="33">
        <v>-1.9025177762628666E-2</v>
      </c>
      <c r="F60" s="17">
        <v>0.10983017855442095</v>
      </c>
      <c r="G60" s="31">
        <v>-5.6079476157753924E-2</v>
      </c>
      <c r="H60" s="32">
        <v>0.12311280719674952</v>
      </c>
      <c r="I60" s="33">
        <v>-7.6499342383590047E-2</v>
      </c>
      <c r="J60" s="34">
        <v>0.13349288484745334</v>
      </c>
      <c r="K60" s="41" t="s">
        <v>1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2:27" x14ac:dyDescent="0.3">
      <c r="B61" s="19" t="s">
        <v>61</v>
      </c>
      <c r="C61" s="14">
        <v>0.10744582340811289</v>
      </c>
      <c r="D61" s="32">
        <v>0.97593582944390489</v>
      </c>
      <c r="E61" s="16">
        <v>9.4643801700778282E-2</v>
      </c>
      <c r="F61" s="17">
        <v>0.89016982144560741</v>
      </c>
      <c r="G61" s="14">
        <v>0.16586082613957759</v>
      </c>
      <c r="H61" s="32">
        <v>0.87688719280323024</v>
      </c>
      <c r="I61" s="16">
        <v>0.1880616272671268</v>
      </c>
      <c r="J61" s="34">
        <v>0.86650711515252932</v>
      </c>
      <c r="K61" s="41" t="s">
        <v>1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2:27" x14ac:dyDescent="0.3">
      <c r="B62" s="20" t="s">
        <v>73</v>
      </c>
      <c r="C62" s="25">
        <v>3.9166834248496096E-2</v>
      </c>
      <c r="D62" s="22">
        <v>0.99999999999999944</v>
      </c>
      <c r="E62" s="23">
        <v>7.5618623938149554E-2</v>
      </c>
      <c r="F62" s="24">
        <v>1.0000000000000284</v>
      </c>
      <c r="G62" s="25">
        <v>0.10978134998182365</v>
      </c>
      <c r="H62" s="22">
        <v>0.99999999999997979</v>
      </c>
      <c r="I62" s="23">
        <v>0.1115622848835367</v>
      </c>
      <c r="J62" s="24">
        <v>0.99999999999998268</v>
      </c>
      <c r="K62" s="41" t="s">
        <v>1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2:27" x14ac:dyDescent="0.3">
      <c r="B63" s="43" t="s">
        <v>59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2:27" x14ac:dyDescent="0.3">
      <c r="B64" s="13" t="s">
        <v>62</v>
      </c>
      <c r="C64" s="31">
        <v>0.10139639654849514</v>
      </c>
      <c r="D64" s="32">
        <v>0.89395332079035772</v>
      </c>
      <c r="E64" s="33">
        <v>9.1307565680159075E-2</v>
      </c>
      <c r="F64" s="17">
        <v>0.90762704252037762</v>
      </c>
      <c r="G64" s="31">
        <v>0.16827268444621335</v>
      </c>
      <c r="H64" s="32">
        <v>0.92426884507346729</v>
      </c>
      <c r="I64" s="33">
        <v>0.20020480483990677</v>
      </c>
      <c r="J64" s="34">
        <v>0.9307088360412501</v>
      </c>
      <c r="K64" s="41" t="s">
        <v>1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2:27" x14ac:dyDescent="0.3">
      <c r="B65" s="19" t="s">
        <v>63</v>
      </c>
      <c r="C65" s="14">
        <v>-6.2229562299999021E-2</v>
      </c>
      <c r="D65" s="32">
        <v>0.10604667920964274</v>
      </c>
      <c r="E65" s="33">
        <v>-1.568894174200949E-2</v>
      </c>
      <c r="F65" s="17">
        <v>9.2372957479644136E-2</v>
      </c>
      <c r="G65" s="31">
        <v>-5.8491334464389623E-2</v>
      </c>
      <c r="H65" s="32">
        <v>7.5731154926510308E-2</v>
      </c>
      <c r="I65" s="33">
        <v>-8.8642519956369972E-2</v>
      </c>
      <c r="J65" s="34">
        <v>6.9291163958731763E-2</v>
      </c>
      <c r="K65" s="41" t="s">
        <v>1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2:27" x14ac:dyDescent="0.3">
      <c r="B66" s="20" t="s">
        <v>73</v>
      </c>
      <c r="C66" s="25">
        <v>3.9166834248496096E-2</v>
      </c>
      <c r="D66" s="22">
        <v>1.0000000000000004</v>
      </c>
      <c r="E66" s="23">
        <v>7.5618623938149554E-2</v>
      </c>
      <c r="F66" s="24">
        <v>1.0000000000000218</v>
      </c>
      <c r="G66" s="25">
        <v>0.10978134998182365</v>
      </c>
      <c r="H66" s="22">
        <v>0.99999999999997757</v>
      </c>
      <c r="I66" s="23">
        <v>0.1115622848835367</v>
      </c>
      <c r="J66" s="24">
        <v>0.9999999999999819</v>
      </c>
      <c r="K66" s="41" t="s">
        <v>1</v>
      </c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2:27" x14ac:dyDescent="0.3">
      <c r="B67" s="37" t="s">
        <v>74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</sheetData>
  <mergeCells count="39"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28:AA28"/>
    <mergeCell ref="B1:Z1"/>
    <mergeCell ref="C2:Z2"/>
    <mergeCell ref="C3:Z3"/>
    <mergeCell ref="C4:Z4"/>
    <mergeCell ref="E5:Z5"/>
  </mergeCells>
  <pageMargins left="0.7" right="0.7" top="0.75" bottom="0.75" header="0.3" footer="0.3"/>
  <pageSetup paperSize="9" scale="24" orientation="landscape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workbookViewId="0">
      <selection activeCell="A68" sqref="A68:XFD1048576"/>
    </sheetView>
  </sheetViews>
  <sheetFormatPr defaultColWidth="0" defaultRowHeight="14" zeroHeight="1" x14ac:dyDescent="0.3"/>
  <cols>
    <col min="1" max="1" width="9" customWidth="1"/>
    <col min="2" max="2" width="34.08203125" bestFit="1" customWidth="1"/>
    <col min="3" max="3" width="11.83203125" bestFit="1" customWidth="1"/>
    <col min="4" max="4" width="28.5" bestFit="1" customWidth="1"/>
    <col min="5" max="5" width="11.83203125" bestFit="1" customWidth="1"/>
    <col min="6" max="6" width="28.5" bestFit="1" customWidth="1"/>
    <col min="7" max="7" width="11.83203125" bestFit="1" customWidth="1"/>
    <col min="8" max="8" width="28.5" bestFit="1" customWidth="1"/>
    <col min="9" max="9" width="12" bestFit="1" customWidth="1"/>
    <col min="10" max="10" width="28.5" bestFit="1" customWidth="1"/>
    <col min="11" max="11" width="10.08203125" bestFit="1" customWidth="1"/>
    <col min="12" max="12" width="28.5" bestFit="1" customWidth="1"/>
    <col min="13" max="13" width="10" bestFit="1" customWidth="1"/>
    <col min="14" max="14" width="28.5" bestFit="1" customWidth="1"/>
    <col min="15" max="15" width="10.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08203125" customWidth="1"/>
    <col min="28" max="16384" width="9" hidden="1"/>
  </cols>
  <sheetData>
    <row r="1" spans="1:27" ht="18" x14ac:dyDescent="0.4">
      <c r="B1" s="38" t="s">
        <v>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2" t="s">
        <v>1</v>
      </c>
    </row>
    <row r="2" spans="1:27" ht="18" x14ac:dyDescent="0.4">
      <c r="B2" s="3" t="s">
        <v>3</v>
      </c>
      <c r="C2" s="39">
        <v>12981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2" t="s">
        <v>1</v>
      </c>
    </row>
    <row r="3" spans="1:27" ht="18" x14ac:dyDescent="0.4">
      <c r="B3" s="4" t="s">
        <v>4</v>
      </c>
      <c r="C3" s="39" t="s">
        <v>114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2" t="s">
        <v>1</v>
      </c>
    </row>
    <row r="4" spans="1:27" ht="18" x14ac:dyDescent="0.4">
      <c r="B4" s="3" t="s">
        <v>6</v>
      </c>
      <c r="C4" s="39" t="s">
        <v>7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2" t="s">
        <v>1</v>
      </c>
    </row>
    <row r="5" spans="1:27" ht="18" x14ac:dyDescent="0.4">
      <c r="B5" s="4" t="s">
        <v>8</v>
      </c>
      <c r="C5" s="5" t="s">
        <v>9</v>
      </c>
      <c r="D5" s="6" t="s">
        <v>10</v>
      </c>
      <c r="E5" s="40" t="s">
        <v>11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2" t="s">
        <v>1</v>
      </c>
    </row>
    <row r="6" spans="1:27" ht="42" x14ac:dyDescent="0.3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3">
      <c r="B7" s="13" t="s">
        <v>37</v>
      </c>
      <c r="C7" s="14">
        <v>1.6444867122424863E-3</v>
      </c>
      <c r="D7" s="15">
        <v>0.1784324234480775</v>
      </c>
      <c r="E7" s="16">
        <v>1.8709131859569739E-3</v>
      </c>
      <c r="F7" s="17">
        <v>0.15827237207027406</v>
      </c>
      <c r="G7" s="14">
        <v>-3.3925689503282711E-4</v>
      </c>
      <c r="H7" s="15">
        <v>0.11180873051765827</v>
      </c>
      <c r="I7" s="16">
        <v>1.7968940844570716E-3</v>
      </c>
      <c r="J7" s="17">
        <v>8.9056068326615737E-2</v>
      </c>
      <c r="K7" s="14">
        <v>5.9269601828011026E-4</v>
      </c>
      <c r="L7" s="15">
        <v>6.851491822264727E-2</v>
      </c>
      <c r="M7" s="16">
        <v>5.4228575625463789E-4</v>
      </c>
      <c r="N7" s="17">
        <v>6.8081270469515898E-2</v>
      </c>
      <c r="O7" s="14">
        <v>1.1674224131066127E-3</v>
      </c>
      <c r="P7" s="15">
        <v>6.2835105085182946E-2</v>
      </c>
      <c r="Q7" s="16">
        <v>7.6295724843307086E-4</v>
      </c>
      <c r="R7" s="17">
        <v>4.8142767291582081E-2</v>
      </c>
      <c r="S7" s="14">
        <v>1.3237823231960466E-4</v>
      </c>
      <c r="T7" s="15">
        <v>4.8455715263054325E-2</v>
      </c>
      <c r="U7" s="16">
        <v>1.569507954944594E-3</v>
      </c>
      <c r="V7" s="17">
        <v>2.7027266909702138E-2</v>
      </c>
      <c r="W7" s="14">
        <v>-8.996998481519497E-3</v>
      </c>
      <c r="X7" s="15">
        <v>0.18381969208846122</v>
      </c>
      <c r="Y7" s="16">
        <v>-1.2419032673610629E-3</v>
      </c>
      <c r="Z7" s="17">
        <v>0.17609340322844264</v>
      </c>
      <c r="AA7" s="2" t="s">
        <v>1</v>
      </c>
    </row>
    <row r="8" spans="1:27" ht="28" x14ac:dyDescent="0.3">
      <c r="B8" s="18" t="s">
        <v>38</v>
      </c>
      <c r="C8" s="14">
        <v>0</v>
      </c>
      <c r="D8" s="15">
        <v>0</v>
      </c>
      <c r="E8" s="16">
        <v>0</v>
      </c>
      <c r="F8" s="17">
        <v>0</v>
      </c>
      <c r="G8" s="14">
        <v>0</v>
      </c>
      <c r="H8" s="15">
        <v>0</v>
      </c>
      <c r="I8" s="16">
        <v>0</v>
      </c>
      <c r="J8" s="17">
        <v>0</v>
      </c>
      <c r="K8" s="14">
        <v>0</v>
      </c>
      <c r="L8" s="15">
        <v>0</v>
      </c>
      <c r="M8" s="16">
        <v>0</v>
      </c>
      <c r="N8" s="17">
        <v>0</v>
      </c>
      <c r="O8" s="14">
        <v>0</v>
      </c>
      <c r="P8" s="15">
        <v>0</v>
      </c>
      <c r="Q8" s="16">
        <v>0</v>
      </c>
      <c r="R8" s="17">
        <v>0</v>
      </c>
      <c r="S8" s="14">
        <v>0</v>
      </c>
      <c r="T8" s="15">
        <v>0</v>
      </c>
      <c r="U8" s="16">
        <v>0</v>
      </c>
      <c r="V8" s="17">
        <v>0</v>
      </c>
      <c r="W8" s="14">
        <v>1.9101904145053653E-4</v>
      </c>
      <c r="X8" s="15">
        <v>5.4442179048833389E-2</v>
      </c>
      <c r="Y8" s="16">
        <v>2.4233129381425332E-4</v>
      </c>
      <c r="Z8" s="17">
        <v>6.5646778810404788E-2</v>
      </c>
      <c r="AA8" s="2" t="s">
        <v>1</v>
      </c>
    </row>
    <row r="9" spans="1:27" x14ac:dyDescent="0.3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3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3">
      <c r="B11" s="19" t="s">
        <v>41</v>
      </c>
      <c r="C11" s="14">
        <v>0</v>
      </c>
      <c r="D11" s="15">
        <v>0</v>
      </c>
      <c r="E11" s="16">
        <v>0</v>
      </c>
      <c r="F11" s="17">
        <v>0</v>
      </c>
      <c r="G11" s="14">
        <v>0</v>
      </c>
      <c r="H11" s="15">
        <v>0</v>
      </c>
      <c r="I11" s="16">
        <v>0</v>
      </c>
      <c r="J11" s="17">
        <v>0</v>
      </c>
      <c r="K11" s="14">
        <v>0</v>
      </c>
      <c r="L11" s="15">
        <v>0</v>
      </c>
      <c r="M11" s="16">
        <v>0</v>
      </c>
      <c r="N11" s="17">
        <v>0</v>
      </c>
      <c r="O11" s="14">
        <v>0</v>
      </c>
      <c r="P11" s="15">
        <v>0</v>
      </c>
      <c r="Q11" s="16">
        <v>0</v>
      </c>
      <c r="R11" s="17">
        <v>0</v>
      </c>
      <c r="S11" s="14">
        <v>0</v>
      </c>
      <c r="T11" s="15">
        <v>0</v>
      </c>
      <c r="U11" s="16">
        <v>0</v>
      </c>
      <c r="V11" s="17">
        <v>0</v>
      </c>
      <c r="W11" s="14">
        <v>0</v>
      </c>
      <c r="X11" s="15">
        <v>0</v>
      </c>
      <c r="Y11" s="16">
        <v>0</v>
      </c>
      <c r="Z11" s="17">
        <v>0</v>
      </c>
      <c r="AA11" s="2" t="s">
        <v>1</v>
      </c>
    </row>
    <row r="12" spans="1:27" x14ac:dyDescent="0.3">
      <c r="B12" s="19" t="s">
        <v>42</v>
      </c>
      <c r="C12" s="14">
        <v>0</v>
      </c>
      <c r="D12" s="15">
        <v>0</v>
      </c>
      <c r="E12" s="16">
        <v>0</v>
      </c>
      <c r="F12" s="17">
        <v>0</v>
      </c>
      <c r="G12" s="14">
        <v>0</v>
      </c>
      <c r="H12" s="15">
        <v>0</v>
      </c>
      <c r="I12" s="16">
        <v>0</v>
      </c>
      <c r="J12" s="17">
        <v>0</v>
      </c>
      <c r="K12" s="14">
        <v>0</v>
      </c>
      <c r="L12" s="15">
        <v>0</v>
      </c>
      <c r="M12" s="16">
        <v>0</v>
      </c>
      <c r="N12" s="17">
        <v>0</v>
      </c>
      <c r="O12" s="14">
        <v>0</v>
      </c>
      <c r="P12" s="15">
        <v>0</v>
      </c>
      <c r="Q12" s="16">
        <v>0</v>
      </c>
      <c r="R12" s="17">
        <v>0</v>
      </c>
      <c r="S12" s="14">
        <v>0</v>
      </c>
      <c r="T12" s="15">
        <v>0</v>
      </c>
      <c r="U12" s="16">
        <v>0</v>
      </c>
      <c r="V12" s="17">
        <v>0</v>
      </c>
      <c r="W12" s="14">
        <v>0</v>
      </c>
      <c r="X12" s="15">
        <v>0</v>
      </c>
      <c r="Y12" s="16">
        <v>0</v>
      </c>
      <c r="Z12" s="17">
        <v>0</v>
      </c>
      <c r="AA12" s="2" t="s">
        <v>1</v>
      </c>
    </row>
    <row r="13" spans="1:27" x14ac:dyDescent="0.3">
      <c r="B13" s="19" t="s">
        <v>43</v>
      </c>
      <c r="C13" s="14">
        <v>2.766968558815979E-3</v>
      </c>
      <c r="D13" s="15">
        <v>0.36659785135353073</v>
      </c>
      <c r="E13" s="16">
        <v>-6.6716364389855119E-3</v>
      </c>
      <c r="F13" s="17">
        <v>0.35389931993461937</v>
      </c>
      <c r="G13" s="14">
        <v>-4.1741117875742492E-3</v>
      </c>
      <c r="H13" s="15">
        <v>0.35789642961981094</v>
      </c>
      <c r="I13" s="16">
        <v>5.1746756859657201E-3</v>
      </c>
      <c r="J13" s="17">
        <v>0.36617313282032743</v>
      </c>
      <c r="K13" s="14">
        <v>2.271280721089116E-3</v>
      </c>
      <c r="L13" s="15">
        <v>0.41451386759800563</v>
      </c>
      <c r="M13" s="16">
        <v>3.9010107955747843E-3</v>
      </c>
      <c r="N13" s="17">
        <v>0.37305242672367284</v>
      </c>
      <c r="O13" s="14">
        <v>1.1642570065655186E-2</v>
      </c>
      <c r="P13" s="15">
        <v>0.36570995953648766</v>
      </c>
      <c r="Q13" s="16">
        <v>-2.7170689632457466E-3</v>
      </c>
      <c r="R13" s="17">
        <v>0.3524391295411477</v>
      </c>
      <c r="S13" s="14">
        <v>-7.1841720569806025E-3</v>
      </c>
      <c r="T13" s="15">
        <v>0.25380327812768133</v>
      </c>
      <c r="U13" s="16">
        <v>-1.4942237028579077E-2</v>
      </c>
      <c r="V13" s="17">
        <v>0.38914962218003107</v>
      </c>
      <c r="W13" s="14">
        <v>2.8355484384584846E-3</v>
      </c>
      <c r="X13" s="15">
        <v>0.28203365136377179</v>
      </c>
      <c r="Y13" s="16">
        <v>4.1221642951683448E-3</v>
      </c>
      <c r="Z13" s="17">
        <v>0.31048422445845586</v>
      </c>
      <c r="AA13" s="2" t="s">
        <v>1</v>
      </c>
    </row>
    <row r="14" spans="1:27" x14ac:dyDescent="0.3">
      <c r="B14" s="19" t="s">
        <v>44</v>
      </c>
      <c r="C14" s="14">
        <v>6.5238406821801461E-3</v>
      </c>
      <c r="D14" s="15">
        <v>0.13535784245895385</v>
      </c>
      <c r="E14" s="16">
        <v>2.9703193869332271E-3</v>
      </c>
      <c r="F14" s="17">
        <v>0.15038991052305462</v>
      </c>
      <c r="G14" s="14">
        <v>-2.9229132373600622E-3</v>
      </c>
      <c r="H14" s="15">
        <v>0.14581474750920645</v>
      </c>
      <c r="I14" s="16">
        <v>5.9776896236896603E-3</v>
      </c>
      <c r="J14" s="17">
        <v>0.14827301017915537</v>
      </c>
      <c r="K14" s="14">
        <v>-1.1842061304982048E-3</v>
      </c>
      <c r="L14" s="15">
        <v>0.13850223610009701</v>
      </c>
      <c r="M14" s="16">
        <v>5.6652954405457586E-3</v>
      </c>
      <c r="N14" s="17">
        <v>0.14444147603009927</v>
      </c>
      <c r="O14" s="14">
        <v>6.5522561658032368E-3</v>
      </c>
      <c r="P14" s="15">
        <v>0.14593462076532501</v>
      </c>
      <c r="Q14" s="16">
        <v>-1.4019443092228661E-3</v>
      </c>
      <c r="R14" s="17">
        <v>0.16878076638557535</v>
      </c>
      <c r="S14" s="14">
        <v>-2.6546057923049378E-3</v>
      </c>
      <c r="T14" s="15">
        <v>0.1394668186015999</v>
      </c>
      <c r="U14" s="16">
        <v>-1.2114418457597541E-3</v>
      </c>
      <c r="V14" s="17">
        <v>4.2553502032680896E-3</v>
      </c>
      <c r="W14" s="14">
        <v>8.145495007191451E-4</v>
      </c>
      <c r="X14" s="15">
        <v>0.11641640804607437</v>
      </c>
      <c r="Y14" s="16">
        <v>3.8592669120351593E-3</v>
      </c>
      <c r="Z14" s="17">
        <v>0.14425927452643619</v>
      </c>
      <c r="AA14" s="2" t="s">
        <v>1</v>
      </c>
    </row>
    <row r="15" spans="1:27" x14ac:dyDescent="0.3">
      <c r="B15" s="19" t="s">
        <v>45</v>
      </c>
      <c r="C15" s="14">
        <v>1.3178543655503244E-3</v>
      </c>
      <c r="D15" s="15">
        <v>2.3154023353598192E-2</v>
      </c>
      <c r="E15" s="16">
        <v>-7.7917288878787678E-5</v>
      </c>
      <c r="F15" s="17">
        <v>2.5668177373663809E-2</v>
      </c>
      <c r="G15" s="14">
        <v>-1.1034098083733551E-4</v>
      </c>
      <c r="H15" s="15">
        <v>2.4195635020738477E-2</v>
      </c>
      <c r="I15" s="16">
        <v>2.2213502175318626E-4</v>
      </c>
      <c r="J15" s="17">
        <v>2.5686618903391748E-2</v>
      </c>
      <c r="K15" s="14">
        <v>1.1910765781642862E-4</v>
      </c>
      <c r="L15" s="15">
        <v>2.2603637722105649E-2</v>
      </c>
      <c r="M15" s="16">
        <v>4.4681741824445411E-4</v>
      </c>
      <c r="N15" s="17">
        <v>2.3837879252814984E-2</v>
      </c>
      <c r="O15" s="14">
        <v>1.0779728361467555E-3</v>
      </c>
      <c r="P15" s="15">
        <v>2.3069376106085469E-2</v>
      </c>
      <c r="Q15" s="16">
        <v>-4.8780467658737976E-4</v>
      </c>
      <c r="R15" s="17">
        <v>2.7185145696315412E-2</v>
      </c>
      <c r="S15" s="14">
        <v>-7.118355041889527E-4</v>
      </c>
      <c r="T15" s="15">
        <v>2.311701972827928E-2</v>
      </c>
      <c r="U15" s="16">
        <v>-4.4213666338698308E-5</v>
      </c>
      <c r="V15" s="17">
        <v>-8.4510267726521052E-4</v>
      </c>
      <c r="W15" s="14">
        <v>-1.0991799954127192E-4</v>
      </c>
      <c r="X15" s="15">
        <v>1.6944397140554388E-2</v>
      </c>
      <c r="Y15" s="16">
        <v>4.8554410715238828E-4</v>
      </c>
      <c r="Z15" s="17">
        <v>1.969362426078794E-2</v>
      </c>
      <c r="AA15" s="2" t="s">
        <v>1</v>
      </c>
    </row>
    <row r="16" spans="1:27" x14ac:dyDescent="0.3">
      <c r="B16" s="19" t="s">
        <v>46</v>
      </c>
      <c r="C16" s="14">
        <v>-3.9213520515450438E-3</v>
      </c>
      <c r="D16" s="15">
        <v>0.29090125237491637</v>
      </c>
      <c r="E16" s="16">
        <v>1.5579090543198525E-2</v>
      </c>
      <c r="F16" s="17">
        <v>0.29283146606501603</v>
      </c>
      <c r="G16" s="14">
        <v>-8.6174567085984637E-3</v>
      </c>
      <c r="H16" s="15">
        <v>0.34603272287839626</v>
      </c>
      <c r="I16" s="16">
        <v>3.2972403079660141E-3</v>
      </c>
      <c r="J16" s="17">
        <v>0.35089177472936911</v>
      </c>
      <c r="K16" s="14">
        <v>6.3591510917200651E-3</v>
      </c>
      <c r="L16" s="15">
        <v>0.33718931962230769</v>
      </c>
      <c r="M16" s="16">
        <v>-1.8071807235534821E-3</v>
      </c>
      <c r="N16" s="17">
        <v>0.38706496361037923</v>
      </c>
      <c r="O16" s="14">
        <v>-3.1838153842771193E-4</v>
      </c>
      <c r="P16" s="15">
        <v>0.39243934470532948</v>
      </c>
      <c r="Q16" s="16">
        <v>1.1368670229537216E-2</v>
      </c>
      <c r="R16" s="17">
        <v>0.37729877350367969</v>
      </c>
      <c r="S16" s="14">
        <v>3.366925003223865E-3</v>
      </c>
      <c r="T16" s="15">
        <v>0.51458385266629836</v>
      </c>
      <c r="U16" s="16">
        <v>1.9278592494715009E-2</v>
      </c>
      <c r="V16" s="17">
        <v>0.55792799468767729</v>
      </c>
      <c r="W16" s="14">
        <v>-2.6472535779913355E-2</v>
      </c>
      <c r="X16" s="15">
        <v>0.35719441047377715</v>
      </c>
      <c r="Y16" s="16">
        <v>-8.7501094869831889E-3</v>
      </c>
      <c r="Z16" s="17">
        <v>0.27323552162225184</v>
      </c>
      <c r="AA16" s="2" t="s">
        <v>1</v>
      </c>
    </row>
    <row r="17" spans="2:27" x14ac:dyDescent="0.3">
      <c r="B17" s="19" t="s">
        <v>47</v>
      </c>
      <c r="C17" s="14">
        <v>3.4009572256071607E-6</v>
      </c>
      <c r="D17" s="15">
        <v>8.2944994460587633E-5</v>
      </c>
      <c r="E17" s="16">
        <v>-9.8377724769529525E-6</v>
      </c>
      <c r="F17" s="17">
        <v>7.9949991816603147E-5</v>
      </c>
      <c r="G17" s="14">
        <v>-6.1486330066518888E-6</v>
      </c>
      <c r="H17" s="15">
        <v>7.0457865318248662E-5</v>
      </c>
      <c r="I17" s="16">
        <v>4.9505676462174726E-6</v>
      </c>
      <c r="J17" s="17">
        <v>8.1181587428478074E-5</v>
      </c>
      <c r="K17" s="14">
        <v>1.9373168478264389E-5</v>
      </c>
      <c r="L17" s="15">
        <v>1.0406849197165579E-4</v>
      </c>
      <c r="M17" s="16">
        <v>5.5277053264906088E-6</v>
      </c>
      <c r="N17" s="17">
        <v>6.4223227684146559E-5</v>
      </c>
      <c r="O17" s="14">
        <v>-3.3032667261962472E-5</v>
      </c>
      <c r="P17" s="15">
        <v>5.0641029929326621E-5</v>
      </c>
      <c r="Q17" s="16">
        <v>-9.0041824353086466E-7</v>
      </c>
      <c r="R17" s="17">
        <v>1.5833226398098679E-5</v>
      </c>
      <c r="S17" s="14">
        <v>-2.078235225067668E-7</v>
      </c>
      <c r="T17" s="15">
        <v>4.4454077773022091E-6</v>
      </c>
      <c r="U17" s="16">
        <v>-1.5299838639277543E-7</v>
      </c>
      <c r="V17" s="17">
        <v>1.5091225695620797E-5</v>
      </c>
      <c r="W17" s="14">
        <v>4.6519971065812035E-6</v>
      </c>
      <c r="X17" s="15">
        <v>1.2830845841636963E-5</v>
      </c>
      <c r="Y17" s="16">
        <v>-5.8183193481396996E-6</v>
      </c>
      <c r="Z17" s="17">
        <v>2.072459242733152E-5</v>
      </c>
      <c r="AA17" s="2" t="s">
        <v>1</v>
      </c>
    </row>
    <row r="18" spans="2:27" x14ac:dyDescent="0.3">
      <c r="B18" s="19" t="s">
        <v>48</v>
      </c>
      <c r="C18" s="14">
        <v>1.5234646342184221E-2</v>
      </c>
      <c r="D18" s="15">
        <v>-1.8165767022620533E-2</v>
      </c>
      <c r="E18" s="16">
        <v>-2.3441161898188068E-2</v>
      </c>
      <c r="F18" s="17">
        <v>-2.0848385211261859E-3</v>
      </c>
      <c r="G18" s="14">
        <v>1.0815657891360637E-2</v>
      </c>
      <c r="H18" s="15">
        <v>-2.2406513509513414E-2</v>
      </c>
      <c r="I18" s="16">
        <v>-2.4179350185130647E-3</v>
      </c>
      <c r="J18" s="17">
        <v>-4.3719137492670111E-3</v>
      </c>
      <c r="K18" s="14">
        <v>-5.9671502576728857E-3</v>
      </c>
      <c r="L18" s="15">
        <v>-8.1352035479061634E-6</v>
      </c>
      <c r="M18" s="16">
        <v>8.22876964849166E-3</v>
      </c>
      <c r="N18" s="17">
        <v>-1.5408280340204422E-2</v>
      </c>
      <c r="O18" s="14">
        <v>5.9960758362578659E-3</v>
      </c>
      <c r="P18" s="15">
        <v>-1.5451913083505344E-2</v>
      </c>
      <c r="Q18" s="16">
        <v>-1.7128590151126839E-2</v>
      </c>
      <c r="R18" s="17">
        <v>-6.3767684777467437E-3</v>
      </c>
      <c r="S18" s="14">
        <v>-1.1819676937161466E-2</v>
      </c>
      <c r="T18" s="15">
        <v>-2.6023120628561342E-2</v>
      </c>
      <c r="U18" s="16">
        <v>-2.375449324348821E-2</v>
      </c>
      <c r="V18" s="17">
        <v>-2.6092487215503737E-2</v>
      </c>
      <c r="W18" s="14">
        <v>4.4403588057035495E-2</v>
      </c>
      <c r="X18" s="15">
        <v>-5.6685180276271896E-2</v>
      </c>
      <c r="Y18" s="16">
        <v>1.4252714973408364E-2</v>
      </c>
      <c r="Z18" s="17">
        <v>-9.7305726484838376E-3</v>
      </c>
      <c r="AA18" s="2" t="s">
        <v>1</v>
      </c>
    </row>
    <row r="19" spans="2:27" x14ac:dyDescent="0.3">
      <c r="B19" s="19" t="s">
        <v>49</v>
      </c>
      <c r="C19" s="14">
        <v>2.4581027225901516E-5</v>
      </c>
      <c r="D19" s="15">
        <v>2.7128978107961583E-5</v>
      </c>
      <c r="E19" s="16">
        <v>1.5962775143832966E-4</v>
      </c>
      <c r="F19" s="17">
        <v>-3.3830999296792944E-5</v>
      </c>
      <c r="G19" s="14">
        <v>-2.0707635713139109E-5</v>
      </c>
      <c r="H19" s="15">
        <v>7.5898938523980588E-5</v>
      </c>
      <c r="I19" s="16">
        <v>-4.7991510508458879E-5</v>
      </c>
      <c r="J19" s="17">
        <v>4.7297107813745919E-5</v>
      </c>
      <c r="K19" s="14">
        <v>2.5728661129661001E-5</v>
      </c>
      <c r="L19" s="15">
        <v>-1.9472824172498243E-5</v>
      </c>
      <c r="M19" s="16">
        <v>-3.2131565557511543E-4</v>
      </c>
      <c r="N19" s="17">
        <v>1.8160761288705954E-4</v>
      </c>
      <c r="O19" s="14">
        <v>-3.4892471977323474E-4</v>
      </c>
      <c r="P19" s="15">
        <v>4.0295904184389985E-5</v>
      </c>
      <c r="Q19" s="16">
        <v>9.5852970425194713E-5</v>
      </c>
      <c r="R19" s="17">
        <v>-3.3527392074235131E-4</v>
      </c>
      <c r="S19" s="14">
        <v>2.2685645647339879E-4</v>
      </c>
      <c r="T19" s="15">
        <v>2.9855235675409046E-4</v>
      </c>
      <c r="U19" s="16">
        <v>-7.6819801324923094E-5</v>
      </c>
      <c r="V19" s="17">
        <v>2.5212670874928864E-6</v>
      </c>
      <c r="W19" s="14">
        <v>-6.357494362564174E-4</v>
      </c>
      <c r="X19" s="15">
        <v>4.7697002593901608E-4</v>
      </c>
      <c r="Y19" s="16">
        <v>-7.5150829608262165E-4</v>
      </c>
      <c r="Z19" s="17">
        <v>-4.0649197388109418E-4</v>
      </c>
      <c r="AA19" s="2" t="s">
        <v>1</v>
      </c>
    </row>
    <row r="20" spans="2:27" x14ac:dyDescent="0.3">
      <c r="B20" s="19" t="s">
        <v>50</v>
      </c>
      <c r="C20" s="14">
        <v>-2.7635750552969143E-5</v>
      </c>
      <c r="D20" s="15">
        <v>1.7202430244944232E-3</v>
      </c>
      <c r="E20" s="16">
        <v>9.7325750566760959E-5</v>
      </c>
      <c r="F20" s="17">
        <v>1.6979401395750765E-3</v>
      </c>
      <c r="G20" s="14">
        <v>-4.3119002490702514E-5</v>
      </c>
      <c r="H20" s="15">
        <v>1.9884774847969268E-3</v>
      </c>
      <c r="I20" s="16">
        <v>3.0268918270206976E-5</v>
      </c>
      <c r="J20" s="17">
        <v>1.9798165161448965E-3</v>
      </c>
      <c r="K20" s="14">
        <v>3.6109728145260181E-5</v>
      </c>
      <c r="L20" s="15">
        <v>1.8911108505613636E-3</v>
      </c>
      <c r="M20" s="16">
        <v>-1.3364939083826642E-5</v>
      </c>
      <c r="N20" s="17">
        <v>2.1455044577484705E-3</v>
      </c>
      <c r="O20" s="14">
        <v>5.8466424467349918E-7</v>
      </c>
      <c r="P20" s="15">
        <v>2.1589417325304137E-3</v>
      </c>
      <c r="Q20" s="16">
        <v>9.7526936760217533E-5</v>
      </c>
      <c r="R20" s="17">
        <v>2.0632164544923362E-3</v>
      </c>
      <c r="S20" s="14">
        <v>3.0680779444791944E-5</v>
      </c>
      <c r="T20" s="15">
        <v>2.8073265150416029E-3</v>
      </c>
      <c r="U20" s="16">
        <v>1.1292844396393869E-4</v>
      </c>
      <c r="V20" s="17">
        <v>3.0208926574905098E-3</v>
      </c>
      <c r="W20" s="14">
        <v>-1.9544367193737781E-4</v>
      </c>
      <c r="X20" s="15">
        <v>3.2263080828734852E-3</v>
      </c>
      <c r="Y20" s="16">
        <v>-6.9247131610872113E-5</v>
      </c>
      <c r="Z20" s="17">
        <v>2.9784566803290752E-3</v>
      </c>
      <c r="AA20" s="2" t="s">
        <v>1</v>
      </c>
    </row>
    <row r="21" spans="2:27" x14ac:dyDescent="0.3">
      <c r="B21" s="19" t="s">
        <v>51</v>
      </c>
      <c r="C21" s="14">
        <v>0</v>
      </c>
      <c r="D21" s="15">
        <v>0</v>
      </c>
      <c r="E21" s="16">
        <v>0</v>
      </c>
      <c r="F21" s="17">
        <v>0</v>
      </c>
      <c r="G21" s="14">
        <v>0</v>
      </c>
      <c r="H21" s="15">
        <v>0</v>
      </c>
      <c r="I21" s="16">
        <v>0</v>
      </c>
      <c r="J21" s="17">
        <v>0</v>
      </c>
      <c r="K21" s="14">
        <v>0</v>
      </c>
      <c r="L21" s="15">
        <v>0</v>
      </c>
      <c r="M21" s="16">
        <v>0</v>
      </c>
      <c r="N21" s="17">
        <v>0</v>
      </c>
      <c r="O21" s="14">
        <v>0</v>
      </c>
      <c r="P21" s="15">
        <v>0</v>
      </c>
      <c r="Q21" s="16">
        <v>0</v>
      </c>
      <c r="R21" s="17">
        <v>0</v>
      </c>
      <c r="S21" s="14">
        <v>0</v>
      </c>
      <c r="T21" s="15">
        <v>0</v>
      </c>
      <c r="U21" s="16">
        <v>0</v>
      </c>
      <c r="V21" s="17">
        <v>0</v>
      </c>
      <c r="W21" s="14">
        <v>0</v>
      </c>
      <c r="X21" s="15">
        <v>0</v>
      </c>
      <c r="Y21" s="16">
        <v>0</v>
      </c>
      <c r="Z21" s="17">
        <v>0</v>
      </c>
      <c r="AA21" s="2" t="s">
        <v>1</v>
      </c>
    </row>
    <row r="22" spans="2:27" x14ac:dyDescent="0.3">
      <c r="B22" s="19" t="s">
        <v>52</v>
      </c>
      <c r="C22" s="14">
        <v>0</v>
      </c>
      <c r="D22" s="15">
        <v>0</v>
      </c>
      <c r="E22" s="16">
        <v>0</v>
      </c>
      <c r="F22" s="17">
        <v>0</v>
      </c>
      <c r="G22" s="14">
        <v>0</v>
      </c>
      <c r="H22" s="15">
        <v>0</v>
      </c>
      <c r="I22" s="16">
        <v>0</v>
      </c>
      <c r="J22" s="17">
        <v>0</v>
      </c>
      <c r="K22" s="14">
        <v>0</v>
      </c>
      <c r="L22" s="15">
        <v>0</v>
      </c>
      <c r="M22" s="16">
        <v>0</v>
      </c>
      <c r="N22" s="17">
        <v>0</v>
      </c>
      <c r="O22" s="14">
        <v>0</v>
      </c>
      <c r="P22" s="15">
        <v>0</v>
      </c>
      <c r="Q22" s="16">
        <v>0</v>
      </c>
      <c r="R22" s="17">
        <v>0</v>
      </c>
      <c r="S22" s="14">
        <v>0</v>
      </c>
      <c r="T22" s="15">
        <v>0</v>
      </c>
      <c r="U22" s="16">
        <v>0</v>
      </c>
      <c r="V22" s="17">
        <v>0</v>
      </c>
      <c r="W22" s="14">
        <v>0</v>
      </c>
      <c r="X22" s="15">
        <v>0</v>
      </c>
      <c r="Y22" s="16">
        <v>0</v>
      </c>
      <c r="Z22" s="17">
        <v>0</v>
      </c>
      <c r="AA22" s="2" t="s">
        <v>1</v>
      </c>
    </row>
    <row r="23" spans="2:27" x14ac:dyDescent="0.3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3">
      <c r="B24" s="19" t="s">
        <v>54</v>
      </c>
      <c r="C24" s="14">
        <v>1.3903119629980751E-5</v>
      </c>
      <c r="D24" s="15">
        <v>2.3954528808661519E-3</v>
      </c>
      <c r="E24" s="16">
        <v>1.4249693582867235E-5</v>
      </c>
      <c r="F24" s="17">
        <v>2.4025665068090891E-3</v>
      </c>
      <c r="G24" s="14">
        <v>6.2065023650412452E-6</v>
      </c>
      <c r="H24" s="15">
        <v>2.6676857456484084E-3</v>
      </c>
      <c r="I24" s="16">
        <v>1.5674130005233361E-5</v>
      </c>
      <c r="J24" s="17">
        <v>2.7098414608802373E-3</v>
      </c>
      <c r="K24" s="14">
        <v>1.4520583226539471E-5</v>
      </c>
      <c r="L24" s="15">
        <v>2.5484764842736143E-3</v>
      </c>
      <c r="M24" s="16">
        <v>5.2856679269335099E-6</v>
      </c>
      <c r="N24" s="17">
        <v>2.8346886633360837E-3</v>
      </c>
      <c r="O24" s="14">
        <v>1.6879817542221785E-5</v>
      </c>
      <c r="P24" s="15">
        <v>2.8611152753807954E-3</v>
      </c>
      <c r="Q24" s="16">
        <v>1.6194354878795452E-5</v>
      </c>
      <c r="R24" s="17">
        <v>2.7335159455385907E-3</v>
      </c>
      <c r="S24" s="14">
        <v>1.6093544949682723E-5</v>
      </c>
      <c r="T24" s="15">
        <v>3.5521523447027852E-3</v>
      </c>
      <c r="U24" s="16">
        <v>1.9218209581604117E-5</v>
      </c>
      <c r="V24" s="17">
        <v>3.7747127616252017E-3</v>
      </c>
      <c r="W24" s="14">
        <v>2.1302323216858592E-5</v>
      </c>
      <c r="X24" s="15">
        <v>3.8627849453178749E-3</v>
      </c>
      <c r="Y24" s="16">
        <v>2.0223374542180235E-5</v>
      </c>
      <c r="Z24" s="17">
        <v>3.8100553781253424E-3</v>
      </c>
      <c r="AA24" s="2" t="s">
        <v>1</v>
      </c>
    </row>
    <row r="25" spans="2:27" x14ac:dyDescent="0.3">
      <c r="B25" s="19" t="s">
        <v>55</v>
      </c>
      <c r="C25" s="14">
        <v>-1.0500350306859323E-3</v>
      </c>
      <c r="D25" s="15">
        <v>1.9496604155616156E-2</v>
      </c>
      <c r="E25" s="16">
        <v>9.2785080613456159E-4</v>
      </c>
      <c r="F25" s="17">
        <v>1.6876966915597699E-2</v>
      </c>
      <c r="G25" s="14">
        <v>-1.5607447670970821E-5</v>
      </c>
      <c r="H25" s="15">
        <v>3.1855727929406635E-2</v>
      </c>
      <c r="I25" s="16">
        <v>-7.9724143554570559E-4</v>
      </c>
      <c r="J25" s="17">
        <v>1.9473172118143822E-2</v>
      </c>
      <c r="K25" s="14">
        <v>2.2900775647861628E-4</v>
      </c>
      <c r="L25" s="15">
        <v>1.4159972935730845E-2</v>
      </c>
      <c r="M25" s="16">
        <v>4.1546934461851294E-5</v>
      </c>
      <c r="N25" s="17">
        <v>1.3704240292069108E-2</v>
      </c>
      <c r="O25" s="14">
        <v>-7.9124443757661706E-4</v>
      </c>
      <c r="P25" s="15">
        <v>2.035251294306286E-2</v>
      </c>
      <c r="Q25" s="16">
        <v>9.1908631420071238E-4</v>
      </c>
      <c r="R25" s="17">
        <v>2.8052894353752158E-2</v>
      </c>
      <c r="S25" s="14">
        <v>6.1996203654221267E-4</v>
      </c>
      <c r="T25" s="15">
        <v>3.993395961737245E-2</v>
      </c>
      <c r="U25" s="16">
        <v>1.3335172314053085E-3</v>
      </c>
      <c r="V25" s="17">
        <v>4.1764138000190638E-2</v>
      </c>
      <c r="W25" s="14">
        <v>-3.1235215635352139E-3</v>
      </c>
      <c r="X25" s="15">
        <v>3.8255548214839077E-2</v>
      </c>
      <c r="Y25" s="16">
        <v>-5.3563309700601996E-4</v>
      </c>
      <c r="Z25" s="17">
        <v>1.3915001064713439E-2</v>
      </c>
      <c r="AA25" s="2" t="s">
        <v>1</v>
      </c>
    </row>
    <row r="26" spans="2:27" x14ac:dyDescent="0.3">
      <c r="B26" s="20" t="s">
        <v>56</v>
      </c>
      <c r="C26" s="21" vm="281">
        <v>2.2530658932270686E-2</v>
      </c>
      <c r="D26" s="22">
        <v>1.0000000000000016</v>
      </c>
      <c r="E26" s="23" vm="282">
        <v>-8.5811762807180836E-3</v>
      </c>
      <c r="F26" s="24">
        <v>1.0000000000000033</v>
      </c>
      <c r="G26" s="25" vm="283">
        <v>-5.4277979345587202E-3</v>
      </c>
      <c r="H26" s="22">
        <v>0.99999999999999123</v>
      </c>
      <c r="I26" s="23" vm="284">
        <v>1.3256360375186071E-2</v>
      </c>
      <c r="J26" s="24">
        <v>1.0000000000000033</v>
      </c>
      <c r="K26" s="25" vm="285">
        <v>2.51561899819297E-3</v>
      </c>
      <c r="L26" s="22">
        <v>0.99999999999998024</v>
      </c>
      <c r="M26" s="23" vm="286">
        <v>1.6694678048614131E-2</v>
      </c>
      <c r="N26" s="24">
        <v>1.0000000000000027</v>
      </c>
      <c r="O26" s="25" vm="287">
        <v>2.496217843571702E-2</v>
      </c>
      <c r="P26" s="22">
        <v>0.99999999999999312</v>
      </c>
      <c r="Q26" s="23" vm="288">
        <v>-8.4760204641911585E-3</v>
      </c>
      <c r="R26" s="24">
        <v>0.99999999999999223</v>
      </c>
      <c r="S26" s="25" vm="289">
        <v>-1.7977602061204911E-2</v>
      </c>
      <c r="T26" s="22">
        <v>1</v>
      </c>
      <c r="U26" s="23" vm="290">
        <v>-1.7715594249266609E-2</v>
      </c>
      <c r="V26" s="24">
        <v>0.99999999999999911</v>
      </c>
      <c r="W26" s="25" vm="291">
        <v>8.7364924252839593E-3</v>
      </c>
      <c r="X26" s="22">
        <v>1.0000000000000113</v>
      </c>
      <c r="Y26" s="23" vm="292">
        <v>1.1628025357728777E-2</v>
      </c>
      <c r="Z26" s="24">
        <v>1.0000000000000093</v>
      </c>
      <c r="AA26" s="2" t="s">
        <v>1</v>
      </c>
    </row>
    <row r="27" spans="2:27" x14ac:dyDescent="0.3">
      <c r="B27" s="26" t="s">
        <v>57</v>
      </c>
      <c r="C27" s="27">
        <v>8601.8635238239967</v>
      </c>
      <c r="D27" s="28" t="s">
        <v>58</v>
      </c>
      <c r="E27" s="29" vm="293">
        <v>-3206.1108150220025</v>
      </c>
      <c r="F27" s="28" t="s">
        <v>58</v>
      </c>
      <c r="G27" s="27" vm="294">
        <v>-1944.7801771380009</v>
      </c>
      <c r="H27" s="28" t="s">
        <v>58</v>
      </c>
      <c r="I27" s="29" vm="295">
        <v>4538.2824915639976</v>
      </c>
      <c r="J27" s="28" t="s">
        <v>58</v>
      </c>
      <c r="K27" s="27" vm="296">
        <v>933.2710216830003</v>
      </c>
      <c r="L27" s="28" t="s">
        <v>58</v>
      </c>
      <c r="M27" s="29" vm="297">
        <v>5413.0351323629984</v>
      </c>
      <c r="N27" s="28" t="s">
        <v>58</v>
      </c>
      <c r="O27" s="27" vm="298">
        <v>8043.2912365470047</v>
      </c>
      <c r="P27" s="28" t="s">
        <v>58</v>
      </c>
      <c r="Q27" s="29" vm="299">
        <v>-2846.7373754480022</v>
      </c>
      <c r="R27" s="28" t="s">
        <v>58</v>
      </c>
      <c r="S27" s="27" vm="300">
        <v>-5390.9755630990012</v>
      </c>
      <c r="T27" s="28" t="s">
        <v>58</v>
      </c>
      <c r="U27" s="29" vm="301">
        <v>-5051.5349035900008</v>
      </c>
      <c r="V27" s="30" t="s">
        <v>58</v>
      </c>
      <c r="W27" s="27" vm="302">
        <v>2208.0819419969966</v>
      </c>
      <c r="X27" s="30" t="s">
        <v>58</v>
      </c>
      <c r="Y27" s="29" vm="303">
        <v>2834.648831432</v>
      </c>
      <c r="Z27" s="30" t="s">
        <v>58</v>
      </c>
      <c r="AA27" s="2" t="s">
        <v>1</v>
      </c>
    </row>
    <row r="28" spans="2:27" x14ac:dyDescent="0.3">
      <c r="B28" s="37" t="s">
        <v>59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2:27" x14ac:dyDescent="0.3">
      <c r="B29" s="13" t="s">
        <v>60</v>
      </c>
      <c r="C29" s="31">
        <v>3.2026983204370019E-3</v>
      </c>
      <c r="D29" s="32">
        <v>0.50804098047510748</v>
      </c>
      <c r="E29" s="33">
        <v>-2.4725192211583178E-2</v>
      </c>
      <c r="F29" s="34">
        <v>0.47801449771861454</v>
      </c>
      <c r="G29" s="31">
        <v>2.7124279182953247E-3</v>
      </c>
      <c r="H29" s="32">
        <v>0.43059767601138516</v>
      </c>
      <c r="I29" s="33">
        <v>-9.5756655087960807E-4</v>
      </c>
      <c r="J29" s="34">
        <v>0.41277065869941831</v>
      </c>
      <c r="K29" s="31">
        <v>-4.5183585800951361E-3</v>
      </c>
      <c r="L29" s="32">
        <v>0.43303251441179386</v>
      </c>
      <c r="M29" s="33">
        <v>3.161395546500502E-3</v>
      </c>
      <c r="N29" s="34">
        <v>0.39060418522304968</v>
      </c>
      <c r="O29" s="31">
        <v>1.0113767829222745E-2</v>
      </c>
      <c r="P29" s="32">
        <v>0.38578847492458473</v>
      </c>
      <c r="Q29" s="33">
        <v>-1.1261455513575536E-2</v>
      </c>
      <c r="R29" s="34">
        <v>0.36538236561478482</v>
      </c>
      <c r="S29" s="31">
        <v>-9.9557881478672689E-3</v>
      </c>
      <c r="T29" s="32">
        <v>0.28546069276408498</v>
      </c>
      <c r="U29" s="33">
        <v>-3.4498062895552531E-2</v>
      </c>
      <c r="V29" s="34">
        <v>0.40603297356329598</v>
      </c>
      <c r="W29" s="31">
        <v>2.6925663209104601E-2</v>
      </c>
      <c r="X29" s="32">
        <v>0.43415851863329263</v>
      </c>
      <c r="Y29" s="33">
        <v>1.1955641066410881E-2</v>
      </c>
      <c r="Z29" s="34">
        <v>0.46341449505839855</v>
      </c>
      <c r="AA29" s="2" t="s">
        <v>1</v>
      </c>
    </row>
    <row r="30" spans="2:27" x14ac:dyDescent="0.3">
      <c r="B30" s="19" t="s">
        <v>61</v>
      </c>
      <c r="C30" s="14">
        <v>1.9327960611833696E-2</v>
      </c>
      <c r="D30" s="15">
        <v>0.49195901952488613</v>
      </c>
      <c r="E30" s="16">
        <v>1.6144015930865088E-2</v>
      </c>
      <c r="F30" s="17">
        <v>0.52198550228138652</v>
      </c>
      <c r="G30" s="14">
        <v>-8.1402258528540505E-3</v>
      </c>
      <c r="H30" s="15">
        <v>0.56940232398860391</v>
      </c>
      <c r="I30" s="16">
        <v>1.4213926926065679E-2</v>
      </c>
      <c r="J30" s="17">
        <v>0.58722934130059867</v>
      </c>
      <c r="K30" s="14">
        <v>7.0339775782881035E-3</v>
      </c>
      <c r="L30" s="15">
        <v>0.56696748558818555</v>
      </c>
      <c r="M30" s="16">
        <v>1.3533282502113624E-2</v>
      </c>
      <c r="N30" s="17">
        <v>0.60939581477694693</v>
      </c>
      <c r="O30" s="14">
        <v>1.4848410606494252E-2</v>
      </c>
      <c r="P30" s="15">
        <v>0.61421152507541221</v>
      </c>
      <c r="Q30" s="16">
        <v>2.7854350493843791E-3</v>
      </c>
      <c r="R30" s="17">
        <v>0.63461763438519703</v>
      </c>
      <c r="S30" s="14">
        <v>-8.0218139133376373E-3</v>
      </c>
      <c r="T30" s="15">
        <v>0.71453930723591186</v>
      </c>
      <c r="U30" s="16">
        <v>1.6782468646285933E-2</v>
      </c>
      <c r="V30" s="17">
        <v>0.59396702643670241</v>
      </c>
      <c r="W30" s="14">
        <v>-1.8189170783820641E-2</v>
      </c>
      <c r="X30" s="15">
        <v>0.56584148136671963</v>
      </c>
      <c r="Y30" s="16">
        <v>-3.2761570868210775E-4</v>
      </c>
      <c r="Z30" s="17">
        <v>0.53658550494162705</v>
      </c>
      <c r="AA30" s="2" t="s">
        <v>1</v>
      </c>
    </row>
    <row r="31" spans="2:27" x14ac:dyDescent="0.3">
      <c r="B31" s="20" t="s">
        <v>56</v>
      </c>
      <c r="C31" s="25" vm="281">
        <v>2.2530658932270686E-2</v>
      </c>
      <c r="D31" s="22">
        <v>0.99999999999999356</v>
      </c>
      <c r="E31" s="23" vm="282">
        <v>-8.5811762807180836E-3</v>
      </c>
      <c r="F31" s="24">
        <v>1.0000000000000011</v>
      </c>
      <c r="G31" s="25" vm="283">
        <v>-5.4277979345587202E-3</v>
      </c>
      <c r="H31" s="22">
        <v>0.99999999999998912</v>
      </c>
      <c r="I31" s="23" vm="284">
        <v>1.3256360375186071E-2</v>
      </c>
      <c r="J31" s="24">
        <v>1.0000000000000169</v>
      </c>
      <c r="K31" s="25" vm="285">
        <v>2.51561899819297E-3</v>
      </c>
      <c r="L31" s="22">
        <v>0.99999999999997935</v>
      </c>
      <c r="M31" s="23" vm="286">
        <v>1.6694678048614131E-2</v>
      </c>
      <c r="N31" s="24">
        <v>0.99999999999999667</v>
      </c>
      <c r="O31" s="25" vm="287">
        <v>2.496217843571702E-2</v>
      </c>
      <c r="P31" s="22">
        <v>0.99999999999999689</v>
      </c>
      <c r="Q31" s="23" vm="288">
        <v>-8.4760204641911585E-3</v>
      </c>
      <c r="R31" s="24">
        <v>0.99999999999998179</v>
      </c>
      <c r="S31" s="25" vm="289">
        <v>-1.7977602061204911E-2</v>
      </c>
      <c r="T31" s="22">
        <v>0.99999999999999689</v>
      </c>
      <c r="U31" s="23" vm="290">
        <v>-1.7715594249266609E-2</v>
      </c>
      <c r="V31" s="24">
        <v>0.99999999999999845</v>
      </c>
      <c r="W31" s="25" vm="291">
        <v>8.7364924252839593E-3</v>
      </c>
      <c r="X31" s="22">
        <v>1.0000000000000122</v>
      </c>
      <c r="Y31" s="23" vm="292">
        <v>1.1628025357728777E-2</v>
      </c>
      <c r="Z31" s="24">
        <v>1.0000000000000255</v>
      </c>
      <c r="AA31" s="2" t="s">
        <v>1</v>
      </c>
    </row>
    <row r="32" spans="2:27" x14ac:dyDescent="0.3">
      <c r="B32" s="37" t="s">
        <v>59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2:27" x14ac:dyDescent="0.3">
      <c r="B33" s="13" t="s">
        <v>62</v>
      </c>
      <c r="C33" s="31">
        <v>2.3439446631769507E-2</v>
      </c>
      <c r="D33" s="32">
        <v>0.59887061591549995</v>
      </c>
      <c r="E33" s="33">
        <v>-9.8569010036689084E-3</v>
      </c>
      <c r="F33" s="34">
        <v>0.58576611524680211</v>
      </c>
      <c r="G33" s="31">
        <v>-1.0627844137911042E-3</v>
      </c>
      <c r="H33" s="32">
        <v>0.52146589276884958</v>
      </c>
      <c r="I33" s="33">
        <v>1.7197619210885376E-2</v>
      </c>
      <c r="J33" s="34">
        <v>0.50925377222859081</v>
      </c>
      <c r="K33" s="31">
        <v>2.3387319564334287E-3</v>
      </c>
      <c r="L33" s="32">
        <v>0.5310930607625538</v>
      </c>
      <c r="M33" s="33">
        <v>1.9869118810011334E-2</v>
      </c>
      <c r="N33" s="34">
        <v>0.47386842675115376</v>
      </c>
      <c r="O33" s="31">
        <v>2.8516597541681343E-2</v>
      </c>
      <c r="P33" s="32">
        <v>0.46298895700280696</v>
      </c>
      <c r="Q33" s="33">
        <v>-9.4483899302933941E-3</v>
      </c>
      <c r="R33" s="34">
        <v>0.47876665853970951</v>
      </c>
      <c r="S33" s="31">
        <v>-1.0784527583437259E-2</v>
      </c>
      <c r="T33" s="32">
        <v>0.29916160209777298</v>
      </c>
      <c r="U33" s="33">
        <v>-1.9794975422237671E-2</v>
      </c>
      <c r="V33" s="34">
        <v>0.23844780760831047</v>
      </c>
      <c r="W33" s="31">
        <v>1.299376266678922E-2</v>
      </c>
      <c r="X33" s="32">
        <v>0.54882484447472157</v>
      </c>
      <c r="Y33" s="33">
        <v>1.9774018400596376E-2</v>
      </c>
      <c r="Z33" s="34">
        <v>0.63624583842465732</v>
      </c>
      <c r="AA33" s="2" t="s">
        <v>1</v>
      </c>
    </row>
    <row r="34" spans="2:27" x14ac:dyDescent="0.3">
      <c r="B34" s="19" t="s">
        <v>63</v>
      </c>
      <c r="C34" s="14">
        <v>-9.0878769949882365E-4</v>
      </c>
      <c r="D34" s="15">
        <v>0.40112938408449972</v>
      </c>
      <c r="E34" s="16">
        <v>1.2757247229508255E-3</v>
      </c>
      <c r="F34" s="17">
        <v>0.41423388475321454</v>
      </c>
      <c r="G34" s="14">
        <v>-4.3650135207676131E-3</v>
      </c>
      <c r="H34" s="15">
        <v>0.4785341072311397</v>
      </c>
      <c r="I34" s="16">
        <v>-3.941258835699301E-3</v>
      </c>
      <c r="J34" s="17">
        <v>0.49074622777141902</v>
      </c>
      <c r="K34" s="14">
        <v>1.7688704175953846E-4</v>
      </c>
      <c r="L34" s="15">
        <v>0.4689069392374936</v>
      </c>
      <c r="M34" s="16">
        <v>-3.1744407613971994E-3</v>
      </c>
      <c r="N34" s="17">
        <v>0.52613157324884396</v>
      </c>
      <c r="O34" s="14">
        <v>-3.5544191059643229E-3</v>
      </c>
      <c r="P34" s="15">
        <v>0.53701104299719316</v>
      </c>
      <c r="Q34" s="16">
        <v>9.7236946610223336E-4</v>
      </c>
      <c r="R34" s="17">
        <v>0.52123334146029265</v>
      </c>
      <c r="S34" s="14">
        <v>-7.1930747534321325E-3</v>
      </c>
      <c r="T34" s="15">
        <v>0.70083839790222746</v>
      </c>
      <c r="U34" s="16">
        <v>2.0793811729710667E-3</v>
      </c>
      <c r="V34" s="17">
        <v>0.76155219239166094</v>
      </c>
      <c r="W34" s="14">
        <v>-4.2572702415052486E-3</v>
      </c>
      <c r="X34" s="15">
        <v>0.45117515552529125</v>
      </c>
      <c r="Y34" s="16">
        <v>-8.1727500309233952E-3</v>
      </c>
      <c r="Z34" s="17">
        <v>0.36375764015335998</v>
      </c>
      <c r="AA34" s="2" t="s">
        <v>1</v>
      </c>
    </row>
    <row r="35" spans="2:27" x14ac:dyDescent="0.3">
      <c r="B35" s="20" t="s">
        <v>56</v>
      </c>
      <c r="C35" s="25" vm="281">
        <v>2.2530658932270686E-2</v>
      </c>
      <c r="D35" s="22">
        <v>0.99999999999999967</v>
      </c>
      <c r="E35" s="23" vm="282">
        <v>-8.5811762807180836E-3</v>
      </c>
      <c r="F35" s="24">
        <v>1.0000000000000167</v>
      </c>
      <c r="G35" s="25" vm="283">
        <v>-5.4277979345587202E-3</v>
      </c>
      <c r="H35" s="22">
        <v>0.99999999999998934</v>
      </c>
      <c r="I35" s="23" vm="284">
        <v>1.3256360375186071E-2</v>
      </c>
      <c r="J35" s="24">
        <v>1.0000000000000098</v>
      </c>
      <c r="K35" s="25" vm="285">
        <v>2.51561899819297E-3</v>
      </c>
      <c r="L35" s="22">
        <v>1.0000000000000475</v>
      </c>
      <c r="M35" s="23" vm="286">
        <v>1.6694678048614131E-2</v>
      </c>
      <c r="N35" s="24">
        <v>0.99999999999999778</v>
      </c>
      <c r="O35" s="25" vm="287">
        <v>2.496217843571702E-2</v>
      </c>
      <c r="P35" s="22">
        <v>1</v>
      </c>
      <c r="Q35" s="23" vm="288">
        <v>-8.4760204641911585E-3</v>
      </c>
      <c r="R35" s="24">
        <v>1.0000000000000022</v>
      </c>
      <c r="S35" s="25" vm="289">
        <v>-1.7977602061204911E-2</v>
      </c>
      <c r="T35" s="22">
        <v>1.0000000000000004</v>
      </c>
      <c r="U35" s="23" vm="290">
        <v>-1.7715594249266609E-2</v>
      </c>
      <c r="V35" s="24">
        <v>0.99999999999997136</v>
      </c>
      <c r="W35" s="25" vm="291">
        <v>8.7364924252839593E-3</v>
      </c>
      <c r="X35" s="22">
        <v>1.0000000000000129</v>
      </c>
      <c r="Y35" s="23" vm="292">
        <v>1.1628025357728777E-2</v>
      </c>
      <c r="Z35" s="24">
        <v>1.0000034785780172</v>
      </c>
      <c r="AA35" s="2" t="s">
        <v>1</v>
      </c>
    </row>
    <row r="36" spans="2:27" x14ac:dyDescent="0.3">
      <c r="B36" s="37" t="s">
        <v>59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2:27" ht="42" x14ac:dyDescent="0.3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41" t="s">
        <v>1</v>
      </c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2:27" x14ac:dyDescent="0.3">
      <c r="B38" s="13" t="s">
        <v>37</v>
      </c>
      <c r="C38" s="14">
        <v>2.88270591835084E-3</v>
      </c>
      <c r="D38" s="15">
        <v>0.14950450867866993</v>
      </c>
      <c r="E38" s="16">
        <v>6.3828204960526269E-3</v>
      </c>
      <c r="F38" s="17">
        <v>0.11236096384246479</v>
      </c>
      <c r="G38" s="14">
        <v>8.0085081062803709E-3</v>
      </c>
      <c r="H38" s="15">
        <v>9.2622152299400906E-2</v>
      </c>
      <c r="I38" s="16">
        <v>2.2395536460135864E-3</v>
      </c>
      <c r="J38" s="17">
        <v>0.10171164441010118</v>
      </c>
      <c r="K38" s="41" t="s">
        <v>1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2:27" ht="28" x14ac:dyDescent="0.3">
      <c r="B39" s="35" t="s">
        <v>38</v>
      </c>
      <c r="C39" s="14">
        <v>0</v>
      </c>
      <c r="D39" s="15">
        <v>0</v>
      </c>
      <c r="E39" s="16">
        <v>0</v>
      </c>
      <c r="F39" s="17">
        <v>0</v>
      </c>
      <c r="G39" s="14">
        <v>0</v>
      </c>
      <c r="H39" s="15">
        <v>0</v>
      </c>
      <c r="I39" s="16">
        <v>3.1670158405365425E-4</v>
      </c>
      <c r="J39" s="17">
        <v>1.0007413154936515E-2</v>
      </c>
      <c r="K39" s="41" t="s">
        <v>1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2:27" x14ac:dyDescent="0.3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41" t="s">
        <v>1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2:27" x14ac:dyDescent="0.3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41" t="s">
        <v>1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2:27" x14ac:dyDescent="0.3">
      <c r="B42" s="19" t="s">
        <v>41</v>
      </c>
      <c r="C42" s="14">
        <v>0</v>
      </c>
      <c r="D42" s="15">
        <v>0</v>
      </c>
      <c r="E42" s="16">
        <v>0</v>
      </c>
      <c r="F42" s="17">
        <v>0</v>
      </c>
      <c r="G42" s="14">
        <v>0</v>
      </c>
      <c r="H42" s="15">
        <v>0</v>
      </c>
      <c r="I42" s="16">
        <v>0</v>
      </c>
      <c r="J42" s="17">
        <v>0</v>
      </c>
      <c r="K42" s="41" t="s">
        <v>1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2:27" x14ac:dyDescent="0.3">
      <c r="B43" s="19" t="s">
        <v>42</v>
      </c>
      <c r="C43" s="14">
        <v>0</v>
      </c>
      <c r="D43" s="15">
        <v>0</v>
      </c>
      <c r="E43" s="16">
        <v>0</v>
      </c>
      <c r="F43" s="17">
        <v>0</v>
      </c>
      <c r="G43" s="14">
        <v>0</v>
      </c>
      <c r="H43" s="15">
        <v>0</v>
      </c>
      <c r="I43" s="16">
        <v>0</v>
      </c>
      <c r="J43" s="17">
        <v>0</v>
      </c>
      <c r="K43" s="41" t="s">
        <v>1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2:27" x14ac:dyDescent="0.3">
      <c r="B44" s="19" t="s">
        <v>43</v>
      </c>
      <c r="C44" s="14">
        <v>-7.0121287911681998E-3</v>
      </c>
      <c r="D44" s="15">
        <v>0.35946453363598696</v>
      </c>
      <c r="E44" s="16">
        <v>2.7278957338908276E-3</v>
      </c>
      <c r="F44" s="17">
        <v>0.37202217134166116</v>
      </c>
      <c r="G44" s="14">
        <v>4.524394038453442E-3</v>
      </c>
      <c r="H44" s="15">
        <v>0.35600948836169816</v>
      </c>
      <c r="I44" s="16">
        <v>-2.6770204325765423E-3</v>
      </c>
      <c r="J44" s="17">
        <v>0.34881274110479521</v>
      </c>
      <c r="K44" s="41" t="s">
        <v>1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2:27" x14ac:dyDescent="0.3">
      <c r="B45" s="19" t="s">
        <v>44</v>
      </c>
      <c r="C45" s="14">
        <v>6.1064757208542705E-3</v>
      </c>
      <c r="D45" s="15">
        <v>0.14385416683040497</v>
      </c>
      <c r="E45" s="16">
        <v>1.7272631933192673E-2</v>
      </c>
      <c r="F45" s="17">
        <v>0.14379653713342777</v>
      </c>
      <c r="G45" s="14">
        <v>1.8970061724594166E-2</v>
      </c>
      <c r="H45" s="15">
        <v>0.14632904761700744</v>
      </c>
      <c r="I45" s="16">
        <v>2.254693892888723E-2</v>
      </c>
      <c r="J45" s="17">
        <v>0.13182437177740378</v>
      </c>
      <c r="K45" s="41" t="s">
        <v>1</v>
      </c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2:27" x14ac:dyDescent="0.3">
      <c r="B46" s="19" t="s">
        <v>45</v>
      </c>
      <c r="C46" s="14">
        <v>1.039168412175375E-3</v>
      </c>
      <c r="D46" s="15">
        <v>2.4339278582666823E-2</v>
      </c>
      <c r="E46" s="16">
        <v>2.0149241295898263E-3</v>
      </c>
      <c r="F46" s="17">
        <v>2.4190995271052142E-2</v>
      </c>
      <c r="G46" s="14">
        <v>1.856781463238496E-3</v>
      </c>
      <c r="H46" s="15">
        <v>2.4279723684110337E-2</v>
      </c>
      <c r="I46" s="16">
        <v>2.2055624971904679E-3</v>
      </c>
      <c r="J46" s="17">
        <v>2.1192535990089179E-2</v>
      </c>
      <c r="K46" s="41" t="s">
        <v>1</v>
      </c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2:27" x14ac:dyDescent="0.3">
      <c r="B47" s="19" t="s">
        <v>46</v>
      </c>
      <c r="C47" s="14">
        <v>2.9559778509977764E-3</v>
      </c>
      <c r="D47" s="15">
        <v>0.30992181377277622</v>
      </c>
      <c r="E47" s="16">
        <v>1.1917790447610824E-2</v>
      </c>
      <c r="F47" s="17">
        <v>0.33415191654673077</v>
      </c>
      <c r="G47" s="14">
        <v>2.4575739831685511E-2</v>
      </c>
      <c r="H47" s="15">
        <v>0.36547038557285472</v>
      </c>
      <c r="I47" s="16">
        <v>1.6333681470810196E-2</v>
      </c>
      <c r="J47" s="17">
        <v>0.3731326164116166</v>
      </c>
      <c r="K47" s="41" t="s">
        <v>1</v>
      </c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2:27" x14ac:dyDescent="0.3">
      <c r="B48" s="19" t="s">
        <v>47</v>
      </c>
      <c r="C48" s="14">
        <v>-1.0954505583207656E-5</v>
      </c>
      <c r="D48" s="15">
        <v>7.7784283865146476E-5</v>
      </c>
      <c r="E48" s="16">
        <v>1.7551791057703014E-5</v>
      </c>
      <c r="F48" s="17">
        <v>8.0471026446619982E-5</v>
      </c>
      <c r="G48" s="14">
        <v>-1.3626303421208514E-5</v>
      </c>
      <c r="H48" s="15">
        <v>6.1527313642716368E-5</v>
      </c>
      <c r="I48" s="16">
        <v>-1.5342173683237466E-5</v>
      </c>
      <c r="J48" s="17">
        <v>5.0199373895753055E-5</v>
      </c>
      <c r="K48" s="41" t="s">
        <v>1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2:27" x14ac:dyDescent="0.3">
      <c r="B49" s="19" t="s">
        <v>48</v>
      </c>
      <c r="C49" s="14">
        <v>2.2326208807792575E-3</v>
      </c>
      <c r="D49" s="15">
        <v>-1.4219039684420044E-2</v>
      </c>
      <c r="E49" s="16">
        <v>1.6129484477185971E-3</v>
      </c>
      <c r="F49" s="17">
        <v>-1.0407574724379911E-2</v>
      </c>
      <c r="G49" s="14">
        <v>-1.886884064951723E-2</v>
      </c>
      <c r="H49" s="15">
        <v>-1.2255250059565879E-2</v>
      </c>
      <c r="I49" s="16">
        <v>3.2998916654123074E-3</v>
      </c>
      <c r="J49" s="17">
        <v>-1.6900457556362696E-2</v>
      </c>
      <c r="K49" s="41" t="s">
        <v>1</v>
      </c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2:27" x14ac:dyDescent="0.3">
      <c r="B50" s="19" t="s">
        <v>49</v>
      </c>
      <c r="C50" s="14">
        <v>1.4734156357051621E-4</v>
      </c>
      <c r="D50" s="15">
        <v>2.306563911171641E-5</v>
      </c>
      <c r="E50" s="16">
        <v>-1.4245508636018318E-4</v>
      </c>
      <c r="F50" s="17">
        <v>4.6438135643909406E-5</v>
      </c>
      <c r="G50" s="14">
        <v>-1.7099914201943998E-4</v>
      </c>
      <c r="H50" s="15">
        <v>3.1355906006620618E-5</v>
      </c>
      <c r="I50" s="16">
        <v>-1.261034700019586E-3</v>
      </c>
      <c r="J50" s="17">
        <v>2.9600206100416696E-5</v>
      </c>
      <c r="K50" s="41" t="s">
        <v>1</v>
      </c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2:27" x14ac:dyDescent="0.3">
      <c r="B51" s="19" t="s">
        <v>50</v>
      </c>
      <c r="C51" s="14">
        <v>2.4784028744962924E-5</v>
      </c>
      <c r="D51" s="15">
        <v>1.8022202162888089E-3</v>
      </c>
      <c r="E51" s="16">
        <v>8.5792615869621666E-5</v>
      </c>
      <c r="F51" s="17">
        <v>1.9038487455535263E-3</v>
      </c>
      <c r="G51" s="14">
        <v>1.9944970629000658E-4</v>
      </c>
      <c r="H51" s="15">
        <v>2.0502863528206123E-3</v>
      </c>
      <c r="I51" s="16">
        <v>1.1167591876869423E-4</v>
      </c>
      <c r="J51" s="17">
        <v>2.3065195496732153E-3</v>
      </c>
      <c r="K51" s="41" t="s">
        <v>1</v>
      </c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2:27" x14ac:dyDescent="0.3">
      <c r="B52" s="19" t="s">
        <v>51</v>
      </c>
      <c r="C52" s="14">
        <v>0</v>
      </c>
      <c r="D52" s="15">
        <v>0</v>
      </c>
      <c r="E52" s="16">
        <v>0</v>
      </c>
      <c r="F52" s="17">
        <v>0</v>
      </c>
      <c r="G52" s="14">
        <v>0</v>
      </c>
      <c r="H52" s="15">
        <v>0</v>
      </c>
      <c r="I52" s="16">
        <v>0</v>
      </c>
      <c r="J52" s="17">
        <v>0</v>
      </c>
      <c r="K52" s="41" t="s">
        <v>1</v>
      </c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2:27" x14ac:dyDescent="0.3">
      <c r="B53" s="19" t="s">
        <v>52</v>
      </c>
      <c r="C53" s="14">
        <v>0</v>
      </c>
      <c r="D53" s="15">
        <v>0</v>
      </c>
      <c r="E53" s="16">
        <v>0</v>
      </c>
      <c r="F53" s="17">
        <v>0</v>
      </c>
      <c r="G53" s="14">
        <v>0</v>
      </c>
      <c r="H53" s="15">
        <v>0</v>
      </c>
      <c r="I53" s="16">
        <v>0</v>
      </c>
      <c r="J53" s="17">
        <v>0</v>
      </c>
      <c r="K53" s="41" t="s">
        <v>1</v>
      </c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2:27" x14ac:dyDescent="0.3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41" t="s">
        <v>1</v>
      </c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2:27" x14ac:dyDescent="0.3">
      <c r="B55" s="19" t="s">
        <v>54</v>
      </c>
      <c r="C55" s="14">
        <v>3.0747126527876822E-5</v>
      </c>
      <c r="D55" s="15">
        <v>2.48856837777455E-3</v>
      </c>
      <c r="E55" s="16">
        <v>7.2931807953876786E-5</v>
      </c>
      <c r="F55" s="17">
        <v>2.5931186236355977E-3</v>
      </c>
      <c r="G55" s="14">
        <v>1.137568591045625E-4</v>
      </c>
      <c r="H55" s="15">
        <v>2.7450550341595291E-3</v>
      </c>
      <c r="I55" s="16">
        <v>1.6762540600718902E-4</v>
      </c>
      <c r="J55" s="17">
        <v>3.012754032708682E-3</v>
      </c>
      <c r="K55" s="41" t="s">
        <v>1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2:27" x14ac:dyDescent="0.3">
      <c r="B56" s="19" t="s">
        <v>55</v>
      </c>
      <c r="C56" s="14">
        <v>-1.4305860935560449E-4</v>
      </c>
      <c r="D56" s="15">
        <v>2.27430996668735E-2</v>
      </c>
      <c r="E56" s="16">
        <v>-6.7486000837254788E-4</v>
      </c>
      <c r="F56" s="17">
        <v>1.9261114057760712E-2</v>
      </c>
      <c r="G56" s="14">
        <v>1.4750404429178375E-5</v>
      </c>
      <c r="H56" s="15">
        <v>2.2656227917861305E-2</v>
      </c>
      <c r="I56" s="16">
        <v>-1.5766841445490586E-3</v>
      </c>
      <c r="J56" s="17">
        <v>2.4820061545041242E-2</v>
      </c>
      <c r="K56" s="41" t="s">
        <v>1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2:27" x14ac:dyDescent="0.3">
      <c r="B57" s="20" t="s">
        <v>73</v>
      </c>
      <c r="C57" s="25">
        <v>8.253679595893848E-3</v>
      </c>
      <c r="D57" s="22">
        <v>0.99999999999999856</v>
      </c>
      <c r="E57" s="23">
        <v>4.1287972308203802E-2</v>
      </c>
      <c r="F57" s="24">
        <v>0.99999999999999711</v>
      </c>
      <c r="G57" s="25">
        <v>3.92099760391178E-2</v>
      </c>
      <c r="H57" s="22">
        <v>0.99999999999999645</v>
      </c>
      <c r="I57" s="23">
        <v>4.1691549666314831E-2</v>
      </c>
      <c r="J57" s="24">
        <v>0.999999999999999</v>
      </c>
      <c r="K57" s="41" t="s">
        <v>1</v>
      </c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2:27" x14ac:dyDescent="0.3">
      <c r="B58" s="26" t="s">
        <v>57</v>
      </c>
      <c r="C58" s="27">
        <v>3450.9725316639933</v>
      </c>
      <c r="D58" s="28" t="s">
        <v>58</v>
      </c>
      <c r="E58" s="29">
        <v>14335.561177273989</v>
      </c>
      <c r="F58" s="28" t="s">
        <v>58</v>
      </c>
      <c r="G58" s="27">
        <v>14141.139475273989</v>
      </c>
      <c r="H58" s="28" t="s">
        <v>58</v>
      </c>
      <c r="I58" s="29">
        <v>14132.335345112984</v>
      </c>
      <c r="J58" s="28" t="s">
        <v>58</v>
      </c>
      <c r="K58" s="41" t="s">
        <v>1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</row>
    <row r="59" spans="2:27" x14ac:dyDescent="0.3">
      <c r="B59" s="43" t="s">
        <v>59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2:27" x14ac:dyDescent="0.3">
      <c r="B60" s="13" t="s">
        <v>60</v>
      </c>
      <c r="C60" s="31">
        <v>-1.684533092754838E-2</v>
      </c>
      <c r="D60" s="32">
        <v>0.4722177180683691</v>
      </c>
      <c r="E60" s="33">
        <v>-2.3105102688391714E-2</v>
      </c>
      <c r="F60" s="17">
        <v>0.44217675208989488</v>
      </c>
      <c r="G60" s="31">
        <v>-3.1973133001563458E-2</v>
      </c>
      <c r="H60" s="32">
        <v>0.40996578287142488</v>
      </c>
      <c r="I60" s="33">
        <v>-3.4363685535403608E-2</v>
      </c>
      <c r="J60" s="34">
        <v>0.41610816942481765</v>
      </c>
      <c r="K60" s="41" t="s">
        <v>1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2:27" x14ac:dyDescent="0.3">
      <c r="B61" s="19" t="s">
        <v>61</v>
      </c>
      <c r="C61" s="14">
        <v>2.5099010523442229E-2</v>
      </c>
      <c r="D61" s="32">
        <v>0.52778228193162546</v>
      </c>
      <c r="E61" s="16">
        <v>6.4393074996595523E-2</v>
      </c>
      <c r="F61" s="17">
        <v>0.55782324791010129</v>
      </c>
      <c r="G61" s="14">
        <v>7.1183109040681231E-2</v>
      </c>
      <c r="H61" s="32">
        <v>0.59003421712856985</v>
      </c>
      <c r="I61" s="16">
        <v>7.6055235201718446E-2</v>
      </c>
      <c r="J61" s="34">
        <v>0.58389183057518146</v>
      </c>
      <c r="K61" s="41" t="s">
        <v>1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2:27" x14ac:dyDescent="0.3">
      <c r="B62" s="20" t="s">
        <v>73</v>
      </c>
      <c r="C62" s="25">
        <v>8.253679595893848E-3</v>
      </c>
      <c r="D62" s="22">
        <v>0.99999999999999456</v>
      </c>
      <c r="E62" s="23">
        <v>4.1287972308203802E-2</v>
      </c>
      <c r="F62" s="24">
        <v>0.99999999999999623</v>
      </c>
      <c r="G62" s="25">
        <v>3.92099760391178E-2</v>
      </c>
      <c r="H62" s="22">
        <v>0.99999999999999467</v>
      </c>
      <c r="I62" s="23">
        <v>4.1691549666314831E-2</v>
      </c>
      <c r="J62" s="24">
        <v>0.99999999999999911</v>
      </c>
      <c r="K62" s="41" t="s">
        <v>1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2:27" x14ac:dyDescent="0.3">
      <c r="B63" s="43" t="s">
        <v>59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2:27" x14ac:dyDescent="0.3">
      <c r="B64" s="13" t="s">
        <v>62</v>
      </c>
      <c r="C64" s="31">
        <v>1.1684108863473264E-2</v>
      </c>
      <c r="D64" s="32">
        <v>0.56870087464371721</v>
      </c>
      <c r="E64" s="33">
        <v>5.2080419827939657E-2</v>
      </c>
      <c r="F64" s="17">
        <v>0.53671964727890831</v>
      </c>
      <c r="G64" s="31">
        <v>5.7851127022009161E-2</v>
      </c>
      <c r="H64" s="32">
        <v>0.49569278903485997</v>
      </c>
      <c r="I64" s="33">
        <v>6.8808213721840247E-2</v>
      </c>
      <c r="J64" s="34">
        <v>0.49039613265178583</v>
      </c>
      <c r="K64" s="41" t="s">
        <v>1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2:27" x14ac:dyDescent="0.3">
      <c r="B65" s="19" t="s">
        <v>63</v>
      </c>
      <c r="C65" s="14">
        <v>-3.4304292675794144E-3</v>
      </c>
      <c r="D65" s="32">
        <v>0.43129912535628462</v>
      </c>
      <c r="E65" s="33">
        <v>-1.079244751973585E-2</v>
      </c>
      <c r="F65" s="17">
        <v>0.46328035272110174</v>
      </c>
      <c r="G65" s="31">
        <v>-1.8641151212098726E-2</v>
      </c>
      <c r="H65" s="32">
        <v>0.50430721096514697</v>
      </c>
      <c r="I65" s="33">
        <v>-2.7135906937962261E-2</v>
      </c>
      <c r="J65" s="34">
        <v>0.50960415722971963</v>
      </c>
      <c r="K65" s="41" t="s">
        <v>1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2:27" x14ac:dyDescent="0.3">
      <c r="B66" s="20" t="s">
        <v>73</v>
      </c>
      <c r="C66" s="25">
        <v>8.253679595893848E-3</v>
      </c>
      <c r="D66" s="22">
        <v>1.0000000000000018</v>
      </c>
      <c r="E66" s="23">
        <v>4.1287972308203802E-2</v>
      </c>
      <c r="F66" s="24">
        <v>1.00000000000001</v>
      </c>
      <c r="G66" s="25">
        <v>3.92099760391178E-2</v>
      </c>
      <c r="H66" s="22">
        <v>1.0000000000000069</v>
      </c>
      <c r="I66" s="23">
        <v>4.1691549666314831E-2</v>
      </c>
      <c r="J66" s="24">
        <v>1.0000002898815055</v>
      </c>
      <c r="K66" s="41" t="s">
        <v>1</v>
      </c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2:27" x14ac:dyDescent="0.3">
      <c r="B67" s="37" t="s">
        <v>74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</sheetData>
  <mergeCells count="39"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28:AA28"/>
    <mergeCell ref="B1:Z1"/>
    <mergeCell ref="C2:Z2"/>
    <mergeCell ref="C3:Z3"/>
    <mergeCell ref="C4:Z4"/>
    <mergeCell ref="E5:Z5"/>
  </mergeCells>
  <pageMargins left="0.7" right="0.7" top="0.75" bottom="0.75" header="0.3" footer="0.3"/>
  <pageSetup paperSize="9" scale="24" orientation="landscape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workbookViewId="0">
      <selection activeCell="A4" sqref="A4"/>
    </sheetView>
  </sheetViews>
  <sheetFormatPr defaultColWidth="0" defaultRowHeight="14" zeroHeight="1" x14ac:dyDescent="0.3"/>
  <cols>
    <col min="1" max="1" width="9" customWidth="1"/>
    <col min="2" max="2" width="34.08203125" bestFit="1" customWidth="1"/>
    <col min="3" max="3" width="11.83203125" bestFit="1" customWidth="1"/>
    <col min="4" max="4" width="28.5" bestFit="1" customWidth="1"/>
    <col min="5" max="5" width="11.83203125" bestFit="1" customWidth="1"/>
    <col min="6" max="6" width="28.5" bestFit="1" customWidth="1"/>
    <col min="7" max="7" width="11.83203125" bestFit="1" customWidth="1"/>
    <col min="8" max="8" width="28.5" bestFit="1" customWidth="1"/>
    <col min="9" max="9" width="12" bestFit="1" customWidth="1"/>
    <col min="10" max="10" width="28.5" bestFit="1" customWidth="1"/>
    <col min="11" max="11" width="10.08203125" bestFit="1" customWidth="1"/>
    <col min="12" max="12" width="28.5" bestFit="1" customWidth="1"/>
    <col min="13" max="13" width="10" bestFit="1" customWidth="1"/>
    <col min="14" max="14" width="28.5" bestFit="1" customWidth="1"/>
    <col min="15" max="15" width="10.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08203125" customWidth="1"/>
    <col min="28" max="16384" width="9" hidden="1"/>
  </cols>
  <sheetData>
    <row r="1" spans="1:27" ht="18" x14ac:dyDescent="0.4">
      <c r="B1" s="38" t="s">
        <v>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2" t="s">
        <v>1</v>
      </c>
    </row>
    <row r="2" spans="1:27" ht="18" x14ac:dyDescent="0.4">
      <c r="B2" s="3" t="s">
        <v>3</v>
      </c>
      <c r="C2" s="39">
        <v>13433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2" t="s">
        <v>1</v>
      </c>
    </row>
    <row r="3" spans="1:27" ht="18" x14ac:dyDescent="0.4">
      <c r="B3" s="4" t="s">
        <v>4</v>
      </c>
      <c r="C3" s="39" t="s">
        <v>116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2" t="s">
        <v>1</v>
      </c>
    </row>
    <row r="4" spans="1:27" ht="18" x14ac:dyDescent="0.4">
      <c r="B4" s="3" t="s">
        <v>6</v>
      </c>
      <c r="C4" s="39" t="s">
        <v>7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2" t="s">
        <v>1</v>
      </c>
    </row>
    <row r="5" spans="1:27" ht="18" x14ac:dyDescent="0.4">
      <c r="B5" s="4" t="s">
        <v>8</v>
      </c>
      <c r="C5" s="5" t="s">
        <v>9</v>
      </c>
      <c r="D5" s="6" t="s">
        <v>10</v>
      </c>
      <c r="E5" s="40" t="s">
        <v>11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2" t="s">
        <v>1</v>
      </c>
    </row>
    <row r="6" spans="1:27" ht="42" x14ac:dyDescent="0.3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3">
      <c r="B7" s="13" t="s">
        <v>37</v>
      </c>
      <c r="C7" s="14">
        <v>1.0983567054030212E-4</v>
      </c>
      <c r="D7" s="15">
        <v>1.1459469039809995E-2</v>
      </c>
      <c r="E7" s="16">
        <v>-1.2677470894844768E-6</v>
      </c>
      <c r="F7" s="17">
        <v>1.1036382560491453E-2</v>
      </c>
      <c r="G7" s="14">
        <v>0</v>
      </c>
      <c r="H7" s="15">
        <v>1.0200000000000001E-2</v>
      </c>
      <c r="I7" s="16">
        <v>8.8433795473259486E-5</v>
      </c>
      <c r="J7" s="17">
        <v>8.0392530506126977E-3</v>
      </c>
      <c r="K7" s="14">
        <v>-1.1128203091885127E-6</v>
      </c>
      <c r="L7" s="15">
        <v>9.3194537403646274E-3</v>
      </c>
      <c r="M7" s="16">
        <v>0</v>
      </c>
      <c r="N7" s="17">
        <v>9.4999999999999998E-3</v>
      </c>
      <c r="O7" s="14">
        <v>6.5034802672850564E-5</v>
      </c>
      <c r="P7" s="15">
        <v>9.5003523757540946E-3</v>
      </c>
      <c r="Q7" s="16">
        <v>-1.7714415176839984E-6</v>
      </c>
      <c r="R7" s="17">
        <v>1.1474089229946565E-2</v>
      </c>
      <c r="S7" s="14">
        <v>0</v>
      </c>
      <c r="T7" s="15">
        <v>1.21E-2</v>
      </c>
      <c r="U7" s="16">
        <v>1.0956778504239642E-4</v>
      </c>
      <c r="V7" s="17">
        <v>1.1845478318138316E-2</v>
      </c>
      <c r="W7" s="14">
        <v>-1.055677248371782E-6</v>
      </c>
      <c r="X7" s="15">
        <v>1.2164238918915429E-2</v>
      </c>
      <c r="Y7" s="16">
        <v>1.5617110748214697E-4</v>
      </c>
      <c r="Z7" s="17">
        <v>1.2362538040467884E-2</v>
      </c>
      <c r="AA7" s="2" t="s">
        <v>1</v>
      </c>
    </row>
    <row r="8" spans="1:27" ht="28" x14ac:dyDescent="0.3">
      <c r="B8" s="18" t="s">
        <v>38</v>
      </c>
      <c r="C8" s="14">
        <v>0</v>
      </c>
      <c r="D8" s="15">
        <v>0</v>
      </c>
      <c r="E8" s="16">
        <v>0</v>
      </c>
      <c r="F8" s="17">
        <v>0</v>
      </c>
      <c r="G8" s="14">
        <v>0</v>
      </c>
      <c r="H8" s="15">
        <v>0</v>
      </c>
      <c r="I8" s="16">
        <v>0</v>
      </c>
      <c r="J8" s="17">
        <v>0</v>
      </c>
      <c r="K8" s="14">
        <v>0</v>
      </c>
      <c r="L8" s="15">
        <v>0</v>
      </c>
      <c r="M8" s="16">
        <v>0</v>
      </c>
      <c r="N8" s="17">
        <v>0</v>
      </c>
      <c r="O8" s="14">
        <v>0</v>
      </c>
      <c r="P8" s="15">
        <v>0</v>
      </c>
      <c r="Q8" s="16">
        <v>0</v>
      </c>
      <c r="R8" s="17">
        <v>0</v>
      </c>
      <c r="S8" s="14">
        <v>0</v>
      </c>
      <c r="T8" s="15">
        <v>0</v>
      </c>
      <c r="U8" s="16">
        <v>0</v>
      </c>
      <c r="V8" s="17">
        <v>0</v>
      </c>
      <c r="W8" s="14">
        <v>0</v>
      </c>
      <c r="X8" s="15">
        <v>0</v>
      </c>
      <c r="Y8" s="16">
        <v>0</v>
      </c>
      <c r="Z8" s="17">
        <v>0</v>
      </c>
      <c r="AA8" s="2" t="s">
        <v>1</v>
      </c>
    </row>
    <row r="9" spans="1:27" x14ac:dyDescent="0.3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3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3">
      <c r="B11" s="19" t="s">
        <v>41</v>
      </c>
      <c r="C11" s="14">
        <v>0</v>
      </c>
      <c r="D11" s="15">
        <v>0</v>
      </c>
      <c r="E11" s="16">
        <v>0</v>
      </c>
      <c r="F11" s="17">
        <v>0</v>
      </c>
      <c r="G11" s="14">
        <v>0</v>
      </c>
      <c r="H11" s="15">
        <v>0</v>
      </c>
      <c r="I11" s="16">
        <v>0</v>
      </c>
      <c r="J11" s="17">
        <v>0</v>
      </c>
      <c r="K11" s="14">
        <v>0</v>
      </c>
      <c r="L11" s="15">
        <v>0</v>
      </c>
      <c r="M11" s="16">
        <v>0</v>
      </c>
      <c r="N11" s="17">
        <v>0</v>
      </c>
      <c r="O11" s="14">
        <v>0</v>
      </c>
      <c r="P11" s="15">
        <v>0</v>
      </c>
      <c r="Q11" s="16">
        <v>0</v>
      </c>
      <c r="R11" s="17">
        <v>0</v>
      </c>
      <c r="S11" s="14">
        <v>0</v>
      </c>
      <c r="T11" s="15">
        <v>0</v>
      </c>
      <c r="U11" s="16">
        <v>0</v>
      </c>
      <c r="V11" s="17">
        <v>0</v>
      </c>
      <c r="W11" s="14">
        <v>0</v>
      </c>
      <c r="X11" s="15">
        <v>0</v>
      </c>
      <c r="Y11" s="16">
        <v>0</v>
      </c>
      <c r="Z11" s="17">
        <v>0</v>
      </c>
      <c r="AA11" s="2" t="s">
        <v>1</v>
      </c>
    </row>
    <row r="12" spans="1:27" x14ac:dyDescent="0.3">
      <c r="B12" s="19" t="s">
        <v>42</v>
      </c>
      <c r="C12" s="14">
        <v>0</v>
      </c>
      <c r="D12" s="15">
        <v>0</v>
      </c>
      <c r="E12" s="16">
        <v>0</v>
      </c>
      <c r="F12" s="17">
        <v>0</v>
      </c>
      <c r="G12" s="14">
        <v>0</v>
      </c>
      <c r="H12" s="15">
        <v>0</v>
      </c>
      <c r="I12" s="16">
        <v>0</v>
      </c>
      <c r="J12" s="17">
        <v>0</v>
      </c>
      <c r="K12" s="14">
        <v>0</v>
      </c>
      <c r="L12" s="15">
        <v>0</v>
      </c>
      <c r="M12" s="16">
        <v>0</v>
      </c>
      <c r="N12" s="17">
        <v>0</v>
      </c>
      <c r="O12" s="14">
        <v>0</v>
      </c>
      <c r="P12" s="15">
        <v>0</v>
      </c>
      <c r="Q12" s="16">
        <v>0</v>
      </c>
      <c r="R12" s="17">
        <v>0</v>
      </c>
      <c r="S12" s="14">
        <v>0</v>
      </c>
      <c r="T12" s="15">
        <v>0</v>
      </c>
      <c r="U12" s="16">
        <v>0</v>
      </c>
      <c r="V12" s="17">
        <v>0</v>
      </c>
      <c r="W12" s="14">
        <v>0</v>
      </c>
      <c r="X12" s="15">
        <v>0</v>
      </c>
      <c r="Y12" s="16">
        <v>0</v>
      </c>
      <c r="Z12" s="17">
        <v>0</v>
      </c>
      <c r="AA12" s="2" t="s">
        <v>1</v>
      </c>
    </row>
    <row r="13" spans="1:27" x14ac:dyDescent="0.3">
      <c r="B13" s="19" t="s">
        <v>43</v>
      </c>
      <c r="C13" s="14">
        <v>0</v>
      </c>
      <c r="D13" s="15">
        <v>0</v>
      </c>
      <c r="E13" s="16">
        <v>0</v>
      </c>
      <c r="F13" s="17">
        <v>0</v>
      </c>
      <c r="G13" s="14">
        <v>0</v>
      </c>
      <c r="H13" s="15">
        <v>0</v>
      </c>
      <c r="I13" s="16">
        <v>0</v>
      </c>
      <c r="J13" s="17">
        <v>0</v>
      </c>
      <c r="K13" s="14">
        <v>0</v>
      </c>
      <c r="L13" s="15">
        <v>0</v>
      </c>
      <c r="M13" s="16">
        <v>0</v>
      </c>
      <c r="N13" s="17">
        <v>0</v>
      </c>
      <c r="O13" s="14">
        <v>0</v>
      </c>
      <c r="P13" s="15">
        <v>0</v>
      </c>
      <c r="Q13" s="16">
        <v>0</v>
      </c>
      <c r="R13" s="17">
        <v>0</v>
      </c>
      <c r="S13" s="14">
        <v>0</v>
      </c>
      <c r="T13" s="15">
        <v>0</v>
      </c>
      <c r="U13" s="16">
        <v>0</v>
      </c>
      <c r="V13" s="17">
        <v>0</v>
      </c>
      <c r="W13" s="14">
        <v>0</v>
      </c>
      <c r="X13" s="15">
        <v>0</v>
      </c>
      <c r="Y13" s="16">
        <v>0</v>
      </c>
      <c r="Z13" s="17">
        <v>0</v>
      </c>
      <c r="AA13" s="2" t="s">
        <v>1</v>
      </c>
    </row>
    <row r="14" spans="1:27" x14ac:dyDescent="0.3">
      <c r="B14" s="19" t="s">
        <v>44</v>
      </c>
      <c r="C14" s="14">
        <v>1.3239905432801827E-2</v>
      </c>
      <c r="D14" s="15">
        <v>0.97661622535318038</v>
      </c>
      <c r="E14" s="16">
        <v>-3.403906275825274E-2</v>
      </c>
      <c r="F14" s="17">
        <v>0.97729269333630353</v>
      </c>
      <c r="G14" s="14">
        <v>1.6983619347496134E-2</v>
      </c>
      <c r="H14" s="15">
        <v>0.97830804042750719</v>
      </c>
      <c r="I14" s="16">
        <v>-5.1521039916052587E-3</v>
      </c>
      <c r="J14" s="17">
        <v>0.98030779126695322</v>
      </c>
      <c r="K14" s="14">
        <v>7.9259138475967113E-3</v>
      </c>
      <c r="L14" s="15">
        <v>0.97853033685836199</v>
      </c>
      <c r="M14" s="16">
        <v>6.7541838824532038E-3</v>
      </c>
      <c r="N14" s="17">
        <v>0.97782666967418685</v>
      </c>
      <c r="O14" s="14">
        <v>-2.0374040766028179E-3</v>
      </c>
      <c r="P14" s="15">
        <v>0.97750783813622144</v>
      </c>
      <c r="Q14" s="16">
        <v>1.9071892768575693E-3</v>
      </c>
      <c r="R14" s="17">
        <v>0.97572800990185549</v>
      </c>
      <c r="S14" s="14">
        <v>-1.4716274056057589E-2</v>
      </c>
      <c r="T14" s="15">
        <v>0.97406313806240841</v>
      </c>
      <c r="U14" s="16">
        <v>-1.8944004848737771E-2</v>
      </c>
      <c r="V14" s="17">
        <v>0.97669396973680123</v>
      </c>
      <c r="W14" s="14">
        <v>2.801307265177802E-2</v>
      </c>
      <c r="X14" s="15">
        <v>0.97766207635074209</v>
      </c>
      <c r="Y14" s="16">
        <v>1.3102436613385249E-2</v>
      </c>
      <c r="Z14" s="17">
        <v>0.97713790646851295</v>
      </c>
      <c r="AA14" s="2" t="s">
        <v>1</v>
      </c>
    </row>
    <row r="15" spans="1:27" x14ac:dyDescent="0.3">
      <c r="B15" s="19" t="s">
        <v>45</v>
      </c>
      <c r="C15" s="14">
        <v>1.9669902326286935E-4</v>
      </c>
      <c r="D15" s="15">
        <v>1.1820988961878555E-2</v>
      </c>
      <c r="E15" s="16">
        <v>-4.9373429768662428E-4</v>
      </c>
      <c r="F15" s="17">
        <v>1.1550162887771524E-2</v>
      </c>
      <c r="G15" s="14">
        <v>2.3225999925437636E-4</v>
      </c>
      <c r="H15" s="15">
        <v>1.1463260030360392E-2</v>
      </c>
      <c r="I15" s="16">
        <v>-6.8911978039981622E-5</v>
      </c>
      <c r="J15" s="17">
        <v>1.1598169756659006E-2</v>
      </c>
      <c r="K15" s="14">
        <v>9.7893426454386825E-5</v>
      </c>
      <c r="L15" s="15">
        <v>1.2149847954109274E-2</v>
      </c>
      <c r="M15" s="16">
        <v>6.7295081995529885E-5</v>
      </c>
      <c r="N15" s="17">
        <v>1.3021530911114505E-2</v>
      </c>
      <c r="O15" s="14">
        <v>6.0157273772277938E-6</v>
      </c>
      <c r="P15" s="15">
        <v>1.309289234377161E-2</v>
      </c>
      <c r="Q15" s="16">
        <v>2.8961032103470868E-5</v>
      </c>
      <c r="R15" s="17">
        <v>1.3156320209523986E-2</v>
      </c>
      <c r="S15" s="14">
        <v>-2.3865420924125083E-4</v>
      </c>
      <c r="T15" s="15">
        <v>1.2911420623525169E-2</v>
      </c>
      <c r="U15" s="16">
        <v>-1.9789494783310915E-4</v>
      </c>
      <c r="V15" s="17">
        <v>1.1629622167888438E-2</v>
      </c>
      <c r="W15" s="14">
        <v>3.3683204491323092E-4</v>
      </c>
      <c r="X15" s="15">
        <v>1.0155782491000589E-2</v>
      </c>
      <c r="Y15" s="16">
        <v>1.8037446078669289E-4</v>
      </c>
      <c r="Z15" s="17">
        <v>1.0490355291853473E-2</v>
      </c>
      <c r="AA15" s="2" t="s">
        <v>1</v>
      </c>
    </row>
    <row r="16" spans="1:27" x14ac:dyDescent="0.3">
      <c r="B16" s="19" t="s">
        <v>46</v>
      </c>
      <c r="C16" s="14">
        <v>0</v>
      </c>
      <c r="D16" s="15">
        <v>0</v>
      </c>
      <c r="E16" s="16">
        <v>0</v>
      </c>
      <c r="F16" s="17">
        <v>0</v>
      </c>
      <c r="G16" s="14">
        <v>0</v>
      </c>
      <c r="H16" s="15">
        <v>0</v>
      </c>
      <c r="I16" s="16">
        <v>0</v>
      </c>
      <c r="J16" s="17">
        <v>0</v>
      </c>
      <c r="K16" s="14">
        <v>0</v>
      </c>
      <c r="L16" s="15">
        <v>0</v>
      </c>
      <c r="M16" s="16">
        <v>0</v>
      </c>
      <c r="N16" s="17">
        <v>0</v>
      </c>
      <c r="O16" s="14">
        <v>0</v>
      </c>
      <c r="P16" s="15">
        <v>0</v>
      </c>
      <c r="Q16" s="16">
        <v>0</v>
      </c>
      <c r="R16" s="17">
        <v>0</v>
      </c>
      <c r="S16" s="14">
        <v>0</v>
      </c>
      <c r="T16" s="15">
        <v>0</v>
      </c>
      <c r="U16" s="16">
        <v>0</v>
      </c>
      <c r="V16" s="17">
        <v>0</v>
      </c>
      <c r="W16" s="14">
        <v>0</v>
      </c>
      <c r="X16" s="15">
        <v>0</v>
      </c>
      <c r="Y16" s="16">
        <v>0</v>
      </c>
      <c r="Z16" s="17">
        <v>0</v>
      </c>
      <c r="AA16" s="2" t="s">
        <v>1</v>
      </c>
    </row>
    <row r="17" spans="2:27" x14ac:dyDescent="0.3">
      <c r="B17" s="19" t="s">
        <v>47</v>
      </c>
      <c r="C17" s="14">
        <v>0</v>
      </c>
      <c r="D17" s="15">
        <v>0</v>
      </c>
      <c r="E17" s="16">
        <v>0</v>
      </c>
      <c r="F17" s="17">
        <v>0</v>
      </c>
      <c r="G17" s="14">
        <v>0</v>
      </c>
      <c r="H17" s="15">
        <v>0</v>
      </c>
      <c r="I17" s="16">
        <v>0</v>
      </c>
      <c r="J17" s="17">
        <v>0</v>
      </c>
      <c r="K17" s="14">
        <v>0</v>
      </c>
      <c r="L17" s="15">
        <v>0</v>
      </c>
      <c r="M17" s="16">
        <v>0</v>
      </c>
      <c r="N17" s="17">
        <v>0</v>
      </c>
      <c r="O17" s="14">
        <v>0</v>
      </c>
      <c r="P17" s="15">
        <v>0</v>
      </c>
      <c r="Q17" s="16">
        <v>0</v>
      </c>
      <c r="R17" s="17">
        <v>0</v>
      </c>
      <c r="S17" s="14">
        <v>0</v>
      </c>
      <c r="T17" s="15">
        <v>0</v>
      </c>
      <c r="U17" s="16">
        <v>0</v>
      </c>
      <c r="V17" s="17">
        <v>0</v>
      </c>
      <c r="W17" s="14">
        <v>0</v>
      </c>
      <c r="X17" s="15">
        <v>0</v>
      </c>
      <c r="Y17" s="16">
        <v>0</v>
      </c>
      <c r="Z17" s="17">
        <v>0</v>
      </c>
      <c r="AA17" s="2" t="s">
        <v>1</v>
      </c>
    </row>
    <row r="18" spans="2:27" x14ac:dyDescent="0.3">
      <c r="B18" s="19" t="s">
        <v>48</v>
      </c>
      <c r="C18" s="14">
        <v>0</v>
      </c>
      <c r="D18" s="15">
        <v>0</v>
      </c>
      <c r="E18" s="16">
        <v>0</v>
      </c>
      <c r="F18" s="17">
        <v>0</v>
      </c>
      <c r="G18" s="14">
        <v>0</v>
      </c>
      <c r="H18" s="15">
        <v>0</v>
      </c>
      <c r="I18" s="16">
        <v>0</v>
      </c>
      <c r="J18" s="17">
        <v>0</v>
      </c>
      <c r="K18" s="14">
        <v>0</v>
      </c>
      <c r="L18" s="15">
        <v>0</v>
      </c>
      <c r="M18" s="16">
        <v>0</v>
      </c>
      <c r="N18" s="17">
        <v>0</v>
      </c>
      <c r="O18" s="14">
        <v>0</v>
      </c>
      <c r="P18" s="15">
        <v>0</v>
      </c>
      <c r="Q18" s="16">
        <v>0</v>
      </c>
      <c r="R18" s="17">
        <v>0</v>
      </c>
      <c r="S18" s="14">
        <v>0</v>
      </c>
      <c r="T18" s="15">
        <v>0</v>
      </c>
      <c r="U18" s="16">
        <v>0</v>
      </c>
      <c r="V18" s="17">
        <v>0</v>
      </c>
      <c r="W18" s="14">
        <v>0</v>
      </c>
      <c r="X18" s="15">
        <v>0</v>
      </c>
      <c r="Y18" s="16">
        <v>0</v>
      </c>
      <c r="Z18" s="17">
        <v>0</v>
      </c>
      <c r="AA18" s="2" t="s">
        <v>1</v>
      </c>
    </row>
    <row r="19" spans="2:27" x14ac:dyDescent="0.3">
      <c r="B19" s="19" t="s">
        <v>49</v>
      </c>
      <c r="C19" s="14">
        <v>0</v>
      </c>
      <c r="D19" s="15">
        <v>0</v>
      </c>
      <c r="E19" s="16">
        <v>0</v>
      </c>
      <c r="F19" s="17">
        <v>0</v>
      </c>
      <c r="G19" s="14">
        <v>0</v>
      </c>
      <c r="H19" s="15">
        <v>0</v>
      </c>
      <c r="I19" s="16">
        <v>0</v>
      </c>
      <c r="J19" s="17">
        <v>0</v>
      </c>
      <c r="K19" s="14">
        <v>0</v>
      </c>
      <c r="L19" s="15">
        <v>0</v>
      </c>
      <c r="M19" s="16">
        <v>0</v>
      </c>
      <c r="N19" s="17">
        <v>0</v>
      </c>
      <c r="O19" s="14">
        <v>0</v>
      </c>
      <c r="P19" s="15">
        <v>0</v>
      </c>
      <c r="Q19" s="16">
        <v>0</v>
      </c>
      <c r="R19" s="17">
        <v>0</v>
      </c>
      <c r="S19" s="14">
        <v>0</v>
      </c>
      <c r="T19" s="15">
        <v>0</v>
      </c>
      <c r="U19" s="16">
        <v>0</v>
      </c>
      <c r="V19" s="17">
        <v>0</v>
      </c>
      <c r="W19" s="14">
        <v>0</v>
      </c>
      <c r="X19" s="15">
        <v>0</v>
      </c>
      <c r="Y19" s="16">
        <v>0</v>
      </c>
      <c r="Z19" s="17">
        <v>0</v>
      </c>
      <c r="AA19" s="2" t="s">
        <v>1</v>
      </c>
    </row>
    <row r="20" spans="2:27" x14ac:dyDescent="0.3">
      <c r="B20" s="19" t="s">
        <v>50</v>
      </c>
      <c r="C20" s="14">
        <v>0</v>
      </c>
      <c r="D20" s="15">
        <v>0</v>
      </c>
      <c r="E20" s="16">
        <v>0</v>
      </c>
      <c r="F20" s="17">
        <v>0</v>
      </c>
      <c r="G20" s="14">
        <v>0</v>
      </c>
      <c r="H20" s="15">
        <v>0</v>
      </c>
      <c r="I20" s="16">
        <v>0</v>
      </c>
      <c r="J20" s="17">
        <v>0</v>
      </c>
      <c r="K20" s="14">
        <v>0</v>
      </c>
      <c r="L20" s="15">
        <v>0</v>
      </c>
      <c r="M20" s="16">
        <v>0</v>
      </c>
      <c r="N20" s="17">
        <v>0</v>
      </c>
      <c r="O20" s="14">
        <v>0</v>
      </c>
      <c r="P20" s="15">
        <v>0</v>
      </c>
      <c r="Q20" s="16">
        <v>0</v>
      </c>
      <c r="R20" s="17">
        <v>0</v>
      </c>
      <c r="S20" s="14">
        <v>0</v>
      </c>
      <c r="T20" s="15">
        <v>0</v>
      </c>
      <c r="U20" s="16">
        <v>0</v>
      </c>
      <c r="V20" s="17">
        <v>0</v>
      </c>
      <c r="W20" s="14">
        <v>0</v>
      </c>
      <c r="X20" s="15">
        <v>0</v>
      </c>
      <c r="Y20" s="16">
        <v>0</v>
      </c>
      <c r="Z20" s="17">
        <v>0</v>
      </c>
      <c r="AA20" s="2" t="s">
        <v>1</v>
      </c>
    </row>
    <row r="21" spans="2:27" x14ac:dyDescent="0.3">
      <c r="B21" s="19" t="s">
        <v>51</v>
      </c>
      <c r="C21" s="14">
        <v>0</v>
      </c>
      <c r="D21" s="15">
        <v>0</v>
      </c>
      <c r="E21" s="16">
        <v>0</v>
      </c>
      <c r="F21" s="17">
        <v>0</v>
      </c>
      <c r="G21" s="14">
        <v>0</v>
      </c>
      <c r="H21" s="15">
        <v>0</v>
      </c>
      <c r="I21" s="16">
        <v>0</v>
      </c>
      <c r="J21" s="17">
        <v>0</v>
      </c>
      <c r="K21" s="14">
        <v>0</v>
      </c>
      <c r="L21" s="15">
        <v>0</v>
      </c>
      <c r="M21" s="16">
        <v>0</v>
      </c>
      <c r="N21" s="17">
        <v>0</v>
      </c>
      <c r="O21" s="14">
        <v>0</v>
      </c>
      <c r="P21" s="15">
        <v>0</v>
      </c>
      <c r="Q21" s="16">
        <v>0</v>
      </c>
      <c r="R21" s="17">
        <v>0</v>
      </c>
      <c r="S21" s="14">
        <v>0</v>
      </c>
      <c r="T21" s="15">
        <v>0</v>
      </c>
      <c r="U21" s="16">
        <v>0</v>
      </c>
      <c r="V21" s="17">
        <v>0</v>
      </c>
      <c r="W21" s="14">
        <v>0</v>
      </c>
      <c r="X21" s="15">
        <v>0</v>
      </c>
      <c r="Y21" s="16">
        <v>0</v>
      </c>
      <c r="Z21" s="17">
        <v>0</v>
      </c>
      <c r="AA21" s="2" t="s">
        <v>1</v>
      </c>
    </row>
    <row r="22" spans="2:27" x14ac:dyDescent="0.3">
      <c r="B22" s="19" t="s">
        <v>52</v>
      </c>
      <c r="C22" s="14">
        <v>0</v>
      </c>
      <c r="D22" s="15">
        <v>0</v>
      </c>
      <c r="E22" s="16">
        <v>0</v>
      </c>
      <c r="F22" s="17">
        <v>0</v>
      </c>
      <c r="G22" s="14">
        <v>0</v>
      </c>
      <c r="H22" s="15">
        <v>0</v>
      </c>
      <c r="I22" s="16">
        <v>0</v>
      </c>
      <c r="J22" s="17">
        <v>0</v>
      </c>
      <c r="K22" s="14">
        <v>0</v>
      </c>
      <c r="L22" s="15">
        <v>0</v>
      </c>
      <c r="M22" s="16">
        <v>0</v>
      </c>
      <c r="N22" s="17">
        <v>0</v>
      </c>
      <c r="O22" s="14">
        <v>0</v>
      </c>
      <c r="P22" s="15">
        <v>0</v>
      </c>
      <c r="Q22" s="16">
        <v>0</v>
      </c>
      <c r="R22" s="17">
        <v>0</v>
      </c>
      <c r="S22" s="14">
        <v>0</v>
      </c>
      <c r="T22" s="15">
        <v>0</v>
      </c>
      <c r="U22" s="16">
        <v>0</v>
      </c>
      <c r="V22" s="17">
        <v>0</v>
      </c>
      <c r="W22" s="14">
        <v>0</v>
      </c>
      <c r="X22" s="15">
        <v>0</v>
      </c>
      <c r="Y22" s="16">
        <v>0</v>
      </c>
      <c r="Z22" s="17">
        <v>0</v>
      </c>
      <c r="AA22" s="2" t="s">
        <v>1</v>
      </c>
    </row>
    <row r="23" spans="2:27" x14ac:dyDescent="0.3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3">
      <c r="B24" s="19" t="s">
        <v>54</v>
      </c>
      <c r="C24" s="14">
        <v>0</v>
      </c>
      <c r="D24" s="15">
        <v>0</v>
      </c>
      <c r="E24" s="16">
        <v>0</v>
      </c>
      <c r="F24" s="17">
        <v>0</v>
      </c>
      <c r="G24" s="14">
        <v>0</v>
      </c>
      <c r="H24" s="15">
        <v>0</v>
      </c>
      <c r="I24" s="16">
        <v>0</v>
      </c>
      <c r="J24" s="17">
        <v>0</v>
      </c>
      <c r="K24" s="14">
        <v>0</v>
      </c>
      <c r="L24" s="15">
        <v>0</v>
      </c>
      <c r="M24" s="16">
        <v>0</v>
      </c>
      <c r="N24" s="17">
        <v>0</v>
      </c>
      <c r="O24" s="14">
        <v>0</v>
      </c>
      <c r="P24" s="15">
        <v>0</v>
      </c>
      <c r="Q24" s="16">
        <v>0</v>
      </c>
      <c r="R24" s="17">
        <v>0</v>
      </c>
      <c r="S24" s="14">
        <v>0</v>
      </c>
      <c r="T24" s="15">
        <v>0</v>
      </c>
      <c r="U24" s="16">
        <v>0</v>
      </c>
      <c r="V24" s="17">
        <v>0</v>
      </c>
      <c r="W24" s="14">
        <v>0</v>
      </c>
      <c r="X24" s="15">
        <v>0</v>
      </c>
      <c r="Y24" s="16">
        <v>0</v>
      </c>
      <c r="Z24" s="17">
        <v>0</v>
      </c>
      <c r="AA24" s="2" t="s">
        <v>1</v>
      </c>
    </row>
    <row r="25" spans="2:27" x14ac:dyDescent="0.3">
      <c r="B25" s="19" t="s">
        <v>55</v>
      </c>
      <c r="C25" s="14">
        <v>-5.28841274061179E-5</v>
      </c>
      <c r="D25" s="15">
        <v>1.0331664513773246E-4</v>
      </c>
      <c r="E25" s="16">
        <v>2.5120550569199759E-5</v>
      </c>
      <c r="F25" s="17">
        <v>1.2076121544007654E-4</v>
      </c>
      <c r="G25" s="14">
        <v>3.3591253505654671E-5</v>
      </c>
      <c r="H25" s="15">
        <v>6.3953598782972074E-5</v>
      </c>
      <c r="I25" s="16">
        <v>-7.8048936921896344E-5</v>
      </c>
      <c r="J25" s="17">
        <v>5.4785925781048473E-5</v>
      </c>
      <c r="K25" s="14">
        <v>2.5311066981136236E-5</v>
      </c>
      <c r="L25" s="15">
        <v>3.6144718594899618E-7</v>
      </c>
      <c r="M25" s="16">
        <v>2.8952036401188616E-5</v>
      </c>
      <c r="N25" s="17">
        <v>-3.2386693255404627E-4</v>
      </c>
      <c r="O25" s="14">
        <v>-3.2352246414608578E-5</v>
      </c>
      <c r="P25" s="15">
        <v>-1.0108285575208401E-4</v>
      </c>
      <c r="Q25" s="16">
        <v>4.0623932819170513E-5</v>
      </c>
      <c r="R25" s="17">
        <v>-3.5841934128484653E-4</v>
      </c>
      <c r="S25" s="14">
        <v>4.4395161813615524E-5</v>
      </c>
      <c r="T25" s="15">
        <v>9.5366787781210431E-4</v>
      </c>
      <c r="U25" s="16">
        <v>-4.0540134593590628E-5</v>
      </c>
      <c r="V25" s="17">
        <v>-1.6907022283214524E-4</v>
      </c>
      <c r="W25" s="14">
        <v>3.214626949956941E-5</v>
      </c>
      <c r="X25" s="15">
        <v>1.7902239331315419E-5</v>
      </c>
      <c r="Y25" s="16">
        <v>-9.8836222841365071E-5</v>
      </c>
      <c r="Z25" s="17">
        <v>9.2001991603521048E-6</v>
      </c>
      <c r="AA25" s="2" t="s">
        <v>1</v>
      </c>
    </row>
    <row r="26" spans="2:27" x14ac:dyDescent="0.3">
      <c r="B26" s="20" t="s">
        <v>56</v>
      </c>
      <c r="C26" s="21" vm="304">
        <v>1.3493555999198881E-2</v>
      </c>
      <c r="D26" s="22">
        <v>1.0000000000000067</v>
      </c>
      <c r="E26" s="23" vm="305">
        <v>-3.450894425245965E-2</v>
      </c>
      <c r="F26" s="24">
        <v>1.0000000000000067</v>
      </c>
      <c r="G26" s="25" vm="306">
        <v>1.7249470600256167E-2</v>
      </c>
      <c r="H26" s="22">
        <v>1</v>
      </c>
      <c r="I26" s="23" vm="307">
        <v>-5.2106311110938774E-3</v>
      </c>
      <c r="J26" s="24">
        <v>1.000000000000006</v>
      </c>
      <c r="K26" s="25" vm="308">
        <v>8.048005520723045E-3</v>
      </c>
      <c r="L26" s="22">
        <v>1.0000000000000218</v>
      </c>
      <c r="M26" s="23" vm="309">
        <v>6.8504310008499214E-3</v>
      </c>
      <c r="N26" s="24">
        <v>1</v>
      </c>
      <c r="O26" s="25" vm="310">
        <v>-1.998705792967348E-3</v>
      </c>
      <c r="P26" s="22">
        <v>0.999999999999995</v>
      </c>
      <c r="Q26" s="23" vm="311">
        <v>1.9750028002625264E-3</v>
      </c>
      <c r="R26" s="24">
        <v>1.0000000000000411</v>
      </c>
      <c r="S26" s="25" vm="312">
        <v>-1.4910533103485224E-2</v>
      </c>
      <c r="T26" s="22">
        <v>1</v>
      </c>
      <c r="U26" s="23" vm="313">
        <v>-1.9072872146122077E-2</v>
      </c>
      <c r="V26" s="24">
        <v>0.99999999999999589</v>
      </c>
      <c r="W26" s="25" vm="314">
        <v>2.8380995288942445E-2</v>
      </c>
      <c r="X26" s="22">
        <v>0.99999999999998934</v>
      </c>
      <c r="Y26" s="23" vm="315">
        <v>1.3340145958812721E-2</v>
      </c>
      <c r="Z26" s="24">
        <v>0.99999999999999467</v>
      </c>
      <c r="AA26" s="2" t="s">
        <v>1</v>
      </c>
    </row>
    <row r="27" spans="2:27" x14ac:dyDescent="0.3">
      <c r="B27" s="26" t="s">
        <v>57</v>
      </c>
      <c r="C27" s="27">
        <v>314.49676999999997</v>
      </c>
      <c r="D27" s="28" t="s">
        <v>58</v>
      </c>
      <c r="E27" s="29" vm="316">
        <v>-814.17068999999992</v>
      </c>
      <c r="F27" s="28" t="s">
        <v>58</v>
      </c>
      <c r="G27" s="27" vm="317">
        <v>404.63622000000004</v>
      </c>
      <c r="H27" s="28" t="s">
        <v>58</v>
      </c>
      <c r="I27" s="29" vm="318">
        <v>-125.05685</v>
      </c>
      <c r="J27" s="28" t="s">
        <v>58</v>
      </c>
      <c r="K27" s="27" vm="319">
        <v>169.01370999999997</v>
      </c>
      <c r="L27" s="28" t="s">
        <v>58</v>
      </c>
      <c r="M27" s="29" vm="320">
        <v>142.10746</v>
      </c>
      <c r="N27" s="28" t="s">
        <v>58</v>
      </c>
      <c r="O27" s="27" vm="321">
        <v>-43.022629999999999</v>
      </c>
      <c r="P27" s="28" t="s">
        <v>58</v>
      </c>
      <c r="Q27" s="29" vm="322">
        <v>39.757789999999993</v>
      </c>
      <c r="R27" s="28" t="s">
        <v>58</v>
      </c>
      <c r="S27" s="27" vm="323">
        <v>-316.45009999999996</v>
      </c>
      <c r="T27" s="28" t="s">
        <v>58</v>
      </c>
      <c r="U27" s="29" vm="324">
        <v>-458.07673999999992</v>
      </c>
      <c r="V27" s="30" t="s">
        <v>58</v>
      </c>
      <c r="W27" s="27" vm="325">
        <v>727.4853499999997</v>
      </c>
      <c r="X27" s="30" t="s">
        <v>58</v>
      </c>
      <c r="Y27" s="29" vm="326">
        <v>324.20330999999987</v>
      </c>
      <c r="Z27" s="30" t="s">
        <v>58</v>
      </c>
      <c r="AA27" s="2" t="s">
        <v>1</v>
      </c>
    </row>
    <row r="28" spans="2:27" x14ac:dyDescent="0.3">
      <c r="B28" s="37" t="s">
        <v>59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2:27" x14ac:dyDescent="0.3">
      <c r="B29" s="13" t="s">
        <v>60</v>
      </c>
      <c r="C29" s="31">
        <v>1.3493555999198881E-2</v>
      </c>
      <c r="D29" s="32">
        <v>1</v>
      </c>
      <c r="E29" s="33">
        <v>-3.450894425245965E-2</v>
      </c>
      <c r="F29" s="34">
        <v>1</v>
      </c>
      <c r="G29" s="31">
        <v>1.7249470600256167E-2</v>
      </c>
      <c r="H29" s="32">
        <v>1</v>
      </c>
      <c r="I29" s="33">
        <v>-5.2106311110938774E-3</v>
      </c>
      <c r="J29" s="34">
        <v>1</v>
      </c>
      <c r="K29" s="31">
        <v>8.048005520723045E-3</v>
      </c>
      <c r="L29" s="32">
        <v>1</v>
      </c>
      <c r="M29" s="33">
        <v>6.8504310008499214E-3</v>
      </c>
      <c r="N29" s="34">
        <v>1</v>
      </c>
      <c r="O29" s="31">
        <v>-1.998705792967348E-3</v>
      </c>
      <c r="P29" s="32">
        <v>1</v>
      </c>
      <c r="Q29" s="33">
        <v>1.9750028002625264E-3</v>
      </c>
      <c r="R29" s="34">
        <v>1</v>
      </c>
      <c r="S29" s="31">
        <v>-1.4910533103485224E-2</v>
      </c>
      <c r="T29" s="32">
        <v>1</v>
      </c>
      <c r="U29" s="33">
        <v>-1.9072872146122077E-2</v>
      </c>
      <c r="V29" s="34">
        <v>1</v>
      </c>
      <c r="W29" s="31">
        <v>2.8380995288942445E-2</v>
      </c>
      <c r="X29" s="32">
        <v>1</v>
      </c>
      <c r="Y29" s="33">
        <v>1.3340145958812725E-2</v>
      </c>
      <c r="Z29" s="34">
        <v>1.0000000000000002</v>
      </c>
      <c r="AA29" s="2" t="s">
        <v>1</v>
      </c>
    </row>
    <row r="30" spans="2:27" x14ac:dyDescent="0.3">
      <c r="B30" s="19" t="s">
        <v>61</v>
      </c>
      <c r="C30" s="14">
        <v>0</v>
      </c>
      <c r="D30" s="15">
        <v>0</v>
      </c>
      <c r="E30" s="16">
        <v>0</v>
      </c>
      <c r="F30" s="17">
        <v>0</v>
      </c>
      <c r="G30" s="14">
        <v>0</v>
      </c>
      <c r="H30" s="15">
        <v>0</v>
      </c>
      <c r="I30" s="16">
        <v>0</v>
      </c>
      <c r="J30" s="17">
        <v>0</v>
      </c>
      <c r="K30" s="14">
        <v>0</v>
      </c>
      <c r="L30" s="15">
        <v>0</v>
      </c>
      <c r="M30" s="16">
        <v>0</v>
      </c>
      <c r="N30" s="17">
        <v>0</v>
      </c>
      <c r="O30" s="14">
        <v>0</v>
      </c>
      <c r="P30" s="15">
        <v>0</v>
      </c>
      <c r="Q30" s="16">
        <v>0</v>
      </c>
      <c r="R30" s="17">
        <v>0</v>
      </c>
      <c r="S30" s="14">
        <v>0</v>
      </c>
      <c r="T30" s="15">
        <v>0</v>
      </c>
      <c r="U30" s="16">
        <v>0</v>
      </c>
      <c r="V30" s="17">
        <v>0</v>
      </c>
      <c r="W30" s="14">
        <v>0</v>
      </c>
      <c r="X30" s="15">
        <v>0</v>
      </c>
      <c r="Y30" s="16">
        <v>0</v>
      </c>
      <c r="Z30" s="17">
        <v>0</v>
      </c>
      <c r="AA30" s="2" t="s">
        <v>1</v>
      </c>
    </row>
    <row r="31" spans="2:27" x14ac:dyDescent="0.3">
      <c r="B31" s="20" t="s">
        <v>56</v>
      </c>
      <c r="C31" s="25" vm="304">
        <v>1.3493555999198881E-2</v>
      </c>
      <c r="D31" s="22">
        <v>1</v>
      </c>
      <c r="E31" s="23" vm="305">
        <v>-3.450894425245965E-2</v>
      </c>
      <c r="F31" s="24">
        <v>1</v>
      </c>
      <c r="G31" s="25" vm="306">
        <v>1.7249470600256167E-2</v>
      </c>
      <c r="H31" s="22">
        <v>1</v>
      </c>
      <c r="I31" s="23" vm="307">
        <v>-5.2106311110938774E-3</v>
      </c>
      <c r="J31" s="24">
        <v>1</v>
      </c>
      <c r="K31" s="25" vm="308">
        <v>8.048005520723045E-3</v>
      </c>
      <c r="L31" s="22">
        <v>1</v>
      </c>
      <c r="M31" s="23" vm="309">
        <v>6.8504310008499214E-3</v>
      </c>
      <c r="N31" s="24">
        <v>1</v>
      </c>
      <c r="O31" s="25" vm="310">
        <v>-1.998705792967348E-3</v>
      </c>
      <c r="P31" s="22">
        <v>1</v>
      </c>
      <c r="Q31" s="23" vm="311">
        <v>1.9750028002625264E-3</v>
      </c>
      <c r="R31" s="24">
        <v>1</v>
      </c>
      <c r="S31" s="25" vm="312">
        <v>-1.4910533103485224E-2</v>
      </c>
      <c r="T31" s="22">
        <v>1</v>
      </c>
      <c r="U31" s="23" vm="313">
        <v>-1.9072872146122077E-2</v>
      </c>
      <c r="V31" s="24">
        <v>1</v>
      </c>
      <c r="W31" s="25" vm="314">
        <v>2.8380995288942445E-2</v>
      </c>
      <c r="X31" s="22">
        <v>1</v>
      </c>
      <c r="Y31" s="23" vm="315">
        <v>1.3340145958812721E-2</v>
      </c>
      <c r="Z31" s="24">
        <v>1.0000000000000002</v>
      </c>
      <c r="AA31" s="2" t="s">
        <v>1</v>
      </c>
    </row>
    <row r="32" spans="2:27" x14ac:dyDescent="0.3">
      <c r="B32" s="37" t="s">
        <v>59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2:27" x14ac:dyDescent="0.3">
      <c r="B33" s="13" t="s">
        <v>62</v>
      </c>
      <c r="C33" s="31">
        <v>1.3546440126604997E-2</v>
      </c>
      <c r="D33" s="32">
        <v>0.99989668335486659</v>
      </c>
      <c r="E33" s="33">
        <v>-3.4534064803028848E-2</v>
      </c>
      <c r="F33" s="34">
        <v>0.99987923878456353</v>
      </c>
      <c r="G33" s="31">
        <v>1.7215879346750514E-2</v>
      </c>
      <c r="H33" s="32">
        <v>0.99993604640122402</v>
      </c>
      <c r="I33" s="33">
        <v>-5.1325821741719816E-3</v>
      </c>
      <c r="J33" s="34">
        <v>0.99994521407422532</v>
      </c>
      <c r="K33" s="31">
        <v>8.022694453741909E-3</v>
      </c>
      <c r="L33" s="32">
        <v>0.99999963855283891</v>
      </c>
      <c r="M33" s="33">
        <v>6.8214789644487333E-3</v>
      </c>
      <c r="N33" s="34">
        <v>1.0003238669325543</v>
      </c>
      <c r="O33" s="31">
        <v>-1.9663535465527394E-3</v>
      </c>
      <c r="P33" s="32">
        <v>1.0001010828557575</v>
      </c>
      <c r="Q33" s="33">
        <v>1.9343788674433559E-3</v>
      </c>
      <c r="R33" s="34">
        <v>1.0003584193413617</v>
      </c>
      <c r="S33" s="31">
        <v>-1.4954928265298841E-2</v>
      </c>
      <c r="T33" s="32">
        <v>0.9990463321221833</v>
      </c>
      <c r="U33" s="33">
        <v>-1.9032332011528489E-2</v>
      </c>
      <c r="V33" s="34">
        <v>1.0001690702228296</v>
      </c>
      <c r="W33" s="31">
        <v>2.8348849019442877E-2</v>
      </c>
      <c r="X33" s="32">
        <v>0.99998209776067104</v>
      </c>
      <c r="Y33" s="33">
        <v>1.3438982181654088E-2</v>
      </c>
      <c r="Z33" s="34">
        <v>0.99999079980082861</v>
      </c>
      <c r="AA33" s="2" t="s">
        <v>1</v>
      </c>
    </row>
    <row r="34" spans="2:27" x14ac:dyDescent="0.3">
      <c r="B34" s="19" t="s">
        <v>63</v>
      </c>
      <c r="C34" s="14">
        <v>-5.28841274061179E-5</v>
      </c>
      <c r="D34" s="15">
        <v>1.0331664513773246E-4</v>
      </c>
      <c r="E34" s="16">
        <v>2.5120550569199759E-5</v>
      </c>
      <c r="F34" s="17">
        <v>1.2076121544007654E-4</v>
      </c>
      <c r="G34" s="14">
        <v>3.3591253505654671E-5</v>
      </c>
      <c r="H34" s="15">
        <v>6.3953598782972074E-5</v>
      </c>
      <c r="I34" s="16">
        <v>-7.8048936921896344E-5</v>
      </c>
      <c r="J34" s="17">
        <v>5.4785925781048473E-5</v>
      </c>
      <c r="K34" s="14">
        <v>2.5311066981136236E-5</v>
      </c>
      <c r="L34" s="15">
        <v>3.6144718594899618E-7</v>
      </c>
      <c r="M34" s="16">
        <v>2.8952036401188616E-5</v>
      </c>
      <c r="N34" s="17">
        <v>-3.2386693255404627E-4</v>
      </c>
      <c r="O34" s="14">
        <v>-3.2352246414608578E-5</v>
      </c>
      <c r="P34" s="15">
        <v>-1.0108285575208401E-4</v>
      </c>
      <c r="Q34" s="16">
        <v>4.0623932819170513E-5</v>
      </c>
      <c r="R34" s="17">
        <v>-3.5841934128484653E-4</v>
      </c>
      <c r="S34" s="14">
        <v>4.4395161813615524E-5</v>
      </c>
      <c r="T34" s="15">
        <v>9.5366787781210431E-4</v>
      </c>
      <c r="U34" s="16">
        <v>-4.0540134593590628E-5</v>
      </c>
      <c r="V34" s="17">
        <v>-1.6907022283214524E-4</v>
      </c>
      <c r="W34" s="14">
        <v>3.214626949956941E-5</v>
      </c>
      <c r="X34" s="15">
        <v>1.7902239331315419E-5</v>
      </c>
      <c r="Y34" s="16">
        <v>-9.8836222841365071E-5</v>
      </c>
      <c r="Z34" s="17">
        <v>9.2001991603521048E-6</v>
      </c>
      <c r="AA34" s="2" t="s">
        <v>1</v>
      </c>
    </row>
    <row r="35" spans="2:27" x14ac:dyDescent="0.3">
      <c r="B35" s="20" t="s">
        <v>56</v>
      </c>
      <c r="C35" s="25" vm="304">
        <v>1.3493555999198881E-2</v>
      </c>
      <c r="D35" s="22">
        <v>1.0000000000000042</v>
      </c>
      <c r="E35" s="23" vm="305">
        <v>-3.450894425245965E-2</v>
      </c>
      <c r="F35" s="24">
        <v>1.0000000000000036</v>
      </c>
      <c r="G35" s="25" vm="306">
        <v>1.7249470600256167E-2</v>
      </c>
      <c r="H35" s="22">
        <v>1.0000000000000069</v>
      </c>
      <c r="I35" s="23" vm="307">
        <v>-5.2106311110938774E-3</v>
      </c>
      <c r="J35" s="24">
        <v>1.0000000000000064</v>
      </c>
      <c r="K35" s="25" vm="308">
        <v>8.048005520723045E-3</v>
      </c>
      <c r="L35" s="22">
        <v>1.0000000000000249</v>
      </c>
      <c r="M35" s="23" vm="309">
        <v>6.8504310008499214E-3</v>
      </c>
      <c r="N35" s="24">
        <v>1.0000000000000002</v>
      </c>
      <c r="O35" s="25" vm="310">
        <v>-1.998705792967348E-3</v>
      </c>
      <c r="P35" s="22">
        <v>1.0000000000000053</v>
      </c>
      <c r="Q35" s="23" vm="311">
        <v>1.9750028002625264E-3</v>
      </c>
      <c r="R35" s="24">
        <v>1.0000000000000768</v>
      </c>
      <c r="S35" s="25" vm="312">
        <v>-1.4910533103485224E-2</v>
      </c>
      <c r="T35" s="22">
        <v>0.99999999999999545</v>
      </c>
      <c r="U35" s="23" vm="313">
        <v>-1.9072872146122077E-2</v>
      </c>
      <c r="V35" s="24">
        <v>0.99999999999999745</v>
      </c>
      <c r="W35" s="25" vm="314">
        <v>2.8380995288942445E-2</v>
      </c>
      <c r="X35" s="22">
        <v>1.0000000000000024</v>
      </c>
      <c r="Y35" s="23" vm="315">
        <v>1.3340145958812721E-2</v>
      </c>
      <c r="Z35" s="24">
        <v>0.99999999999998901</v>
      </c>
      <c r="AA35" s="2" t="s">
        <v>1</v>
      </c>
    </row>
    <row r="36" spans="2:27" x14ac:dyDescent="0.3">
      <c r="B36" s="37" t="s">
        <v>59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2:27" ht="42" x14ac:dyDescent="0.3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41" t="s">
        <v>1</v>
      </c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2:27" x14ac:dyDescent="0.3">
      <c r="B38" s="13" t="s">
        <v>37</v>
      </c>
      <c r="C38" s="14">
        <v>1.2251505999563158E-4</v>
      </c>
      <c r="D38" s="15">
        <v>1.09E-2</v>
      </c>
      <c r="E38" s="16">
        <v>2.5521053967236356E-4</v>
      </c>
      <c r="F38" s="17">
        <v>9.9000000000000008E-3</v>
      </c>
      <c r="G38" s="14">
        <v>2.619255839966293E-4</v>
      </c>
      <c r="H38" s="15">
        <v>1.03E-2</v>
      </c>
      <c r="I38" s="16">
        <v>4.0778778113312845E-4</v>
      </c>
      <c r="J38" s="17">
        <v>1.0742786750108202E-2</v>
      </c>
      <c r="K38" s="41" t="s">
        <v>1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2:27" ht="28" x14ac:dyDescent="0.3">
      <c r="B39" s="35" t="s">
        <v>38</v>
      </c>
      <c r="C39" s="14">
        <v>0</v>
      </c>
      <c r="D39" s="15">
        <v>0</v>
      </c>
      <c r="E39" s="16">
        <v>0</v>
      </c>
      <c r="F39" s="17">
        <v>0</v>
      </c>
      <c r="G39" s="14">
        <v>0</v>
      </c>
      <c r="H39" s="15">
        <v>0</v>
      </c>
      <c r="I39" s="16">
        <v>0</v>
      </c>
      <c r="J39" s="17">
        <v>0</v>
      </c>
      <c r="K39" s="41" t="s">
        <v>1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2:27" x14ac:dyDescent="0.3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41" t="s">
        <v>1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2:27" x14ac:dyDescent="0.3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41" t="s">
        <v>1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2:27" x14ac:dyDescent="0.3">
      <c r="B42" s="19" t="s">
        <v>41</v>
      </c>
      <c r="C42" s="14">
        <v>0</v>
      </c>
      <c r="D42" s="15">
        <v>0</v>
      </c>
      <c r="E42" s="16">
        <v>0</v>
      </c>
      <c r="F42" s="17">
        <v>0</v>
      </c>
      <c r="G42" s="14">
        <v>0</v>
      </c>
      <c r="H42" s="15">
        <v>0</v>
      </c>
      <c r="I42" s="16">
        <v>0</v>
      </c>
      <c r="J42" s="17">
        <v>0</v>
      </c>
      <c r="K42" s="41" t="s">
        <v>1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2:27" x14ac:dyDescent="0.3">
      <c r="B43" s="19" t="s">
        <v>42</v>
      </c>
      <c r="C43" s="14">
        <v>0</v>
      </c>
      <c r="D43" s="15">
        <v>0</v>
      </c>
      <c r="E43" s="16">
        <v>0</v>
      </c>
      <c r="F43" s="17">
        <v>0</v>
      </c>
      <c r="G43" s="14">
        <v>0</v>
      </c>
      <c r="H43" s="15">
        <v>0</v>
      </c>
      <c r="I43" s="16">
        <v>0</v>
      </c>
      <c r="J43" s="17">
        <v>0</v>
      </c>
      <c r="K43" s="41" t="s">
        <v>1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2:27" x14ac:dyDescent="0.3">
      <c r="B44" s="19" t="s">
        <v>43</v>
      </c>
      <c r="C44" s="14">
        <v>0</v>
      </c>
      <c r="D44" s="15">
        <v>0</v>
      </c>
      <c r="E44" s="16">
        <v>0</v>
      </c>
      <c r="F44" s="17">
        <v>0</v>
      </c>
      <c r="G44" s="14">
        <v>0</v>
      </c>
      <c r="H44" s="15">
        <v>0</v>
      </c>
      <c r="I44" s="16">
        <v>0</v>
      </c>
      <c r="J44" s="17">
        <v>0</v>
      </c>
      <c r="K44" s="41" t="s">
        <v>1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2:27" x14ac:dyDescent="0.3">
      <c r="B45" s="19" t="s">
        <v>44</v>
      </c>
      <c r="C45" s="14">
        <v>-4.6535413786201055E-3</v>
      </c>
      <c r="D45" s="15">
        <v>0.97740565303899707</v>
      </c>
      <c r="E45" s="16">
        <v>4.7858834552822107E-3</v>
      </c>
      <c r="F45" s="17">
        <v>0.97814695948608221</v>
      </c>
      <c r="G45" s="14">
        <v>-1.0094528578773578E-2</v>
      </c>
      <c r="H45" s="15">
        <v>0.97735341589077551</v>
      </c>
      <c r="I45" s="16">
        <v>1.1533473804062565E-2</v>
      </c>
      <c r="J45" s="17">
        <v>0.9773062246310863</v>
      </c>
      <c r="K45" s="41" t="s">
        <v>1</v>
      </c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2:27" x14ac:dyDescent="0.3">
      <c r="B46" s="19" t="s">
        <v>45</v>
      </c>
      <c r="C46" s="14">
        <v>-7.8246352777431802E-5</v>
      </c>
      <c r="D46" s="15">
        <v>1.1611470626670157E-2</v>
      </c>
      <c r="E46" s="16">
        <v>1.0036697849127656E-5</v>
      </c>
      <c r="F46" s="17">
        <v>1.193399341698221E-2</v>
      </c>
      <c r="G46" s="14">
        <v>-1.8226124113329987E-4</v>
      </c>
      <c r="H46" s="15">
        <v>1.2307177075412668E-2</v>
      </c>
      <c r="I46" s="16">
        <v>1.347165228829571E-4</v>
      </c>
      <c r="J46" s="17">
        <v>1.1920029469121378E-2</v>
      </c>
      <c r="K46" s="41" t="s">
        <v>1</v>
      </c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2:27" x14ac:dyDescent="0.3">
      <c r="B47" s="19" t="s">
        <v>46</v>
      </c>
      <c r="C47" s="14">
        <v>0</v>
      </c>
      <c r="D47" s="15">
        <v>0</v>
      </c>
      <c r="E47" s="16">
        <v>0</v>
      </c>
      <c r="F47" s="17">
        <v>0</v>
      </c>
      <c r="G47" s="14">
        <v>0</v>
      </c>
      <c r="H47" s="15">
        <v>0</v>
      </c>
      <c r="I47" s="16">
        <v>0</v>
      </c>
      <c r="J47" s="17">
        <v>0</v>
      </c>
      <c r="K47" s="41" t="s">
        <v>1</v>
      </c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2:27" x14ac:dyDescent="0.3">
      <c r="B48" s="19" t="s">
        <v>47</v>
      </c>
      <c r="C48" s="14">
        <v>0</v>
      </c>
      <c r="D48" s="15">
        <v>0</v>
      </c>
      <c r="E48" s="16">
        <v>0</v>
      </c>
      <c r="F48" s="17">
        <v>0</v>
      </c>
      <c r="G48" s="14">
        <v>0</v>
      </c>
      <c r="H48" s="15">
        <v>0</v>
      </c>
      <c r="I48" s="16">
        <v>0</v>
      </c>
      <c r="J48" s="17">
        <v>0</v>
      </c>
      <c r="K48" s="41" t="s">
        <v>1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2:27" x14ac:dyDescent="0.3">
      <c r="B49" s="19" t="s">
        <v>48</v>
      </c>
      <c r="C49" s="14">
        <v>0</v>
      </c>
      <c r="D49" s="15">
        <v>0</v>
      </c>
      <c r="E49" s="16">
        <v>0</v>
      </c>
      <c r="F49" s="17">
        <v>0</v>
      </c>
      <c r="G49" s="14">
        <v>0</v>
      </c>
      <c r="H49" s="15">
        <v>0</v>
      </c>
      <c r="I49" s="16">
        <v>0</v>
      </c>
      <c r="J49" s="17">
        <v>0</v>
      </c>
      <c r="K49" s="41" t="s">
        <v>1</v>
      </c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2:27" x14ac:dyDescent="0.3">
      <c r="B50" s="19" t="s">
        <v>49</v>
      </c>
      <c r="C50" s="14">
        <v>0</v>
      </c>
      <c r="D50" s="15">
        <v>0</v>
      </c>
      <c r="E50" s="16">
        <v>0</v>
      </c>
      <c r="F50" s="17">
        <v>0</v>
      </c>
      <c r="G50" s="14">
        <v>0</v>
      </c>
      <c r="H50" s="15">
        <v>0</v>
      </c>
      <c r="I50" s="16">
        <v>0</v>
      </c>
      <c r="J50" s="17">
        <v>0</v>
      </c>
      <c r="K50" s="41" t="s">
        <v>1</v>
      </c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2:27" x14ac:dyDescent="0.3">
      <c r="B51" s="19" t="s">
        <v>50</v>
      </c>
      <c r="C51" s="14">
        <v>0</v>
      </c>
      <c r="D51" s="15">
        <v>0</v>
      </c>
      <c r="E51" s="16">
        <v>0</v>
      </c>
      <c r="F51" s="17">
        <v>0</v>
      </c>
      <c r="G51" s="14">
        <v>0</v>
      </c>
      <c r="H51" s="15">
        <v>0</v>
      </c>
      <c r="I51" s="16">
        <v>0</v>
      </c>
      <c r="J51" s="17">
        <v>0</v>
      </c>
      <c r="K51" s="41" t="s">
        <v>1</v>
      </c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2:27" x14ac:dyDescent="0.3">
      <c r="B52" s="19" t="s">
        <v>51</v>
      </c>
      <c r="C52" s="14">
        <v>0</v>
      </c>
      <c r="D52" s="15">
        <v>0</v>
      </c>
      <c r="E52" s="16">
        <v>0</v>
      </c>
      <c r="F52" s="17">
        <v>0</v>
      </c>
      <c r="G52" s="14">
        <v>0</v>
      </c>
      <c r="H52" s="15">
        <v>0</v>
      </c>
      <c r="I52" s="16">
        <v>0</v>
      </c>
      <c r="J52" s="17">
        <v>0</v>
      </c>
      <c r="K52" s="41" t="s">
        <v>1</v>
      </c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2:27" x14ac:dyDescent="0.3">
      <c r="B53" s="19" t="s">
        <v>52</v>
      </c>
      <c r="C53" s="14">
        <v>0</v>
      </c>
      <c r="D53" s="15">
        <v>0</v>
      </c>
      <c r="E53" s="16">
        <v>0</v>
      </c>
      <c r="F53" s="17">
        <v>0</v>
      </c>
      <c r="G53" s="14">
        <v>0</v>
      </c>
      <c r="H53" s="15">
        <v>0</v>
      </c>
      <c r="I53" s="16">
        <v>0</v>
      </c>
      <c r="J53" s="17">
        <v>0</v>
      </c>
      <c r="K53" s="41" t="s">
        <v>1</v>
      </c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2:27" x14ac:dyDescent="0.3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41" t="s">
        <v>1</v>
      </c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2:27" x14ac:dyDescent="0.3">
      <c r="B55" s="19" t="s">
        <v>54</v>
      </c>
      <c r="C55" s="14">
        <v>0</v>
      </c>
      <c r="D55" s="15">
        <v>0</v>
      </c>
      <c r="E55" s="16">
        <v>0</v>
      </c>
      <c r="F55" s="17">
        <v>0</v>
      </c>
      <c r="G55" s="14">
        <v>0</v>
      </c>
      <c r="H55" s="15">
        <v>0</v>
      </c>
      <c r="I55" s="16">
        <v>0</v>
      </c>
      <c r="J55" s="17">
        <v>0</v>
      </c>
      <c r="K55" s="41" t="s">
        <v>1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2:27" x14ac:dyDescent="0.3">
      <c r="B56" s="19" t="s">
        <v>55</v>
      </c>
      <c r="C56" s="14">
        <v>7.1701369275520994E-6</v>
      </c>
      <c r="D56" s="15">
        <v>9.6010486453593699E-5</v>
      </c>
      <c r="E56" s="16">
        <v>-3.2692455136249413E-5</v>
      </c>
      <c r="F56" s="17">
        <v>3.2186499622887156E-6</v>
      </c>
      <c r="G56" s="14">
        <v>2.0566928192856017E-5</v>
      </c>
      <c r="H56" s="15">
        <v>5.7053064505434005E-5</v>
      </c>
      <c r="I56" s="16">
        <v>-6.8475193003186957E-5</v>
      </c>
      <c r="J56" s="17">
        <v>3.0959149684035701E-5</v>
      </c>
      <c r="K56" s="41" t="s">
        <v>1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2:27" x14ac:dyDescent="0.3">
      <c r="B57" s="20" t="s">
        <v>73</v>
      </c>
      <c r="C57" s="25">
        <v>-4.6021025344743505E-3</v>
      </c>
      <c r="D57" s="22">
        <v>1</v>
      </c>
      <c r="E57" s="23">
        <v>5.0184382376674552E-3</v>
      </c>
      <c r="F57" s="24">
        <v>1</v>
      </c>
      <c r="G57" s="25">
        <v>-9.9942973077173924E-3</v>
      </c>
      <c r="H57" s="22">
        <v>1</v>
      </c>
      <c r="I57" s="23">
        <v>1.2007502915075463E-2</v>
      </c>
      <c r="J57" s="24">
        <v>0.99999999999999989</v>
      </c>
      <c r="K57" s="41" t="s">
        <v>1</v>
      </c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2:27" x14ac:dyDescent="0.3">
      <c r="B58" s="26" t="s">
        <v>57</v>
      </c>
      <c r="C58" s="27">
        <v>-95.037699999999958</v>
      </c>
      <c r="D58" s="28" t="s">
        <v>58</v>
      </c>
      <c r="E58" s="29">
        <v>91.026620000000051</v>
      </c>
      <c r="F58" s="28" t="s">
        <v>58</v>
      </c>
      <c r="G58" s="27">
        <v>-228.68832</v>
      </c>
      <c r="H58" s="28" t="s">
        <v>58</v>
      </c>
      <c r="I58" s="29">
        <v>364.92359999999979</v>
      </c>
      <c r="J58" s="28" t="s">
        <v>58</v>
      </c>
      <c r="K58" s="41" t="s">
        <v>1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</row>
    <row r="59" spans="2:27" x14ac:dyDescent="0.3">
      <c r="B59" s="43" t="s">
        <v>59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2:27" x14ac:dyDescent="0.3">
      <c r="B60" s="13" t="s">
        <v>60</v>
      </c>
      <c r="C60" s="31">
        <v>-4.6021025344743505E-3</v>
      </c>
      <c r="D60" s="32">
        <v>1</v>
      </c>
      <c r="E60" s="33">
        <v>5.0184382376674552E-3</v>
      </c>
      <c r="F60" s="17">
        <v>1</v>
      </c>
      <c r="G60" s="31">
        <v>-9.9942973077173924E-3</v>
      </c>
      <c r="H60" s="32">
        <v>1</v>
      </c>
      <c r="I60" s="33">
        <v>1.2007502915075463E-2</v>
      </c>
      <c r="J60" s="34">
        <v>1</v>
      </c>
      <c r="K60" s="41" t="s">
        <v>1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2:27" x14ac:dyDescent="0.3">
      <c r="B61" s="19" t="s">
        <v>61</v>
      </c>
      <c r="C61" s="14">
        <v>0</v>
      </c>
      <c r="D61" s="32">
        <v>0</v>
      </c>
      <c r="E61" s="16">
        <v>0</v>
      </c>
      <c r="F61" s="17">
        <v>0</v>
      </c>
      <c r="G61" s="14">
        <v>0</v>
      </c>
      <c r="H61" s="32">
        <v>0</v>
      </c>
      <c r="I61" s="16">
        <v>0</v>
      </c>
      <c r="J61" s="34">
        <v>0</v>
      </c>
      <c r="K61" s="41" t="s">
        <v>1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2:27" x14ac:dyDescent="0.3">
      <c r="B62" s="20" t="s">
        <v>73</v>
      </c>
      <c r="C62" s="25">
        <v>-4.6021025344743505E-3</v>
      </c>
      <c r="D62" s="22">
        <v>1</v>
      </c>
      <c r="E62" s="23">
        <v>5.0184382376674552E-3</v>
      </c>
      <c r="F62" s="24">
        <v>1</v>
      </c>
      <c r="G62" s="25">
        <v>-9.9942973077173924E-3</v>
      </c>
      <c r="H62" s="22">
        <v>1</v>
      </c>
      <c r="I62" s="23">
        <v>1.2007502915075463E-2</v>
      </c>
      <c r="J62" s="24">
        <v>1</v>
      </c>
      <c r="K62" s="41" t="s">
        <v>1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2:27" x14ac:dyDescent="0.3">
      <c r="B63" s="43" t="s">
        <v>59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2:27" x14ac:dyDescent="0.3">
      <c r="B64" s="13" t="s">
        <v>62</v>
      </c>
      <c r="C64" s="31">
        <v>-4.609272671401903E-3</v>
      </c>
      <c r="D64" s="32">
        <v>0.99990398951355142</v>
      </c>
      <c r="E64" s="33">
        <v>5.0511306928037007E-3</v>
      </c>
      <c r="F64" s="17">
        <v>0.99999678135004544</v>
      </c>
      <c r="G64" s="31">
        <v>-1.0014864235910246E-2</v>
      </c>
      <c r="H64" s="32">
        <v>0.99994294693550834</v>
      </c>
      <c r="I64" s="33">
        <v>1.2075978108078646E-2</v>
      </c>
      <c r="J64" s="34">
        <v>0.99996904085032545</v>
      </c>
      <c r="K64" s="41" t="s">
        <v>1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2:27" x14ac:dyDescent="0.3">
      <c r="B65" s="19" t="s">
        <v>63</v>
      </c>
      <c r="C65" s="14">
        <v>7.1701369275520994E-6</v>
      </c>
      <c r="D65" s="32">
        <v>9.6010486453593699E-5</v>
      </c>
      <c r="E65" s="33">
        <v>-3.2692455136249413E-5</v>
      </c>
      <c r="F65" s="17">
        <v>3.2186499622887156E-6</v>
      </c>
      <c r="G65" s="31">
        <v>2.0566928192856017E-5</v>
      </c>
      <c r="H65" s="32">
        <v>5.7053064505434005E-5</v>
      </c>
      <c r="I65" s="33">
        <v>-6.8475193003186957E-5</v>
      </c>
      <c r="J65" s="34">
        <v>3.0959149684035701E-5</v>
      </c>
      <c r="K65" s="41" t="s">
        <v>1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2:27" x14ac:dyDescent="0.3">
      <c r="B66" s="20" t="s">
        <v>73</v>
      </c>
      <c r="C66" s="25">
        <v>-4.6021025344743505E-3</v>
      </c>
      <c r="D66" s="22">
        <v>1.0000000000000051</v>
      </c>
      <c r="E66" s="23">
        <v>5.0184382376674552E-3</v>
      </c>
      <c r="F66" s="24">
        <v>1.0000000000000078</v>
      </c>
      <c r="G66" s="25">
        <v>-9.9942973077173924E-3</v>
      </c>
      <c r="H66" s="22">
        <v>1.0000000000000138</v>
      </c>
      <c r="I66" s="23">
        <v>1.2007502915075463E-2</v>
      </c>
      <c r="J66" s="24">
        <v>1.0000000000000095</v>
      </c>
      <c r="K66" s="41" t="s">
        <v>1</v>
      </c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2:27" x14ac:dyDescent="0.3">
      <c r="B67" s="37" t="s">
        <v>74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</sheetData>
  <mergeCells count="39"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28:AA28"/>
    <mergeCell ref="B1:Z1"/>
    <mergeCell ref="C2:Z2"/>
    <mergeCell ref="C3:Z3"/>
    <mergeCell ref="C4:Z4"/>
    <mergeCell ref="E5:Z5"/>
  </mergeCells>
  <pageMargins left="0.7" right="0.7" top="0.75" bottom="0.75" header="0.3" footer="0.3"/>
  <pageSetup paperSize="9" scale="24" orientation="landscape"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abSelected="1" topLeftCell="A30" workbookViewId="0">
      <selection activeCell="C38" sqref="C38:J58"/>
    </sheetView>
  </sheetViews>
  <sheetFormatPr defaultColWidth="0" defaultRowHeight="14" zeroHeight="1" x14ac:dyDescent="0.3"/>
  <cols>
    <col min="1" max="1" width="9" customWidth="1"/>
    <col min="2" max="2" width="34.08203125" bestFit="1" customWidth="1"/>
    <col min="3" max="3" width="11.83203125" bestFit="1" customWidth="1"/>
    <col min="4" max="4" width="28.5" bestFit="1" customWidth="1"/>
    <col min="5" max="5" width="11.83203125" bestFit="1" customWidth="1"/>
    <col min="6" max="6" width="28.5" bestFit="1" customWidth="1"/>
    <col min="7" max="7" width="11.83203125" bestFit="1" customWidth="1"/>
    <col min="8" max="8" width="28.5" bestFit="1" customWidth="1"/>
    <col min="9" max="9" width="12" bestFit="1" customWidth="1"/>
    <col min="10" max="10" width="28.5" bestFit="1" customWidth="1"/>
    <col min="11" max="11" width="10.08203125" bestFit="1" customWidth="1"/>
    <col min="12" max="12" width="28.5" bestFit="1" customWidth="1"/>
    <col min="13" max="13" width="10" bestFit="1" customWidth="1"/>
    <col min="14" max="14" width="28.5" bestFit="1" customWidth="1"/>
    <col min="15" max="15" width="10.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08203125" customWidth="1"/>
    <col min="28" max="16384" width="9" hidden="1"/>
  </cols>
  <sheetData>
    <row r="1" spans="1:27" ht="18" x14ac:dyDescent="0.4">
      <c r="B1" s="38" t="s">
        <v>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2" t="s">
        <v>1</v>
      </c>
    </row>
    <row r="2" spans="1:27" ht="18" x14ac:dyDescent="0.4">
      <c r="B2" s="3" t="s">
        <v>3</v>
      </c>
      <c r="C2" s="39">
        <v>13434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2" t="s">
        <v>1</v>
      </c>
    </row>
    <row r="3" spans="1:27" ht="18" x14ac:dyDescent="0.4">
      <c r="B3" s="4" t="s">
        <v>4</v>
      </c>
      <c r="C3" s="39" t="s">
        <v>118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2" t="s">
        <v>1</v>
      </c>
    </row>
    <row r="4" spans="1:27" ht="18" x14ac:dyDescent="0.4">
      <c r="B4" s="3" t="s">
        <v>6</v>
      </c>
      <c r="C4" s="39" t="s">
        <v>7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2" t="s">
        <v>1</v>
      </c>
    </row>
    <row r="5" spans="1:27" ht="18" x14ac:dyDescent="0.4">
      <c r="B5" s="4" t="s">
        <v>8</v>
      </c>
      <c r="C5" s="5" t="s">
        <v>9</v>
      </c>
      <c r="D5" s="6" t="s">
        <v>10</v>
      </c>
      <c r="E5" s="40" t="s">
        <v>11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2" t="s">
        <v>1</v>
      </c>
    </row>
    <row r="6" spans="1:27" ht="42" x14ac:dyDescent="0.3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3">
      <c r="B7" s="13" t="s">
        <v>37</v>
      </c>
      <c r="C7" s="14">
        <v>7.2915526257543093E-5</v>
      </c>
      <c r="D7" s="15">
        <v>9.6262720647610298E-3</v>
      </c>
      <c r="E7" s="16">
        <v>-6.611566267216052E-8</v>
      </c>
      <c r="F7" s="17">
        <v>1.0487751005400019E-2</v>
      </c>
      <c r="G7" s="14">
        <v>0</v>
      </c>
      <c r="H7" s="15">
        <v>9.7999999999999997E-3</v>
      </c>
      <c r="I7" s="16">
        <v>9.7882364508486487E-5</v>
      </c>
      <c r="J7" s="17">
        <v>1.0656171287047454E-2</v>
      </c>
      <c r="K7" s="14">
        <v>-4.9802606002516581E-8</v>
      </c>
      <c r="L7" s="15">
        <v>1.0695303693656935E-2</v>
      </c>
      <c r="M7" s="16">
        <v>0</v>
      </c>
      <c r="N7" s="17">
        <v>1.12E-2</v>
      </c>
      <c r="O7" s="14">
        <v>1.0980572314368366E-4</v>
      </c>
      <c r="P7" s="15">
        <v>9.6026266148080824E-3</v>
      </c>
      <c r="Q7" s="16">
        <v>-3.3009717170747709E-8</v>
      </c>
      <c r="R7" s="17">
        <v>8.686118219107683E-3</v>
      </c>
      <c r="S7" s="14">
        <v>0</v>
      </c>
      <c r="T7" s="15">
        <v>8.8000000000000005E-3</v>
      </c>
      <c r="U7" s="16">
        <v>1.6916297009813658E-4</v>
      </c>
      <c r="V7" s="17">
        <v>7.8396161588631993E-3</v>
      </c>
      <c r="W7" s="14">
        <v>-1.3656502634408654E-8</v>
      </c>
      <c r="X7" s="15">
        <v>8.0844244986976194E-3</v>
      </c>
      <c r="Y7" s="16">
        <v>1.5971478133050296E-4</v>
      </c>
      <c r="Z7" s="17">
        <v>9.6553743759077871E-3</v>
      </c>
      <c r="AA7" s="2" t="s">
        <v>1</v>
      </c>
    </row>
    <row r="8" spans="1:27" ht="28" x14ac:dyDescent="0.3">
      <c r="B8" s="18" t="s">
        <v>38</v>
      </c>
      <c r="C8" s="14">
        <v>0</v>
      </c>
      <c r="D8" s="15">
        <v>0</v>
      </c>
      <c r="E8" s="16">
        <v>0</v>
      </c>
      <c r="F8" s="17">
        <v>0</v>
      </c>
      <c r="G8" s="14">
        <v>0</v>
      </c>
      <c r="H8" s="15">
        <v>0</v>
      </c>
      <c r="I8" s="16">
        <v>0</v>
      </c>
      <c r="J8" s="17">
        <v>0</v>
      </c>
      <c r="K8" s="14">
        <v>0</v>
      </c>
      <c r="L8" s="15">
        <v>0</v>
      </c>
      <c r="M8" s="16">
        <v>0</v>
      </c>
      <c r="N8" s="17">
        <v>0</v>
      </c>
      <c r="O8" s="14">
        <v>0</v>
      </c>
      <c r="P8" s="15">
        <v>0</v>
      </c>
      <c r="Q8" s="16">
        <v>0</v>
      </c>
      <c r="R8" s="17">
        <v>0</v>
      </c>
      <c r="S8" s="14">
        <v>0</v>
      </c>
      <c r="T8" s="15">
        <v>0</v>
      </c>
      <c r="U8" s="16">
        <v>0</v>
      </c>
      <c r="V8" s="17">
        <v>0</v>
      </c>
      <c r="W8" s="14">
        <v>0</v>
      </c>
      <c r="X8" s="15">
        <v>0</v>
      </c>
      <c r="Y8" s="16">
        <v>2.4312254751397624E-5</v>
      </c>
      <c r="Z8" s="17">
        <v>7.8243233070032538E-3</v>
      </c>
      <c r="AA8" s="2" t="s">
        <v>1</v>
      </c>
    </row>
    <row r="9" spans="1:27" x14ac:dyDescent="0.3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3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3">
      <c r="B11" s="19" t="s">
        <v>41</v>
      </c>
      <c r="C11" s="14">
        <v>0</v>
      </c>
      <c r="D11" s="15">
        <v>0</v>
      </c>
      <c r="E11" s="16">
        <v>0</v>
      </c>
      <c r="F11" s="17">
        <v>0</v>
      </c>
      <c r="G11" s="14">
        <v>0</v>
      </c>
      <c r="H11" s="15">
        <v>0</v>
      </c>
      <c r="I11" s="16">
        <v>0</v>
      </c>
      <c r="J11" s="17">
        <v>0</v>
      </c>
      <c r="K11" s="14">
        <v>0</v>
      </c>
      <c r="L11" s="15">
        <v>0</v>
      </c>
      <c r="M11" s="16">
        <v>0</v>
      </c>
      <c r="N11" s="17">
        <v>0</v>
      </c>
      <c r="O11" s="14">
        <v>0</v>
      </c>
      <c r="P11" s="15">
        <v>0</v>
      </c>
      <c r="Q11" s="16">
        <v>0</v>
      </c>
      <c r="R11" s="17">
        <v>0</v>
      </c>
      <c r="S11" s="14">
        <v>0</v>
      </c>
      <c r="T11" s="15">
        <v>0</v>
      </c>
      <c r="U11" s="16">
        <v>0</v>
      </c>
      <c r="V11" s="17">
        <v>0</v>
      </c>
      <c r="W11" s="14">
        <v>0</v>
      </c>
      <c r="X11" s="15">
        <v>0</v>
      </c>
      <c r="Y11" s="16">
        <v>0</v>
      </c>
      <c r="Z11" s="17">
        <v>0</v>
      </c>
      <c r="AA11" s="2" t="s">
        <v>1</v>
      </c>
    </row>
    <row r="12" spans="1:27" x14ac:dyDescent="0.3">
      <c r="B12" s="19" t="s">
        <v>42</v>
      </c>
      <c r="C12" s="14">
        <v>0</v>
      </c>
      <c r="D12" s="15">
        <v>0</v>
      </c>
      <c r="E12" s="16">
        <v>0</v>
      </c>
      <c r="F12" s="17">
        <v>0</v>
      </c>
      <c r="G12" s="14">
        <v>0</v>
      </c>
      <c r="H12" s="15">
        <v>0</v>
      </c>
      <c r="I12" s="16">
        <v>0</v>
      </c>
      <c r="J12" s="17">
        <v>0</v>
      </c>
      <c r="K12" s="14">
        <v>0</v>
      </c>
      <c r="L12" s="15">
        <v>0</v>
      </c>
      <c r="M12" s="16">
        <v>0</v>
      </c>
      <c r="N12" s="17">
        <v>0</v>
      </c>
      <c r="O12" s="14">
        <v>0</v>
      </c>
      <c r="P12" s="15">
        <v>0</v>
      </c>
      <c r="Q12" s="16">
        <v>0</v>
      </c>
      <c r="R12" s="17">
        <v>0</v>
      </c>
      <c r="S12" s="14">
        <v>0</v>
      </c>
      <c r="T12" s="15">
        <v>0</v>
      </c>
      <c r="U12" s="16">
        <v>0</v>
      </c>
      <c r="V12" s="17">
        <v>0</v>
      </c>
      <c r="W12" s="14">
        <v>0</v>
      </c>
      <c r="X12" s="15">
        <v>0</v>
      </c>
      <c r="Y12" s="16">
        <v>0</v>
      </c>
      <c r="Z12" s="17">
        <v>0</v>
      </c>
      <c r="AA12" s="2" t="s">
        <v>1</v>
      </c>
    </row>
    <row r="13" spans="1:27" x14ac:dyDescent="0.3">
      <c r="B13" s="19" t="s">
        <v>43</v>
      </c>
      <c r="C13" s="14">
        <v>0</v>
      </c>
      <c r="D13" s="15">
        <v>0</v>
      </c>
      <c r="E13" s="16">
        <v>0</v>
      </c>
      <c r="F13" s="17">
        <v>0</v>
      </c>
      <c r="G13" s="14">
        <v>0</v>
      </c>
      <c r="H13" s="15">
        <v>0</v>
      </c>
      <c r="I13" s="16">
        <v>0</v>
      </c>
      <c r="J13" s="17">
        <v>0</v>
      </c>
      <c r="K13" s="14">
        <v>0</v>
      </c>
      <c r="L13" s="15">
        <v>0</v>
      </c>
      <c r="M13" s="16">
        <v>0</v>
      </c>
      <c r="N13" s="17">
        <v>0</v>
      </c>
      <c r="O13" s="14">
        <v>0</v>
      </c>
      <c r="P13" s="15">
        <v>0</v>
      </c>
      <c r="Q13" s="16">
        <v>0</v>
      </c>
      <c r="R13" s="17">
        <v>0</v>
      </c>
      <c r="S13" s="14">
        <v>0</v>
      </c>
      <c r="T13" s="15">
        <v>0</v>
      </c>
      <c r="U13" s="16">
        <v>0</v>
      </c>
      <c r="V13" s="17">
        <v>0</v>
      </c>
      <c r="W13" s="14">
        <v>0</v>
      </c>
      <c r="X13" s="15">
        <v>0</v>
      </c>
      <c r="Y13" s="16">
        <v>0</v>
      </c>
      <c r="Z13" s="17">
        <v>0</v>
      </c>
      <c r="AA13" s="2" t="s">
        <v>1</v>
      </c>
    </row>
    <row r="14" spans="1:27" x14ac:dyDescent="0.3">
      <c r="B14" s="19" t="s">
        <v>44</v>
      </c>
      <c r="C14" s="14">
        <v>3.5670732136542031E-2</v>
      </c>
      <c r="D14" s="15">
        <v>0.99012549582719833</v>
      </c>
      <c r="E14" s="16">
        <v>4.4926487181601339E-2</v>
      </c>
      <c r="F14" s="17">
        <v>0.98936765486606126</v>
      </c>
      <c r="G14" s="14">
        <v>-3.1691449092468276E-3</v>
      </c>
      <c r="H14" s="15">
        <v>0.99007738656710831</v>
      </c>
      <c r="I14" s="16">
        <v>3.7640084076851606E-2</v>
      </c>
      <c r="J14" s="17">
        <v>0.9888193249242001</v>
      </c>
      <c r="K14" s="14">
        <v>3.6149343487561839E-2</v>
      </c>
      <c r="L14" s="15">
        <v>0.98905997074630625</v>
      </c>
      <c r="M14" s="16">
        <v>4.1373780956356368E-2</v>
      </c>
      <c r="N14" s="17">
        <v>0.98842332220323481</v>
      </c>
      <c r="O14" s="14">
        <v>4.0028639717535661E-2</v>
      </c>
      <c r="P14" s="15">
        <v>0.9896245205575811</v>
      </c>
      <c r="Q14" s="16">
        <v>2.5171355556153421E-2</v>
      </c>
      <c r="R14" s="17">
        <v>0.9909635786204003</v>
      </c>
      <c r="S14" s="14">
        <v>-4.5036053915952654E-2</v>
      </c>
      <c r="T14" s="15">
        <v>0.99045240427803172</v>
      </c>
      <c r="U14" s="16">
        <v>2.2979206530789092E-2</v>
      </c>
      <c r="V14" s="17">
        <v>0.99186342253455795</v>
      </c>
      <c r="W14" s="14">
        <v>1.1585894085713682E-2</v>
      </c>
      <c r="X14" s="15">
        <v>0.99184922899543781</v>
      </c>
      <c r="Y14" s="16">
        <v>2.03189412788322E-2</v>
      </c>
      <c r="Z14" s="17">
        <v>0.98201151843640333</v>
      </c>
      <c r="AA14" s="2" t="s">
        <v>1</v>
      </c>
    </row>
    <row r="15" spans="1:27" x14ac:dyDescent="0.3">
      <c r="B15" s="19" t="s">
        <v>45</v>
      </c>
      <c r="C15" s="14">
        <v>0</v>
      </c>
      <c r="D15" s="15">
        <v>0</v>
      </c>
      <c r="E15" s="16">
        <v>0</v>
      </c>
      <c r="F15" s="17">
        <v>0</v>
      </c>
      <c r="G15" s="14">
        <v>0</v>
      </c>
      <c r="H15" s="15">
        <v>0</v>
      </c>
      <c r="I15" s="16">
        <v>0</v>
      </c>
      <c r="J15" s="17">
        <v>0</v>
      </c>
      <c r="K15" s="14">
        <v>0</v>
      </c>
      <c r="L15" s="15">
        <v>0</v>
      </c>
      <c r="M15" s="16">
        <v>0</v>
      </c>
      <c r="N15" s="17">
        <v>0</v>
      </c>
      <c r="O15" s="14">
        <v>0</v>
      </c>
      <c r="P15" s="15">
        <v>0</v>
      </c>
      <c r="Q15" s="16">
        <v>0</v>
      </c>
      <c r="R15" s="17">
        <v>0</v>
      </c>
      <c r="S15" s="14">
        <v>0</v>
      </c>
      <c r="T15" s="15">
        <v>0</v>
      </c>
      <c r="U15" s="16">
        <v>0</v>
      </c>
      <c r="V15" s="17">
        <v>0</v>
      </c>
      <c r="W15" s="14">
        <v>0</v>
      </c>
      <c r="X15" s="15">
        <v>0</v>
      </c>
      <c r="Y15" s="16">
        <v>0</v>
      </c>
      <c r="Z15" s="17">
        <v>0</v>
      </c>
      <c r="AA15" s="2" t="s">
        <v>1</v>
      </c>
    </row>
    <row r="16" spans="1:27" x14ac:dyDescent="0.3">
      <c r="B16" s="19" t="s">
        <v>46</v>
      </c>
      <c r="C16" s="14">
        <v>0</v>
      </c>
      <c r="D16" s="15">
        <v>0</v>
      </c>
      <c r="E16" s="16">
        <v>0</v>
      </c>
      <c r="F16" s="17">
        <v>0</v>
      </c>
      <c r="G16" s="14">
        <v>0</v>
      </c>
      <c r="H16" s="15">
        <v>0</v>
      </c>
      <c r="I16" s="16">
        <v>0</v>
      </c>
      <c r="J16" s="17">
        <v>0</v>
      </c>
      <c r="K16" s="14">
        <v>0</v>
      </c>
      <c r="L16" s="15">
        <v>0</v>
      </c>
      <c r="M16" s="16">
        <v>0</v>
      </c>
      <c r="N16" s="17">
        <v>0</v>
      </c>
      <c r="O16" s="14">
        <v>0</v>
      </c>
      <c r="P16" s="15">
        <v>0</v>
      </c>
      <c r="Q16" s="16">
        <v>0</v>
      </c>
      <c r="R16" s="17">
        <v>0</v>
      </c>
      <c r="S16" s="14">
        <v>0</v>
      </c>
      <c r="T16" s="15">
        <v>0</v>
      </c>
      <c r="U16" s="16">
        <v>0</v>
      </c>
      <c r="V16" s="17">
        <v>0</v>
      </c>
      <c r="W16" s="14">
        <v>0</v>
      </c>
      <c r="X16" s="15">
        <v>0</v>
      </c>
      <c r="Y16" s="16">
        <v>0</v>
      </c>
      <c r="Z16" s="17">
        <v>0</v>
      </c>
      <c r="AA16" s="2" t="s">
        <v>1</v>
      </c>
    </row>
    <row r="17" spans="2:27" x14ac:dyDescent="0.3">
      <c r="B17" s="19" t="s">
        <v>47</v>
      </c>
      <c r="C17" s="14">
        <v>0</v>
      </c>
      <c r="D17" s="15">
        <v>0</v>
      </c>
      <c r="E17" s="16">
        <v>0</v>
      </c>
      <c r="F17" s="17">
        <v>0</v>
      </c>
      <c r="G17" s="14">
        <v>0</v>
      </c>
      <c r="H17" s="15">
        <v>0</v>
      </c>
      <c r="I17" s="16">
        <v>0</v>
      </c>
      <c r="J17" s="17">
        <v>0</v>
      </c>
      <c r="K17" s="14">
        <v>0</v>
      </c>
      <c r="L17" s="15">
        <v>0</v>
      </c>
      <c r="M17" s="16">
        <v>0</v>
      </c>
      <c r="N17" s="17">
        <v>0</v>
      </c>
      <c r="O17" s="14">
        <v>0</v>
      </c>
      <c r="P17" s="15">
        <v>0</v>
      </c>
      <c r="Q17" s="16">
        <v>0</v>
      </c>
      <c r="R17" s="17">
        <v>0</v>
      </c>
      <c r="S17" s="14">
        <v>0</v>
      </c>
      <c r="T17" s="15">
        <v>0</v>
      </c>
      <c r="U17" s="16">
        <v>0</v>
      </c>
      <c r="V17" s="17">
        <v>0</v>
      </c>
      <c r="W17" s="14">
        <v>0</v>
      </c>
      <c r="X17" s="15">
        <v>0</v>
      </c>
      <c r="Y17" s="16">
        <v>0</v>
      </c>
      <c r="Z17" s="17">
        <v>0</v>
      </c>
      <c r="AA17" s="2" t="s">
        <v>1</v>
      </c>
    </row>
    <row r="18" spans="2:27" x14ac:dyDescent="0.3">
      <c r="B18" s="19" t="s">
        <v>48</v>
      </c>
      <c r="C18" s="14">
        <v>0</v>
      </c>
      <c r="D18" s="15">
        <v>0</v>
      </c>
      <c r="E18" s="16">
        <v>0</v>
      </c>
      <c r="F18" s="17">
        <v>0</v>
      </c>
      <c r="G18" s="14">
        <v>0</v>
      </c>
      <c r="H18" s="15">
        <v>0</v>
      </c>
      <c r="I18" s="16">
        <v>0</v>
      </c>
      <c r="J18" s="17">
        <v>0</v>
      </c>
      <c r="K18" s="14">
        <v>0</v>
      </c>
      <c r="L18" s="15">
        <v>0</v>
      </c>
      <c r="M18" s="16">
        <v>0</v>
      </c>
      <c r="N18" s="17">
        <v>0</v>
      </c>
      <c r="O18" s="14">
        <v>0</v>
      </c>
      <c r="P18" s="15">
        <v>0</v>
      </c>
      <c r="Q18" s="16">
        <v>0</v>
      </c>
      <c r="R18" s="17">
        <v>0</v>
      </c>
      <c r="S18" s="14">
        <v>0</v>
      </c>
      <c r="T18" s="15">
        <v>0</v>
      </c>
      <c r="U18" s="16">
        <v>0</v>
      </c>
      <c r="V18" s="17">
        <v>0</v>
      </c>
      <c r="W18" s="14">
        <v>0</v>
      </c>
      <c r="X18" s="15">
        <v>0</v>
      </c>
      <c r="Y18" s="16">
        <v>8.6062586507004344E-5</v>
      </c>
      <c r="Z18" s="17">
        <v>-2.9874278572160682E-5</v>
      </c>
      <c r="AA18" s="2" t="s">
        <v>1</v>
      </c>
    </row>
    <row r="19" spans="2:27" x14ac:dyDescent="0.3">
      <c r="B19" s="19" t="s">
        <v>49</v>
      </c>
      <c r="C19" s="14">
        <v>0</v>
      </c>
      <c r="D19" s="15">
        <v>0</v>
      </c>
      <c r="E19" s="16">
        <v>0</v>
      </c>
      <c r="F19" s="17">
        <v>0</v>
      </c>
      <c r="G19" s="14">
        <v>0</v>
      </c>
      <c r="H19" s="15">
        <v>0</v>
      </c>
      <c r="I19" s="16">
        <v>0</v>
      </c>
      <c r="J19" s="17">
        <v>0</v>
      </c>
      <c r="K19" s="14">
        <v>0</v>
      </c>
      <c r="L19" s="15">
        <v>0</v>
      </c>
      <c r="M19" s="16">
        <v>0</v>
      </c>
      <c r="N19" s="17">
        <v>0</v>
      </c>
      <c r="O19" s="14">
        <v>0</v>
      </c>
      <c r="P19" s="15">
        <v>0</v>
      </c>
      <c r="Q19" s="16">
        <v>0</v>
      </c>
      <c r="R19" s="17">
        <v>0</v>
      </c>
      <c r="S19" s="14">
        <v>0</v>
      </c>
      <c r="T19" s="15">
        <v>0</v>
      </c>
      <c r="U19" s="16">
        <v>0</v>
      </c>
      <c r="V19" s="17">
        <v>0</v>
      </c>
      <c r="W19" s="14">
        <v>0</v>
      </c>
      <c r="X19" s="15">
        <v>0</v>
      </c>
      <c r="Y19" s="16">
        <v>0</v>
      </c>
      <c r="Z19" s="17">
        <v>0</v>
      </c>
      <c r="AA19" s="2" t="s">
        <v>1</v>
      </c>
    </row>
    <row r="20" spans="2:27" x14ac:dyDescent="0.3">
      <c r="B20" s="19" t="s">
        <v>50</v>
      </c>
      <c r="C20" s="14">
        <v>0</v>
      </c>
      <c r="D20" s="15">
        <v>0</v>
      </c>
      <c r="E20" s="16">
        <v>0</v>
      </c>
      <c r="F20" s="17">
        <v>0</v>
      </c>
      <c r="G20" s="14">
        <v>0</v>
      </c>
      <c r="H20" s="15">
        <v>0</v>
      </c>
      <c r="I20" s="16">
        <v>0</v>
      </c>
      <c r="J20" s="17">
        <v>0</v>
      </c>
      <c r="K20" s="14">
        <v>0</v>
      </c>
      <c r="L20" s="15">
        <v>0</v>
      </c>
      <c r="M20" s="16">
        <v>0</v>
      </c>
      <c r="N20" s="17">
        <v>0</v>
      </c>
      <c r="O20" s="14">
        <v>0</v>
      </c>
      <c r="P20" s="15">
        <v>0</v>
      </c>
      <c r="Q20" s="16">
        <v>0</v>
      </c>
      <c r="R20" s="17">
        <v>0</v>
      </c>
      <c r="S20" s="14">
        <v>0</v>
      </c>
      <c r="T20" s="15">
        <v>0</v>
      </c>
      <c r="U20" s="16">
        <v>0</v>
      </c>
      <c r="V20" s="17">
        <v>0</v>
      </c>
      <c r="W20" s="14">
        <v>0</v>
      </c>
      <c r="X20" s="15">
        <v>0</v>
      </c>
      <c r="Y20" s="16">
        <v>0</v>
      </c>
      <c r="Z20" s="17">
        <v>0</v>
      </c>
      <c r="AA20" s="2" t="s">
        <v>1</v>
      </c>
    </row>
    <row r="21" spans="2:27" x14ac:dyDescent="0.3">
      <c r="B21" s="19" t="s">
        <v>51</v>
      </c>
      <c r="C21" s="14">
        <v>0</v>
      </c>
      <c r="D21" s="15">
        <v>0</v>
      </c>
      <c r="E21" s="16">
        <v>0</v>
      </c>
      <c r="F21" s="17">
        <v>0</v>
      </c>
      <c r="G21" s="14">
        <v>0</v>
      </c>
      <c r="H21" s="15">
        <v>0</v>
      </c>
      <c r="I21" s="16">
        <v>0</v>
      </c>
      <c r="J21" s="17">
        <v>0</v>
      </c>
      <c r="K21" s="14">
        <v>0</v>
      </c>
      <c r="L21" s="15">
        <v>0</v>
      </c>
      <c r="M21" s="16">
        <v>0</v>
      </c>
      <c r="N21" s="17">
        <v>0</v>
      </c>
      <c r="O21" s="14">
        <v>0</v>
      </c>
      <c r="P21" s="15">
        <v>0</v>
      </c>
      <c r="Q21" s="16">
        <v>0</v>
      </c>
      <c r="R21" s="17">
        <v>0</v>
      </c>
      <c r="S21" s="14">
        <v>0</v>
      </c>
      <c r="T21" s="15">
        <v>0</v>
      </c>
      <c r="U21" s="16">
        <v>0</v>
      </c>
      <c r="V21" s="17">
        <v>0</v>
      </c>
      <c r="W21" s="14">
        <v>0</v>
      </c>
      <c r="X21" s="15">
        <v>0</v>
      </c>
      <c r="Y21" s="16">
        <v>0</v>
      </c>
      <c r="Z21" s="17">
        <v>0</v>
      </c>
      <c r="AA21" s="2" t="s">
        <v>1</v>
      </c>
    </row>
    <row r="22" spans="2:27" x14ac:dyDescent="0.3">
      <c r="B22" s="19" t="s">
        <v>52</v>
      </c>
      <c r="C22" s="14">
        <v>0</v>
      </c>
      <c r="D22" s="15">
        <v>0</v>
      </c>
      <c r="E22" s="16">
        <v>0</v>
      </c>
      <c r="F22" s="17">
        <v>0</v>
      </c>
      <c r="G22" s="14">
        <v>0</v>
      </c>
      <c r="H22" s="15">
        <v>0</v>
      </c>
      <c r="I22" s="16">
        <v>0</v>
      </c>
      <c r="J22" s="17">
        <v>0</v>
      </c>
      <c r="K22" s="14">
        <v>0</v>
      </c>
      <c r="L22" s="15">
        <v>0</v>
      </c>
      <c r="M22" s="16">
        <v>0</v>
      </c>
      <c r="N22" s="17">
        <v>0</v>
      </c>
      <c r="O22" s="14">
        <v>0</v>
      </c>
      <c r="P22" s="15">
        <v>0</v>
      </c>
      <c r="Q22" s="16">
        <v>0</v>
      </c>
      <c r="R22" s="17">
        <v>0</v>
      </c>
      <c r="S22" s="14">
        <v>0</v>
      </c>
      <c r="T22" s="15">
        <v>0</v>
      </c>
      <c r="U22" s="16">
        <v>0</v>
      </c>
      <c r="V22" s="17">
        <v>0</v>
      </c>
      <c r="W22" s="14">
        <v>0</v>
      </c>
      <c r="X22" s="15">
        <v>0</v>
      </c>
      <c r="Y22" s="16">
        <v>0</v>
      </c>
      <c r="Z22" s="17">
        <v>0</v>
      </c>
      <c r="AA22" s="2" t="s">
        <v>1</v>
      </c>
    </row>
    <row r="23" spans="2:27" x14ac:dyDescent="0.3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3">
      <c r="B24" s="19" t="s">
        <v>54</v>
      </c>
      <c r="C24" s="14">
        <v>0</v>
      </c>
      <c r="D24" s="15">
        <v>0</v>
      </c>
      <c r="E24" s="16">
        <v>0</v>
      </c>
      <c r="F24" s="17">
        <v>0</v>
      </c>
      <c r="G24" s="14">
        <v>0</v>
      </c>
      <c r="H24" s="15">
        <v>0</v>
      </c>
      <c r="I24" s="16">
        <v>0</v>
      </c>
      <c r="J24" s="17">
        <v>0</v>
      </c>
      <c r="K24" s="14">
        <v>0</v>
      </c>
      <c r="L24" s="15">
        <v>0</v>
      </c>
      <c r="M24" s="16">
        <v>0</v>
      </c>
      <c r="N24" s="17">
        <v>0</v>
      </c>
      <c r="O24" s="14">
        <v>0</v>
      </c>
      <c r="P24" s="15">
        <v>0</v>
      </c>
      <c r="Q24" s="16">
        <v>0</v>
      </c>
      <c r="R24" s="17">
        <v>0</v>
      </c>
      <c r="S24" s="14">
        <v>0</v>
      </c>
      <c r="T24" s="15">
        <v>0</v>
      </c>
      <c r="U24" s="16">
        <v>0</v>
      </c>
      <c r="V24" s="17">
        <v>0</v>
      </c>
      <c r="W24" s="14">
        <v>0</v>
      </c>
      <c r="X24" s="15">
        <v>0</v>
      </c>
      <c r="Y24" s="16">
        <v>0</v>
      </c>
      <c r="Z24" s="17">
        <v>0</v>
      </c>
      <c r="AA24" s="2" t="s">
        <v>1</v>
      </c>
    </row>
    <row r="25" spans="2:27" x14ac:dyDescent="0.3">
      <c r="B25" s="19" t="s">
        <v>55</v>
      </c>
      <c r="C25" s="14">
        <v>-3.5480764945962576E-5</v>
      </c>
      <c r="D25" s="15">
        <v>2.4823210804378061E-4</v>
      </c>
      <c r="E25" s="16">
        <v>3.3757480662938856E-5</v>
      </c>
      <c r="F25" s="17">
        <v>1.4459412858482522E-4</v>
      </c>
      <c r="G25" s="14">
        <v>8.8468564563152637E-5</v>
      </c>
      <c r="H25" s="15">
        <v>1.7110110162792027E-4</v>
      </c>
      <c r="I25" s="16">
        <v>-5.1433473490145231E-5</v>
      </c>
      <c r="J25" s="17">
        <v>5.2450378874795535E-4</v>
      </c>
      <c r="K25" s="14">
        <v>5.0842145199960141E-5</v>
      </c>
      <c r="L25" s="15">
        <v>2.4472555992326021E-4</v>
      </c>
      <c r="M25" s="16">
        <v>5.362153148768298E-5</v>
      </c>
      <c r="N25" s="17">
        <v>4.0231433932134692E-4</v>
      </c>
      <c r="O25" s="14">
        <v>-5.5122498295752993E-5</v>
      </c>
      <c r="P25" s="15">
        <v>7.7285282761075671E-4</v>
      </c>
      <c r="Q25" s="16">
        <v>4.3380867330604853E-5</v>
      </c>
      <c r="R25" s="17">
        <v>3.5030316056248881E-4</v>
      </c>
      <c r="S25" s="14">
        <v>3.8866043984385961E-5</v>
      </c>
      <c r="T25" s="15">
        <v>7.3743099703629691E-4</v>
      </c>
      <c r="U25" s="16">
        <v>-8.5238743430757398E-5</v>
      </c>
      <c r="V25" s="17">
        <v>2.9696130658006428E-4</v>
      </c>
      <c r="W25" s="14">
        <v>3.8433787895369996E-5</v>
      </c>
      <c r="X25" s="15">
        <v>6.6346505921601817E-5</v>
      </c>
      <c r="Y25" s="16">
        <v>-6.8044206353356265E-5</v>
      </c>
      <c r="Z25" s="17">
        <v>5.3865815926478161E-4</v>
      </c>
      <c r="AA25" s="2" t="s">
        <v>1</v>
      </c>
    </row>
    <row r="26" spans="2:27" x14ac:dyDescent="0.3">
      <c r="B26" s="20" t="s">
        <v>56</v>
      </c>
      <c r="C26" s="21" vm="327">
        <v>3.570816689785361E-2</v>
      </c>
      <c r="D26" s="22">
        <v>1.0000000000000031</v>
      </c>
      <c r="E26" s="23" vm="328">
        <v>4.4960178546601615E-2</v>
      </c>
      <c r="F26" s="24">
        <v>1.0000000000000462</v>
      </c>
      <c r="G26" s="25" vm="329">
        <v>-3.0806763446836749E-3</v>
      </c>
      <c r="H26" s="22">
        <v>1</v>
      </c>
      <c r="I26" s="23" vm="330">
        <v>3.7686532967869946E-2</v>
      </c>
      <c r="J26" s="24">
        <v>0.99999999999999545</v>
      </c>
      <c r="K26" s="25" vm="331">
        <v>3.62001358301558E-2</v>
      </c>
      <c r="L26" s="22">
        <v>0.99999999999988642</v>
      </c>
      <c r="M26" s="23" vm="332">
        <v>4.1427402487844045E-2</v>
      </c>
      <c r="N26" s="24">
        <v>1</v>
      </c>
      <c r="O26" s="25" vm="333">
        <v>4.0083322942383592E-2</v>
      </c>
      <c r="P26" s="22">
        <v>0.99999999999999989</v>
      </c>
      <c r="Q26" s="23" vm="334">
        <v>2.5214703413766859E-2</v>
      </c>
      <c r="R26" s="24">
        <v>1.0000000000000704</v>
      </c>
      <c r="S26" s="25" vm="335">
        <v>-4.4997187871968269E-2</v>
      </c>
      <c r="T26" s="22">
        <v>1</v>
      </c>
      <c r="U26" s="23" vm="336">
        <v>2.3063130757456474E-2</v>
      </c>
      <c r="V26" s="24">
        <v>1.0000000000000011</v>
      </c>
      <c r="W26" s="25" vm="337">
        <v>1.1624314217106413E-2</v>
      </c>
      <c r="X26" s="22">
        <v>1.0000000000000571</v>
      </c>
      <c r="Y26" s="23" vm="338">
        <v>2.0520986695067744E-2</v>
      </c>
      <c r="Z26" s="24">
        <v>1.0000000000000069</v>
      </c>
      <c r="AA26" s="2" t="s">
        <v>1</v>
      </c>
    </row>
    <row r="27" spans="2:27" x14ac:dyDescent="0.3">
      <c r="B27" s="26" t="s">
        <v>57</v>
      </c>
      <c r="C27" s="27">
        <v>11472.463857121</v>
      </c>
      <c r="D27" s="28" t="s">
        <v>58</v>
      </c>
      <c r="E27" s="29" vm="339">
        <v>15327.720898230005</v>
      </c>
      <c r="F27" s="28" t="s">
        <v>58</v>
      </c>
      <c r="G27" s="27" vm="340">
        <v>-848.42240720200004</v>
      </c>
      <c r="H27" s="28" t="s">
        <v>58</v>
      </c>
      <c r="I27" s="29" vm="341">
        <v>15852.808498885999</v>
      </c>
      <c r="J27" s="28" t="s">
        <v>58</v>
      </c>
      <c r="K27" s="27" vm="342">
        <v>17575.772728217002</v>
      </c>
      <c r="L27" s="28" t="s">
        <v>58</v>
      </c>
      <c r="M27" s="29" vm="343">
        <v>23408.039949936996</v>
      </c>
      <c r="N27" s="28" t="s">
        <v>58</v>
      </c>
      <c r="O27" s="27" vm="344">
        <v>26765.148450434997</v>
      </c>
      <c r="P27" s="28" t="s">
        <v>58</v>
      </c>
      <c r="Q27" s="29" vm="345">
        <v>20356.788957051998</v>
      </c>
      <c r="R27" s="28" t="s">
        <v>58</v>
      </c>
      <c r="S27" s="27" vm="346">
        <v>-38628.897172265999</v>
      </c>
      <c r="T27" s="28" t="s">
        <v>58</v>
      </c>
      <c r="U27" s="29" vm="347">
        <v>18684.672969537998</v>
      </c>
      <c r="V27" s="30" t="s">
        <v>58</v>
      </c>
      <c r="W27" s="27" vm="348">
        <v>10406.874156753996</v>
      </c>
      <c r="X27" s="30" t="s">
        <v>58</v>
      </c>
      <c r="Y27" s="29" vm="349">
        <v>19701.653750582998</v>
      </c>
      <c r="Z27" s="30" t="s">
        <v>58</v>
      </c>
      <c r="AA27" s="2" t="s">
        <v>1</v>
      </c>
    </row>
    <row r="28" spans="2:27" x14ac:dyDescent="0.3">
      <c r="B28" s="37" t="s">
        <v>59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2:27" x14ac:dyDescent="0.3">
      <c r="B29" s="13" t="s">
        <v>60</v>
      </c>
      <c r="C29" s="31">
        <v>3.570816689785361E-2</v>
      </c>
      <c r="D29" s="32">
        <v>1</v>
      </c>
      <c r="E29" s="33">
        <v>4.4960178546601615E-2</v>
      </c>
      <c r="F29" s="34">
        <v>1</v>
      </c>
      <c r="G29" s="31">
        <v>-3.0806763446836749E-3</v>
      </c>
      <c r="H29" s="32">
        <v>1</v>
      </c>
      <c r="I29" s="33">
        <v>3.7686532967869939E-2</v>
      </c>
      <c r="J29" s="34">
        <v>0.99999999999999978</v>
      </c>
      <c r="K29" s="31">
        <v>3.62001358301558E-2</v>
      </c>
      <c r="L29" s="32">
        <v>1</v>
      </c>
      <c r="M29" s="33">
        <v>4.1427402487844052E-2</v>
      </c>
      <c r="N29" s="34">
        <v>1.0000000000000002</v>
      </c>
      <c r="O29" s="31">
        <v>4.0083322942383585E-2</v>
      </c>
      <c r="P29" s="32">
        <v>1</v>
      </c>
      <c r="Q29" s="33">
        <v>2.5214703413766852E-2</v>
      </c>
      <c r="R29" s="34">
        <v>0.99999999999999989</v>
      </c>
      <c r="S29" s="31">
        <v>-4.4997187871968269E-2</v>
      </c>
      <c r="T29" s="32">
        <v>1</v>
      </c>
      <c r="U29" s="33">
        <v>2.3063130757456474E-2</v>
      </c>
      <c r="V29" s="34">
        <v>1</v>
      </c>
      <c r="W29" s="31">
        <v>1.1624314217106413E-2</v>
      </c>
      <c r="X29" s="32">
        <v>1</v>
      </c>
      <c r="Y29" s="33">
        <v>2.0397425405515687E-2</v>
      </c>
      <c r="Z29" s="34">
        <v>1.0000437697560989</v>
      </c>
      <c r="AA29" s="2" t="s">
        <v>1</v>
      </c>
    </row>
    <row r="30" spans="2:27" x14ac:dyDescent="0.3">
      <c r="B30" s="19" t="s">
        <v>61</v>
      </c>
      <c r="C30" s="14">
        <v>0</v>
      </c>
      <c r="D30" s="15">
        <v>0</v>
      </c>
      <c r="E30" s="16">
        <v>0</v>
      </c>
      <c r="F30" s="17">
        <v>0</v>
      </c>
      <c r="G30" s="14">
        <v>0</v>
      </c>
      <c r="H30" s="15">
        <v>0</v>
      </c>
      <c r="I30" s="16">
        <v>0</v>
      </c>
      <c r="J30" s="17">
        <v>0</v>
      </c>
      <c r="K30" s="14">
        <v>0</v>
      </c>
      <c r="L30" s="15">
        <v>0</v>
      </c>
      <c r="M30" s="16">
        <v>0</v>
      </c>
      <c r="N30" s="17">
        <v>0</v>
      </c>
      <c r="O30" s="14">
        <v>0</v>
      </c>
      <c r="P30" s="15">
        <v>0</v>
      </c>
      <c r="Q30" s="16">
        <v>0</v>
      </c>
      <c r="R30" s="17">
        <v>0</v>
      </c>
      <c r="S30" s="14">
        <v>0</v>
      </c>
      <c r="T30" s="15">
        <v>0</v>
      </c>
      <c r="U30" s="16">
        <v>0</v>
      </c>
      <c r="V30" s="17">
        <v>0</v>
      </c>
      <c r="W30" s="14">
        <v>0</v>
      </c>
      <c r="X30" s="15">
        <v>0</v>
      </c>
      <c r="Y30" s="16">
        <v>1.2356128955205831E-4</v>
      </c>
      <c r="Z30" s="17">
        <v>-4.3769756090170176E-5</v>
      </c>
      <c r="AA30" s="2" t="s">
        <v>1</v>
      </c>
    </row>
    <row r="31" spans="2:27" x14ac:dyDescent="0.3">
      <c r="B31" s="20" t="s">
        <v>56</v>
      </c>
      <c r="C31" s="25" vm="327">
        <v>3.570816689785361E-2</v>
      </c>
      <c r="D31" s="22">
        <v>1</v>
      </c>
      <c r="E31" s="23" vm="328">
        <v>4.4960178546601615E-2</v>
      </c>
      <c r="F31" s="24">
        <v>1</v>
      </c>
      <c r="G31" s="25" vm="329">
        <v>-3.0806763446836749E-3</v>
      </c>
      <c r="H31" s="22">
        <v>1</v>
      </c>
      <c r="I31" s="23" vm="330">
        <v>3.7686532967869946E-2</v>
      </c>
      <c r="J31" s="24">
        <v>0.99999999999999978</v>
      </c>
      <c r="K31" s="25" vm="331">
        <v>3.62001358301558E-2</v>
      </c>
      <c r="L31" s="22">
        <v>1</v>
      </c>
      <c r="M31" s="23" vm="332">
        <v>4.1427402487844045E-2</v>
      </c>
      <c r="N31" s="24">
        <v>1.0000000000000002</v>
      </c>
      <c r="O31" s="25" vm="333">
        <v>4.0083322942383592E-2</v>
      </c>
      <c r="P31" s="22">
        <v>1</v>
      </c>
      <c r="Q31" s="23" vm="334">
        <v>2.5214703413766859E-2</v>
      </c>
      <c r="R31" s="24">
        <v>0.99999999999999989</v>
      </c>
      <c r="S31" s="25" vm="335">
        <v>-4.4997187871968269E-2</v>
      </c>
      <c r="T31" s="22">
        <v>1</v>
      </c>
      <c r="U31" s="23" vm="336">
        <v>2.3063130757456474E-2</v>
      </c>
      <c r="V31" s="24">
        <v>1</v>
      </c>
      <c r="W31" s="25" vm="337">
        <v>1.1624314217106413E-2</v>
      </c>
      <c r="X31" s="22">
        <v>1</v>
      </c>
      <c r="Y31" s="23" vm="338">
        <v>2.0520986695067744E-2</v>
      </c>
      <c r="Z31" s="24">
        <v>1.0000000000000087</v>
      </c>
      <c r="AA31" s="2" t="s">
        <v>1</v>
      </c>
    </row>
    <row r="32" spans="2:27" x14ac:dyDescent="0.3">
      <c r="B32" s="37" t="s">
        <v>59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2:27" x14ac:dyDescent="0.3">
      <c r="B33" s="13" t="s">
        <v>62</v>
      </c>
      <c r="C33" s="31">
        <v>3.5743647662799569E-2</v>
      </c>
      <c r="D33" s="32">
        <v>0.99975176789196063</v>
      </c>
      <c r="E33" s="33">
        <v>4.4926421065938679E-2</v>
      </c>
      <c r="F33" s="34">
        <v>0.99985540587141475</v>
      </c>
      <c r="G33" s="31">
        <v>-3.1691449092468276E-3</v>
      </c>
      <c r="H33" s="32">
        <v>0.99982889889838822</v>
      </c>
      <c r="I33" s="33">
        <v>3.7737966441360092E-2</v>
      </c>
      <c r="J33" s="34">
        <v>0.99947549621125276</v>
      </c>
      <c r="K33" s="31">
        <v>3.6149293684955855E-2</v>
      </c>
      <c r="L33" s="32">
        <v>0.99975527444007772</v>
      </c>
      <c r="M33" s="33">
        <v>4.1373780956356368E-2</v>
      </c>
      <c r="N33" s="34">
        <v>0.99959768566068297</v>
      </c>
      <c r="O33" s="31">
        <v>4.0138445440679356E-2</v>
      </c>
      <c r="P33" s="32">
        <v>0.99922714717239269</v>
      </c>
      <c r="Q33" s="33">
        <v>2.5171322546436246E-2</v>
      </c>
      <c r="R33" s="34">
        <v>0.99964969683944072</v>
      </c>
      <c r="S33" s="31">
        <v>-4.5036053915952647E-2</v>
      </c>
      <c r="T33" s="32">
        <v>0.99926256900296417</v>
      </c>
      <c r="U33" s="33">
        <v>2.3148369500887229E-2</v>
      </c>
      <c r="V33" s="34">
        <v>0.99970303869342469</v>
      </c>
      <c r="W33" s="31">
        <v>1.1585880429211041E-2</v>
      </c>
      <c r="X33" s="32">
        <v>0.99993365349407703</v>
      </c>
      <c r="Y33" s="33">
        <v>2.0626529853654391E-2</v>
      </c>
      <c r="Z33" s="34">
        <v>0.99951138324779509</v>
      </c>
      <c r="AA33" s="2" t="s">
        <v>1</v>
      </c>
    </row>
    <row r="34" spans="2:27" x14ac:dyDescent="0.3">
      <c r="B34" s="19" t="s">
        <v>63</v>
      </c>
      <c r="C34" s="14">
        <v>-3.5480764945962576E-5</v>
      </c>
      <c r="D34" s="15">
        <v>2.4823210804378061E-4</v>
      </c>
      <c r="E34" s="16">
        <v>3.3757480662938869E-5</v>
      </c>
      <c r="F34" s="17">
        <v>1.4459412858482525E-4</v>
      </c>
      <c r="G34" s="14">
        <v>8.8468564563152637E-5</v>
      </c>
      <c r="H34" s="15">
        <v>1.7110110162792027E-4</v>
      </c>
      <c r="I34" s="16">
        <v>-5.1433473490145225E-5</v>
      </c>
      <c r="J34" s="17">
        <v>5.2450378874795524E-4</v>
      </c>
      <c r="K34" s="14">
        <v>5.0842145199960147E-5</v>
      </c>
      <c r="L34" s="15">
        <v>2.4472555992326026E-4</v>
      </c>
      <c r="M34" s="16">
        <v>5.3621531487682987E-5</v>
      </c>
      <c r="N34" s="17">
        <v>4.0231433932134698E-4</v>
      </c>
      <c r="O34" s="14">
        <v>-5.5122498295752986E-5</v>
      </c>
      <c r="P34" s="15">
        <v>7.7285282761075671E-4</v>
      </c>
      <c r="Q34" s="16">
        <v>4.3380867330604847E-5</v>
      </c>
      <c r="R34" s="17">
        <v>3.5030316056248876E-4</v>
      </c>
      <c r="S34" s="14">
        <v>3.8866043984385954E-5</v>
      </c>
      <c r="T34" s="15">
        <v>7.374309970362968E-4</v>
      </c>
      <c r="U34" s="16">
        <v>-8.5238743430757398E-5</v>
      </c>
      <c r="V34" s="17">
        <v>2.9696130658006428E-4</v>
      </c>
      <c r="W34" s="14">
        <v>3.8433787895369996E-5</v>
      </c>
      <c r="X34" s="15">
        <v>6.6346505921601817E-5</v>
      </c>
      <c r="Y34" s="16">
        <v>-1.0554315858664768E-4</v>
      </c>
      <c r="Z34" s="17">
        <v>4.8861675220941464E-4</v>
      </c>
      <c r="AA34" s="2" t="s">
        <v>1</v>
      </c>
    </row>
    <row r="35" spans="2:27" x14ac:dyDescent="0.3">
      <c r="B35" s="20" t="s">
        <v>56</v>
      </c>
      <c r="C35" s="25" vm="327">
        <v>3.570816689785361E-2</v>
      </c>
      <c r="D35" s="22">
        <v>1.0000000000000044</v>
      </c>
      <c r="E35" s="23" vm="328">
        <v>4.4960178546601615E-2</v>
      </c>
      <c r="F35" s="24">
        <v>0.99999999999999956</v>
      </c>
      <c r="G35" s="25" vm="329">
        <v>-3.0806763446836749E-3</v>
      </c>
      <c r="H35" s="22">
        <v>1.0000000000000162</v>
      </c>
      <c r="I35" s="23" vm="330">
        <v>3.7686532967869946E-2</v>
      </c>
      <c r="J35" s="24">
        <v>1.0000000000000007</v>
      </c>
      <c r="K35" s="25" vm="331">
        <v>3.62001358301558E-2</v>
      </c>
      <c r="L35" s="22">
        <v>1.0000000000000009</v>
      </c>
      <c r="M35" s="23" vm="332">
        <v>4.1427402487844045E-2</v>
      </c>
      <c r="N35" s="24">
        <v>1.0000000000000042</v>
      </c>
      <c r="O35" s="25" vm="333">
        <v>4.0083322942383592E-2</v>
      </c>
      <c r="P35" s="22">
        <v>1.0000000000000036</v>
      </c>
      <c r="Q35" s="23" vm="334">
        <v>2.5214703413766859E-2</v>
      </c>
      <c r="R35" s="24">
        <v>1.0000000000000031</v>
      </c>
      <c r="S35" s="25" vm="335">
        <v>-4.4997187871968269E-2</v>
      </c>
      <c r="T35" s="22">
        <v>1.0000000000000004</v>
      </c>
      <c r="U35" s="23" vm="336">
        <v>2.3063130757456474E-2</v>
      </c>
      <c r="V35" s="24">
        <v>1.0000000000000047</v>
      </c>
      <c r="W35" s="25" vm="337">
        <v>1.1624314217106413E-2</v>
      </c>
      <c r="X35" s="22">
        <v>0.99999999999999867</v>
      </c>
      <c r="Y35" s="23" vm="338">
        <v>2.0520986695067744E-2</v>
      </c>
      <c r="Z35" s="24">
        <v>1.0000000000000044</v>
      </c>
      <c r="AA35" s="2" t="s">
        <v>1</v>
      </c>
    </row>
    <row r="36" spans="2:27" x14ac:dyDescent="0.3">
      <c r="B36" s="37" t="s">
        <v>59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2:27" ht="42" x14ac:dyDescent="0.3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41" t="s">
        <v>1</v>
      </c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2:27" x14ac:dyDescent="0.3">
      <c r="B38" s="13" t="s">
        <v>37</v>
      </c>
      <c r="C38" s="14">
        <v>7.1190078177365082E-5</v>
      </c>
      <c r="D38" s="15">
        <v>9.9713410233870162E-3</v>
      </c>
      <c r="E38" s="16">
        <v>1.6233718227421897E-4</v>
      </c>
      <c r="F38" s="17">
        <v>1.0410916341810907E-2</v>
      </c>
      <c r="G38" s="14">
        <v>3.4784167450547582E-4</v>
      </c>
      <c r="H38" s="15">
        <v>9.9000000000000008E-3</v>
      </c>
      <c r="I38" s="16">
        <v>9.1551919939229342E-4</v>
      </c>
      <c r="J38" s="17">
        <v>9.5891415359851129E-3</v>
      </c>
      <c r="K38" s="41" t="s">
        <v>1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2:27" ht="28" x14ac:dyDescent="0.3">
      <c r="B39" s="35" t="s">
        <v>38</v>
      </c>
      <c r="C39" s="14">
        <v>0</v>
      </c>
      <c r="D39" s="15">
        <v>0</v>
      </c>
      <c r="E39" s="16">
        <v>0</v>
      </c>
      <c r="F39" s="17">
        <v>0</v>
      </c>
      <c r="G39" s="14">
        <v>0</v>
      </c>
      <c r="H39" s="15">
        <v>0</v>
      </c>
      <c r="I39" s="16">
        <v>4.9903123625999377E-5</v>
      </c>
      <c r="J39" s="17">
        <v>6.5202694225027118E-4</v>
      </c>
      <c r="K39" s="41" t="s">
        <v>1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2:27" x14ac:dyDescent="0.3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41" t="s">
        <v>1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2:27" x14ac:dyDescent="0.3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41" t="s">
        <v>1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2:27" x14ac:dyDescent="0.3">
      <c r="B42" s="19" t="s">
        <v>41</v>
      </c>
      <c r="C42" s="14">
        <v>0</v>
      </c>
      <c r="D42" s="15">
        <v>0</v>
      </c>
      <c r="E42" s="16">
        <v>0</v>
      </c>
      <c r="F42" s="17">
        <v>0</v>
      </c>
      <c r="G42" s="14">
        <v>0</v>
      </c>
      <c r="H42" s="15">
        <v>0</v>
      </c>
      <c r="I42" s="16">
        <v>0</v>
      </c>
      <c r="J42" s="17">
        <v>0</v>
      </c>
      <c r="K42" s="41" t="s">
        <v>1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2:27" x14ac:dyDescent="0.3">
      <c r="B43" s="19" t="s">
        <v>42</v>
      </c>
      <c r="C43" s="14">
        <v>0</v>
      </c>
      <c r="D43" s="15">
        <v>0</v>
      </c>
      <c r="E43" s="16">
        <v>0</v>
      </c>
      <c r="F43" s="17">
        <v>0</v>
      </c>
      <c r="G43" s="14">
        <v>0</v>
      </c>
      <c r="H43" s="15">
        <v>0</v>
      </c>
      <c r="I43" s="16">
        <v>0</v>
      </c>
      <c r="J43" s="17">
        <v>0</v>
      </c>
      <c r="K43" s="41" t="s">
        <v>1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2:27" x14ac:dyDescent="0.3">
      <c r="B44" s="19" t="s">
        <v>43</v>
      </c>
      <c r="C44" s="14">
        <v>0</v>
      </c>
      <c r="D44" s="15">
        <v>0</v>
      </c>
      <c r="E44" s="16">
        <v>0</v>
      </c>
      <c r="F44" s="17">
        <v>0</v>
      </c>
      <c r="G44" s="14">
        <v>0</v>
      </c>
      <c r="H44" s="15">
        <v>0</v>
      </c>
      <c r="I44" s="16">
        <v>0</v>
      </c>
      <c r="J44" s="17">
        <v>0</v>
      </c>
      <c r="K44" s="41" t="s">
        <v>1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2:27" x14ac:dyDescent="0.3">
      <c r="B45" s="19" t="s">
        <v>44</v>
      </c>
      <c r="C45" s="14">
        <v>7.8794022615302953E-2</v>
      </c>
      <c r="D45" s="15">
        <v>0.98985684575345589</v>
      </c>
      <c r="E45" s="16">
        <v>0.20788433027703887</v>
      </c>
      <c r="F45" s="17">
        <v>0.98931219252235147</v>
      </c>
      <c r="G45" s="14">
        <v>0.22976216675765271</v>
      </c>
      <c r="H45" s="15">
        <v>0.98965707317668028</v>
      </c>
      <c r="I45" s="16">
        <v>0.2983534236987293</v>
      </c>
      <c r="J45" s="17">
        <v>0.98938648571304355</v>
      </c>
      <c r="K45" s="41" t="s">
        <v>1</v>
      </c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2:27" x14ac:dyDescent="0.3">
      <c r="B46" s="19" t="s">
        <v>45</v>
      </c>
      <c r="C46" s="14">
        <v>0</v>
      </c>
      <c r="D46" s="15">
        <v>0</v>
      </c>
      <c r="E46" s="16">
        <v>0</v>
      </c>
      <c r="F46" s="17">
        <v>0</v>
      </c>
      <c r="G46" s="14">
        <v>0</v>
      </c>
      <c r="H46" s="15">
        <v>0</v>
      </c>
      <c r="I46" s="16">
        <v>0</v>
      </c>
      <c r="J46" s="17">
        <v>0</v>
      </c>
      <c r="K46" s="41" t="s">
        <v>1</v>
      </c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2:27" x14ac:dyDescent="0.3">
      <c r="B47" s="19" t="s">
        <v>46</v>
      </c>
      <c r="C47" s="14">
        <v>0</v>
      </c>
      <c r="D47" s="15">
        <v>0</v>
      </c>
      <c r="E47" s="16">
        <v>0</v>
      </c>
      <c r="F47" s="17">
        <v>0</v>
      </c>
      <c r="G47" s="14">
        <v>0</v>
      </c>
      <c r="H47" s="15">
        <v>0</v>
      </c>
      <c r="I47" s="16">
        <v>0</v>
      </c>
      <c r="J47" s="17">
        <v>0</v>
      </c>
      <c r="K47" s="41" t="s">
        <v>1</v>
      </c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2:27" x14ac:dyDescent="0.3">
      <c r="B48" s="19" t="s">
        <v>47</v>
      </c>
      <c r="C48" s="14">
        <v>0</v>
      </c>
      <c r="D48" s="15">
        <v>0</v>
      </c>
      <c r="E48" s="16">
        <v>0</v>
      </c>
      <c r="F48" s="17">
        <v>0</v>
      </c>
      <c r="G48" s="14">
        <v>0</v>
      </c>
      <c r="H48" s="15">
        <v>0</v>
      </c>
      <c r="I48" s="16">
        <v>0</v>
      </c>
      <c r="J48" s="17">
        <v>0</v>
      </c>
      <c r="K48" s="41" t="s">
        <v>1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2:27" x14ac:dyDescent="0.3">
      <c r="B49" s="19" t="s">
        <v>48</v>
      </c>
      <c r="C49" s="14">
        <v>0</v>
      </c>
      <c r="D49" s="15">
        <v>0</v>
      </c>
      <c r="E49" s="16">
        <v>0</v>
      </c>
      <c r="F49" s="17">
        <v>0</v>
      </c>
      <c r="G49" s="14">
        <v>0</v>
      </c>
      <c r="H49" s="15">
        <v>0</v>
      </c>
      <c r="I49" s="16">
        <v>1.7665132000089013E-4</v>
      </c>
      <c r="J49" s="17">
        <v>-2.4895232143467234E-6</v>
      </c>
      <c r="K49" s="41" t="s">
        <v>1</v>
      </c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2:27" x14ac:dyDescent="0.3">
      <c r="B50" s="19" t="s">
        <v>49</v>
      </c>
      <c r="C50" s="14">
        <v>0</v>
      </c>
      <c r="D50" s="15">
        <v>0</v>
      </c>
      <c r="E50" s="16">
        <v>0</v>
      </c>
      <c r="F50" s="17">
        <v>0</v>
      </c>
      <c r="G50" s="14">
        <v>0</v>
      </c>
      <c r="H50" s="15">
        <v>0</v>
      </c>
      <c r="I50" s="16">
        <v>0</v>
      </c>
      <c r="J50" s="17">
        <v>0</v>
      </c>
      <c r="K50" s="41" t="s">
        <v>1</v>
      </c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2:27" x14ac:dyDescent="0.3">
      <c r="B51" s="19" t="s">
        <v>50</v>
      </c>
      <c r="C51" s="14">
        <v>0</v>
      </c>
      <c r="D51" s="15">
        <v>0</v>
      </c>
      <c r="E51" s="16">
        <v>0</v>
      </c>
      <c r="F51" s="17">
        <v>0</v>
      </c>
      <c r="G51" s="14">
        <v>0</v>
      </c>
      <c r="H51" s="15">
        <v>0</v>
      </c>
      <c r="I51" s="16">
        <v>0</v>
      </c>
      <c r="J51" s="17">
        <v>0</v>
      </c>
      <c r="K51" s="41" t="s">
        <v>1</v>
      </c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2:27" x14ac:dyDescent="0.3">
      <c r="B52" s="19" t="s">
        <v>51</v>
      </c>
      <c r="C52" s="14">
        <v>0</v>
      </c>
      <c r="D52" s="15">
        <v>0</v>
      </c>
      <c r="E52" s="16">
        <v>0</v>
      </c>
      <c r="F52" s="17">
        <v>0</v>
      </c>
      <c r="G52" s="14">
        <v>0</v>
      </c>
      <c r="H52" s="15">
        <v>0</v>
      </c>
      <c r="I52" s="16">
        <v>0</v>
      </c>
      <c r="J52" s="17">
        <v>0</v>
      </c>
      <c r="K52" s="41" t="s">
        <v>1</v>
      </c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2:27" x14ac:dyDescent="0.3">
      <c r="B53" s="19" t="s">
        <v>52</v>
      </c>
      <c r="C53" s="14">
        <v>0</v>
      </c>
      <c r="D53" s="15">
        <v>0</v>
      </c>
      <c r="E53" s="16">
        <v>0</v>
      </c>
      <c r="F53" s="17">
        <v>0</v>
      </c>
      <c r="G53" s="14">
        <v>0</v>
      </c>
      <c r="H53" s="15">
        <v>0</v>
      </c>
      <c r="I53" s="16">
        <v>0</v>
      </c>
      <c r="J53" s="17">
        <v>0</v>
      </c>
      <c r="K53" s="41" t="s">
        <v>1</v>
      </c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2:27" x14ac:dyDescent="0.3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41" t="s">
        <v>1</v>
      </c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2:27" x14ac:dyDescent="0.3">
      <c r="B55" s="19" t="s">
        <v>54</v>
      </c>
      <c r="C55" s="14">
        <v>0</v>
      </c>
      <c r="D55" s="15">
        <v>0</v>
      </c>
      <c r="E55" s="16">
        <v>0</v>
      </c>
      <c r="F55" s="17">
        <v>0</v>
      </c>
      <c r="G55" s="14">
        <v>0</v>
      </c>
      <c r="H55" s="15">
        <v>0</v>
      </c>
      <c r="I55" s="16">
        <v>0</v>
      </c>
      <c r="J55" s="17">
        <v>0</v>
      </c>
      <c r="K55" s="41" t="s">
        <v>1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2:27" x14ac:dyDescent="0.3">
      <c r="B56" s="19" t="s">
        <v>55</v>
      </c>
      <c r="C56" s="14">
        <v>7.4443043857961552E-5</v>
      </c>
      <c r="D56" s="15">
        <v>1.8797577941884202E-4</v>
      </c>
      <c r="E56" s="16">
        <v>1.4540517014127602E-4</v>
      </c>
      <c r="F56" s="17">
        <v>2.8924517104151476E-4</v>
      </c>
      <c r="G56" s="14">
        <v>2.2559327359830512E-4</v>
      </c>
      <c r="H56" s="15">
        <v>3.9956200127318122E-4</v>
      </c>
      <c r="I56" s="16">
        <v>-2.2605223099153126E-5</v>
      </c>
      <c r="J56" s="17">
        <v>3.7483533193542322E-4</v>
      </c>
      <c r="K56" s="41" t="s">
        <v>1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2:27" x14ac:dyDescent="0.3">
      <c r="B57" s="20" t="s">
        <v>73</v>
      </c>
      <c r="C57" s="25">
        <v>7.8939655737338299E-2</v>
      </c>
      <c r="D57" s="22">
        <v>1</v>
      </c>
      <c r="E57" s="23">
        <v>0.20819207262945438</v>
      </c>
      <c r="F57" s="24">
        <v>1</v>
      </c>
      <c r="G57" s="25">
        <v>0.23033560170575651</v>
      </c>
      <c r="H57" s="22">
        <v>1</v>
      </c>
      <c r="I57" s="23">
        <v>0.29947289211864936</v>
      </c>
      <c r="J57" s="24">
        <v>1</v>
      </c>
      <c r="K57" s="41" t="s">
        <v>1</v>
      </c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2:27" x14ac:dyDescent="0.3">
      <c r="B58" s="26" t="s">
        <v>57</v>
      </c>
      <c r="C58" s="27">
        <v>25951.762348149001</v>
      </c>
      <c r="D58" s="28" t="s">
        <v>58</v>
      </c>
      <c r="E58" s="29">
        <v>82788.383525188998</v>
      </c>
      <c r="F58" s="28" t="s">
        <v>58</v>
      </c>
      <c r="G58" s="27">
        <v>91281.423760409991</v>
      </c>
      <c r="H58" s="28" t="s">
        <v>58</v>
      </c>
      <c r="I58" s="29">
        <v>140074.62463728499</v>
      </c>
      <c r="J58" s="28" t="s">
        <v>58</v>
      </c>
      <c r="K58" s="41" t="s">
        <v>1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</row>
    <row r="59" spans="2:27" x14ac:dyDescent="0.3">
      <c r="B59" s="43" t="s">
        <v>59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2:27" x14ac:dyDescent="0.3">
      <c r="B60" s="13" t="s">
        <v>60</v>
      </c>
      <c r="C60" s="31">
        <v>7.8939655737338299E-2</v>
      </c>
      <c r="D60" s="32">
        <v>1</v>
      </c>
      <c r="E60" s="33">
        <v>0.20819207262945438</v>
      </c>
      <c r="F60" s="17">
        <v>1</v>
      </c>
      <c r="G60" s="31">
        <v>0.23033560170575651</v>
      </c>
      <c r="H60" s="32">
        <v>1</v>
      </c>
      <c r="I60" s="33">
        <v>0.29921927128541298</v>
      </c>
      <c r="J60" s="34">
        <v>1.000003647479675</v>
      </c>
      <c r="K60" s="41" t="s">
        <v>1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2:27" x14ac:dyDescent="0.3">
      <c r="B61" s="19" t="s">
        <v>61</v>
      </c>
      <c r="C61" s="14">
        <v>0</v>
      </c>
      <c r="D61" s="32">
        <v>0</v>
      </c>
      <c r="E61" s="16">
        <v>0</v>
      </c>
      <c r="F61" s="17">
        <v>0</v>
      </c>
      <c r="G61" s="14">
        <v>0</v>
      </c>
      <c r="H61" s="32">
        <v>0</v>
      </c>
      <c r="I61" s="16">
        <v>2.5362083323636627E-4</v>
      </c>
      <c r="J61" s="34">
        <v>-3.6474796741808479E-6</v>
      </c>
      <c r="K61" s="41" t="s">
        <v>1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2:27" x14ac:dyDescent="0.3">
      <c r="B62" s="20" t="s">
        <v>73</v>
      </c>
      <c r="C62" s="25">
        <v>7.8939655737338299E-2</v>
      </c>
      <c r="D62" s="22">
        <v>1</v>
      </c>
      <c r="E62" s="23">
        <v>0.20819207262945438</v>
      </c>
      <c r="F62" s="24">
        <v>1</v>
      </c>
      <c r="G62" s="25">
        <v>0.23033560170575651</v>
      </c>
      <c r="H62" s="22">
        <v>1</v>
      </c>
      <c r="I62" s="23">
        <v>0.29947289211864936</v>
      </c>
      <c r="J62" s="24">
        <v>1.0000000000000009</v>
      </c>
      <c r="K62" s="41" t="s">
        <v>1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2:27" x14ac:dyDescent="0.3">
      <c r="B63" s="43" t="s">
        <v>59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2:27" x14ac:dyDescent="0.3">
      <c r="B64" s="13" t="s">
        <v>62</v>
      </c>
      <c r="C64" s="31">
        <v>7.8865212693480333E-2</v>
      </c>
      <c r="D64" s="32">
        <v>0.99981202422058779</v>
      </c>
      <c r="E64" s="33">
        <v>0.20804666745931313</v>
      </c>
      <c r="F64" s="17">
        <v>0.99971075482896288</v>
      </c>
      <c r="G64" s="31">
        <v>0.23011000843215826</v>
      </c>
      <c r="H64" s="32">
        <v>0.99960043799873055</v>
      </c>
      <c r="I64" s="33">
        <v>0.29957246736646559</v>
      </c>
      <c r="J64" s="34">
        <v>0.99962933478532268</v>
      </c>
      <c r="K64" s="41" t="s">
        <v>1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2:27" x14ac:dyDescent="0.3">
      <c r="B65" s="19" t="s">
        <v>63</v>
      </c>
      <c r="C65" s="14">
        <v>7.4443043857961566E-5</v>
      </c>
      <c r="D65" s="32">
        <v>1.8797577941884205E-4</v>
      </c>
      <c r="E65" s="33">
        <v>1.4540517014127605E-4</v>
      </c>
      <c r="F65" s="17">
        <v>2.8924517104151481E-4</v>
      </c>
      <c r="G65" s="31">
        <v>2.2559327359830518E-4</v>
      </c>
      <c r="H65" s="32">
        <v>3.9956200127318122E-4</v>
      </c>
      <c r="I65" s="33">
        <v>-9.9575247816248148E-5</v>
      </c>
      <c r="J65" s="34">
        <v>3.7066521468080927E-4</v>
      </c>
      <c r="K65" s="41" t="s">
        <v>1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2:27" x14ac:dyDescent="0.3">
      <c r="B66" s="20" t="s">
        <v>73</v>
      </c>
      <c r="C66" s="25">
        <v>7.8939655737338299E-2</v>
      </c>
      <c r="D66" s="22">
        <v>1.0000000000000067</v>
      </c>
      <c r="E66" s="23">
        <v>0.20819207262945438</v>
      </c>
      <c r="F66" s="24">
        <v>1.0000000000000044</v>
      </c>
      <c r="G66" s="25">
        <v>0.23033560170575651</v>
      </c>
      <c r="H66" s="22">
        <v>1.0000000000000038</v>
      </c>
      <c r="I66" s="23">
        <v>0.29947289211864936</v>
      </c>
      <c r="J66" s="24">
        <v>1.0000000000000036</v>
      </c>
      <c r="K66" s="41" t="s">
        <v>1</v>
      </c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2:27" x14ac:dyDescent="0.3">
      <c r="B67" s="37" t="s">
        <v>74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</sheetData>
  <mergeCells count="39"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28:AA28"/>
    <mergeCell ref="B1:Z1"/>
    <mergeCell ref="C2:Z2"/>
    <mergeCell ref="C3:Z3"/>
    <mergeCell ref="C4:Z4"/>
    <mergeCell ref="E5:Z5"/>
  </mergeCells>
  <pageMargins left="0.7" right="0.7" top="0.75" bottom="0.75" header="0.3" footer="0.3"/>
  <pageSetup paperSize="9" scale="24" orientation="landscape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opLeftCell="A30" workbookViewId="0">
      <selection activeCell="C38" sqref="C38:J58"/>
    </sheetView>
  </sheetViews>
  <sheetFormatPr defaultColWidth="0" defaultRowHeight="14" zeroHeight="1" x14ac:dyDescent="0.3"/>
  <cols>
    <col min="1" max="1" width="9" customWidth="1"/>
    <col min="2" max="2" width="34.08203125" bestFit="1" customWidth="1"/>
    <col min="3" max="3" width="11.83203125" bestFit="1" customWidth="1"/>
    <col min="4" max="4" width="28.5" bestFit="1" customWidth="1"/>
    <col min="5" max="5" width="11.83203125" bestFit="1" customWidth="1"/>
    <col min="6" max="6" width="28.5" bestFit="1" customWidth="1"/>
    <col min="7" max="7" width="11.83203125" bestFit="1" customWidth="1"/>
    <col min="8" max="8" width="28.5" bestFit="1" customWidth="1"/>
    <col min="9" max="9" width="12" bestFit="1" customWidth="1"/>
    <col min="10" max="10" width="28.5" bestFit="1" customWidth="1"/>
    <col min="11" max="11" width="10.08203125" bestFit="1" customWidth="1"/>
    <col min="12" max="12" width="28.5" bestFit="1" customWidth="1"/>
    <col min="13" max="13" width="10" bestFit="1" customWidth="1"/>
    <col min="14" max="14" width="28.5" bestFit="1" customWidth="1"/>
    <col min="15" max="15" width="10.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08203125" customWidth="1"/>
    <col min="28" max="16384" width="9" hidden="1"/>
  </cols>
  <sheetData>
    <row r="1" spans="1:27" ht="18" x14ac:dyDescent="0.4">
      <c r="B1" s="38" t="s">
        <v>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2" t="s">
        <v>1</v>
      </c>
    </row>
    <row r="2" spans="1:27" ht="18" x14ac:dyDescent="0.4">
      <c r="B2" s="3" t="s">
        <v>3</v>
      </c>
      <c r="C2" s="39">
        <v>13435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2" t="s">
        <v>1</v>
      </c>
    </row>
    <row r="3" spans="1:27" ht="18" x14ac:dyDescent="0.4">
      <c r="B3" s="4" t="s">
        <v>4</v>
      </c>
      <c r="C3" s="39" t="s">
        <v>120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2" t="s">
        <v>1</v>
      </c>
    </row>
    <row r="4" spans="1:27" ht="18" x14ac:dyDescent="0.4">
      <c r="B4" s="3" t="s">
        <v>6</v>
      </c>
      <c r="C4" s="39" t="s">
        <v>7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2" t="s">
        <v>1</v>
      </c>
    </row>
    <row r="5" spans="1:27" ht="18" x14ac:dyDescent="0.4">
      <c r="B5" s="4" t="s">
        <v>8</v>
      </c>
      <c r="C5" s="5" t="s">
        <v>9</v>
      </c>
      <c r="D5" s="6" t="s">
        <v>10</v>
      </c>
      <c r="E5" s="40" t="s">
        <v>11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2" t="s">
        <v>1</v>
      </c>
    </row>
    <row r="6" spans="1:27" ht="42" x14ac:dyDescent="0.3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3">
      <c r="B7" s="13" t="s">
        <v>37</v>
      </c>
      <c r="C7" s="14">
        <v>1.0354817188508142E-4</v>
      </c>
      <c r="D7" s="15">
        <v>1.0444060098381218E-2</v>
      </c>
      <c r="E7" s="16">
        <v>-5.2050296446055774E-7</v>
      </c>
      <c r="F7" s="17">
        <v>1.0264411498741596E-2</v>
      </c>
      <c r="G7" s="14">
        <v>0</v>
      </c>
      <c r="H7" s="15">
        <v>9.1000000000000004E-3</v>
      </c>
      <c r="I7" s="16">
        <v>8.3143873271552564E-5</v>
      </c>
      <c r="J7" s="17">
        <v>8.3541744608611919E-3</v>
      </c>
      <c r="K7" s="14">
        <v>-5.7819639826345127E-7</v>
      </c>
      <c r="L7" s="15">
        <v>1.7173364550588929E-2</v>
      </c>
      <c r="M7" s="16">
        <v>0</v>
      </c>
      <c r="N7" s="17">
        <v>9.1000000000000004E-3</v>
      </c>
      <c r="O7" s="14">
        <v>8.7893687188069476E-5</v>
      </c>
      <c r="P7" s="15">
        <v>8.4210359287071671E-3</v>
      </c>
      <c r="Q7" s="16">
        <v>-7.9304504899380778E-7</v>
      </c>
      <c r="R7" s="17">
        <v>1.0321609331492043E-2</v>
      </c>
      <c r="S7" s="14">
        <v>0</v>
      </c>
      <c r="T7" s="15">
        <v>1.18E-2</v>
      </c>
      <c r="U7" s="16">
        <v>1.0874379266534897E-4</v>
      </c>
      <c r="V7" s="17">
        <v>1.1977142518713135E-2</v>
      </c>
      <c r="W7" s="14">
        <v>-7.6837375385520205E-7</v>
      </c>
      <c r="X7" s="15">
        <v>1.2150637170895607E-2</v>
      </c>
      <c r="Y7" s="16">
        <v>1.3251865940775971E-4</v>
      </c>
      <c r="Z7" s="17">
        <v>1.2190848348919713E-2</v>
      </c>
      <c r="AA7" s="2" t="s">
        <v>1</v>
      </c>
    </row>
    <row r="8" spans="1:27" ht="28" x14ac:dyDescent="0.3">
      <c r="B8" s="18" t="s">
        <v>38</v>
      </c>
      <c r="C8" s="14">
        <v>0</v>
      </c>
      <c r="D8" s="15">
        <v>0</v>
      </c>
      <c r="E8" s="16">
        <v>0</v>
      </c>
      <c r="F8" s="17">
        <v>0</v>
      </c>
      <c r="G8" s="14">
        <v>0</v>
      </c>
      <c r="H8" s="15">
        <v>0</v>
      </c>
      <c r="I8" s="16">
        <v>0</v>
      </c>
      <c r="J8" s="17">
        <v>0</v>
      </c>
      <c r="K8" s="14">
        <v>0</v>
      </c>
      <c r="L8" s="15">
        <v>0</v>
      </c>
      <c r="M8" s="16">
        <v>0</v>
      </c>
      <c r="N8" s="17">
        <v>0</v>
      </c>
      <c r="O8" s="14">
        <v>0</v>
      </c>
      <c r="P8" s="15">
        <v>0</v>
      </c>
      <c r="Q8" s="16">
        <v>0</v>
      </c>
      <c r="R8" s="17">
        <v>0</v>
      </c>
      <c r="S8" s="14">
        <v>0</v>
      </c>
      <c r="T8" s="15">
        <v>0</v>
      </c>
      <c r="U8" s="16">
        <v>0</v>
      </c>
      <c r="V8" s="17">
        <v>0</v>
      </c>
      <c r="W8" s="14">
        <v>0</v>
      </c>
      <c r="X8" s="15">
        <v>0</v>
      </c>
      <c r="Y8" s="16">
        <v>0</v>
      </c>
      <c r="Z8" s="17">
        <v>0</v>
      </c>
      <c r="AA8" s="2" t="s">
        <v>1</v>
      </c>
    </row>
    <row r="9" spans="1:27" x14ac:dyDescent="0.3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3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3">
      <c r="B11" s="19" t="s">
        <v>41</v>
      </c>
      <c r="C11" s="14">
        <v>0</v>
      </c>
      <c r="D11" s="15">
        <v>0</v>
      </c>
      <c r="E11" s="16">
        <v>0</v>
      </c>
      <c r="F11" s="17">
        <v>0</v>
      </c>
      <c r="G11" s="14">
        <v>0</v>
      </c>
      <c r="H11" s="15">
        <v>0</v>
      </c>
      <c r="I11" s="16">
        <v>0</v>
      </c>
      <c r="J11" s="17">
        <v>0</v>
      </c>
      <c r="K11" s="14">
        <v>0</v>
      </c>
      <c r="L11" s="15">
        <v>0</v>
      </c>
      <c r="M11" s="16">
        <v>0</v>
      </c>
      <c r="N11" s="17">
        <v>0</v>
      </c>
      <c r="O11" s="14">
        <v>0</v>
      </c>
      <c r="P11" s="15">
        <v>0</v>
      </c>
      <c r="Q11" s="16">
        <v>0</v>
      </c>
      <c r="R11" s="17">
        <v>0</v>
      </c>
      <c r="S11" s="14">
        <v>0</v>
      </c>
      <c r="T11" s="15">
        <v>0</v>
      </c>
      <c r="U11" s="16">
        <v>0</v>
      </c>
      <c r="V11" s="17">
        <v>0</v>
      </c>
      <c r="W11" s="14">
        <v>0</v>
      </c>
      <c r="X11" s="15">
        <v>0</v>
      </c>
      <c r="Y11" s="16">
        <v>0</v>
      </c>
      <c r="Z11" s="17">
        <v>0</v>
      </c>
      <c r="AA11" s="2" t="s">
        <v>1</v>
      </c>
    </row>
    <row r="12" spans="1:27" x14ac:dyDescent="0.3">
      <c r="B12" s="19" t="s">
        <v>42</v>
      </c>
      <c r="C12" s="14">
        <v>0</v>
      </c>
      <c r="D12" s="15">
        <v>0</v>
      </c>
      <c r="E12" s="16">
        <v>0</v>
      </c>
      <c r="F12" s="17">
        <v>0</v>
      </c>
      <c r="G12" s="14">
        <v>0</v>
      </c>
      <c r="H12" s="15">
        <v>0</v>
      </c>
      <c r="I12" s="16">
        <v>0</v>
      </c>
      <c r="J12" s="17">
        <v>0</v>
      </c>
      <c r="K12" s="14">
        <v>0</v>
      </c>
      <c r="L12" s="15">
        <v>0</v>
      </c>
      <c r="M12" s="16">
        <v>0</v>
      </c>
      <c r="N12" s="17">
        <v>0</v>
      </c>
      <c r="O12" s="14">
        <v>0</v>
      </c>
      <c r="P12" s="15">
        <v>0</v>
      </c>
      <c r="Q12" s="16">
        <v>0</v>
      </c>
      <c r="R12" s="17">
        <v>0</v>
      </c>
      <c r="S12" s="14">
        <v>0</v>
      </c>
      <c r="T12" s="15">
        <v>0</v>
      </c>
      <c r="U12" s="16">
        <v>0</v>
      </c>
      <c r="V12" s="17">
        <v>0</v>
      </c>
      <c r="W12" s="14">
        <v>0</v>
      </c>
      <c r="X12" s="15">
        <v>0</v>
      </c>
      <c r="Y12" s="16">
        <v>0</v>
      </c>
      <c r="Z12" s="17">
        <v>0</v>
      </c>
      <c r="AA12" s="2" t="s">
        <v>1</v>
      </c>
    </row>
    <row r="13" spans="1:27" x14ac:dyDescent="0.3">
      <c r="B13" s="19" t="s">
        <v>43</v>
      </c>
      <c r="C13" s="14">
        <v>0</v>
      </c>
      <c r="D13" s="15">
        <v>0</v>
      </c>
      <c r="E13" s="16">
        <v>0</v>
      </c>
      <c r="F13" s="17">
        <v>0</v>
      </c>
      <c r="G13" s="14">
        <v>0</v>
      </c>
      <c r="H13" s="15">
        <v>0</v>
      </c>
      <c r="I13" s="16">
        <v>0</v>
      </c>
      <c r="J13" s="17">
        <v>0</v>
      </c>
      <c r="K13" s="14">
        <v>0</v>
      </c>
      <c r="L13" s="15">
        <v>0</v>
      </c>
      <c r="M13" s="16">
        <v>0</v>
      </c>
      <c r="N13" s="17">
        <v>0</v>
      </c>
      <c r="O13" s="14">
        <v>0</v>
      </c>
      <c r="P13" s="15">
        <v>0</v>
      </c>
      <c r="Q13" s="16">
        <v>0</v>
      </c>
      <c r="R13" s="17">
        <v>0</v>
      </c>
      <c r="S13" s="14">
        <v>0</v>
      </c>
      <c r="T13" s="15">
        <v>0</v>
      </c>
      <c r="U13" s="16">
        <v>0</v>
      </c>
      <c r="V13" s="17">
        <v>0</v>
      </c>
      <c r="W13" s="14">
        <v>0</v>
      </c>
      <c r="X13" s="15">
        <v>0</v>
      </c>
      <c r="Y13" s="16">
        <v>0</v>
      </c>
      <c r="Z13" s="17">
        <v>0</v>
      </c>
      <c r="AA13" s="2" t="s">
        <v>1</v>
      </c>
    </row>
    <row r="14" spans="1:27" x14ac:dyDescent="0.3">
      <c r="B14" s="19" t="s">
        <v>44</v>
      </c>
      <c r="C14" s="14">
        <v>1.5482454522637124E-2</v>
      </c>
      <c r="D14" s="15">
        <v>0.97503217053893898</v>
      </c>
      <c r="E14" s="16">
        <v>-2.9379733671012424E-2</v>
      </c>
      <c r="F14" s="17">
        <v>0.97473367842571979</v>
      </c>
      <c r="G14" s="14">
        <v>2.0004870716555712E-2</v>
      </c>
      <c r="H14" s="15">
        <v>0.97531604176871478</v>
      </c>
      <c r="I14" s="16">
        <v>-9.1970299300077815E-3</v>
      </c>
      <c r="J14" s="17">
        <v>0.97566659717381876</v>
      </c>
      <c r="K14" s="14">
        <v>1.1883037890753633E-2</v>
      </c>
      <c r="L14" s="15">
        <v>0.96671781064058571</v>
      </c>
      <c r="M14" s="16">
        <v>7.9688715251059767E-3</v>
      </c>
      <c r="N14" s="17">
        <v>0.97495666012655124</v>
      </c>
      <c r="O14" s="14">
        <v>-5.6529919318133431E-3</v>
      </c>
      <c r="P14" s="15">
        <v>0.9751723421449745</v>
      </c>
      <c r="Q14" s="16">
        <v>-2.4968365299965758E-3</v>
      </c>
      <c r="R14" s="17">
        <v>0.97310948160212907</v>
      </c>
      <c r="S14" s="14">
        <v>-1.2235102420877957E-2</v>
      </c>
      <c r="T14" s="15">
        <v>0.97050317461450186</v>
      </c>
      <c r="U14" s="16">
        <v>-2.9970946006485647E-2</v>
      </c>
      <c r="V14" s="17">
        <v>0.97021294229537802</v>
      </c>
      <c r="W14" s="14">
        <v>2.7814073005762094E-2</v>
      </c>
      <c r="X14" s="15">
        <v>0.97008083163216896</v>
      </c>
      <c r="Y14" s="16">
        <v>1.5719690219817086E-2</v>
      </c>
      <c r="Z14" s="17">
        <v>0.9697472495795576</v>
      </c>
      <c r="AA14" s="2" t="s">
        <v>1</v>
      </c>
    </row>
    <row r="15" spans="1:27" x14ac:dyDescent="0.3">
      <c r="B15" s="19" t="s">
        <v>45</v>
      </c>
      <c r="C15" s="14">
        <v>2.0256881500512708E-4</v>
      </c>
      <c r="D15" s="15">
        <v>1.4821726103824524E-2</v>
      </c>
      <c r="E15" s="16">
        <v>-4.1659029238710579E-4</v>
      </c>
      <c r="F15" s="17">
        <v>1.4998844519886326E-2</v>
      </c>
      <c r="G15" s="14">
        <v>2.8649538528410009E-4</v>
      </c>
      <c r="H15" s="15">
        <v>1.521250762920973E-2</v>
      </c>
      <c r="I15" s="16">
        <v>-1.3798222610713565E-4</v>
      </c>
      <c r="J15" s="17">
        <v>1.5551798573077626E-2</v>
      </c>
      <c r="K15" s="14">
        <v>2.2212976581519351E-4</v>
      </c>
      <c r="L15" s="15">
        <v>1.6113044738978854E-2</v>
      </c>
      <c r="M15" s="16">
        <v>8.5248543257711678E-5</v>
      </c>
      <c r="N15" s="17">
        <v>1.6192874086595189E-2</v>
      </c>
      <c r="O15" s="14">
        <v>-7.0326192457128851E-5</v>
      </c>
      <c r="P15" s="15">
        <v>1.6379481133065803E-2</v>
      </c>
      <c r="Q15" s="16">
        <v>-1.6738044125263794E-5</v>
      </c>
      <c r="R15" s="17">
        <v>1.6813687818709996E-2</v>
      </c>
      <c r="S15" s="14">
        <v>-2.6375980818884611E-4</v>
      </c>
      <c r="T15" s="15">
        <v>1.7295086253783887E-2</v>
      </c>
      <c r="U15" s="16">
        <v>-5.245404681832903E-4</v>
      </c>
      <c r="V15" s="17">
        <v>1.7593869588849592E-2</v>
      </c>
      <c r="W15" s="14">
        <v>5.1476233007592437E-4</v>
      </c>
      <c r="X15" s="15">
        <v>1.7725759511260031E-2</v>
      </c>
      <c r="Y15" s="16">
        <v>2.7600123043477191E-4</v>
      </c>
      <c r="Z15" s="17">
        <v>1.8036479018649718E-2</v>
      </c>
      <c r="AA15" s="2" t="s">
        <v>1</v>
      </c>
    </row>
    <row r="16" spans="1:27" x14ac:dyDescent="0.3">
      <c r="B16" s="19" t="s">
        <v>46</v>
      </c>
      <c r="C16" s="14">
        <v>0</v>
      </c>
      <c r="D16" s="15">
        <v>0</v>
      </c>
      <c r="E16" s="16">
        <v>0</v>
      </c>
      <c r="F16" s="17">
        <v>0</v>
      </c>
      <c r="G16" s="14">
        <v>0</v>
      </c>
      <c r="H16" s="15">
        <v>0</v>
      </c>
      <c r="I16" s="16">
        <v>0</v>
      </c>
      <c r="J16" s="17">
        <v>0</v>
      </c>
      <c r="K16" s="14">
        <v>0</v>
      </c>
      <c r="L16" s="15">
        <v>0</v>
      </c>
      <c r="M16" s="16">
        <v>0</v>
      </c>
      <c r="N16" s="17">
        <v>0</v>
      </c>
      <c r="O16" s="14">
        <v>0</v>
      </c>
      <c r="P16" s="15">
        <v>0</v>
      </c>
      <c r="Q16" s="16">
        <v>0</v>
      </c>
      <c r="R16" s="17">
        <v>0</v>
      </c>
      <c r="S16" s="14">
        <v>0</v>
      </c>
      <c r="T16" s="15">
        <v>0</v>
      </c>
      <c r="U16" s="16">
        <v>0</v>
      </c>
      <c r="V16" s="17">
        <v>0</v>
      </c>
      <c r="W16" s="14">
        <v>0</v>
      </c>
      <c r="X16" s="15">
        <v>0</v>
      </c>
      <c r="Y16" s="16">
        <v>0</v>
      </c>
      <c r="Z16" s="17">
        <v>0</v>
      </c>
      <c r="AA16" s="2" t="s">
        <v>1</v>
      </c>
    </row>
    <row r="17" spans="2:27" x14ac:dyDescent="0.3">
      <c r="B17" s="19" t="s">
        <v>47</v>
      </c>
      <c r="C17" s="14">
        <v>0</v>
      </c>
      <c r="D17" s="15">
        <v>0</v>
      </c>
      <c r="E17" s="16">
        <v>0</v>
      </c>
      <c r="F17" s="17">
        <v>0</v>
      </c>
      <c r="G17" s="14">
        <v>0</v>
      </c>
      <c r="H17" s="15">
        <v>0</v>
      </c>
      <c r="I17" s="16">
        <v>0</v>
      </c>
      <c r="J17" s="17">
        <v>0</v>
      </c>
      <c r="K17" s="14">
        <v>0</v>
      </c>
      <c r="L17" s="15">
        <v>0</v>
      </c>
      <c r="M17" s="16">
        <v>0</v>
      </c>
      <c r="N17" s="17">
        <v>0</v>
      </c>
      <c r="O17" s="14">
        <v>0</v>
      </c>
      <c r="P17" s="15">
        <v>0</v>
      </c>
      <c r="Q17" s="16">
        <v>0</v>
      </c>
      <c r="R17" s="17">
        <v>0</v>
      </c>
      <c r="S17" s="14">
        <v>0</v>
      </c>
      <c r="T17" s="15">
        <v>0</v>
      </c>
      <c r="U17" s="16">
        <v>0</v>
      </c>
      <c r="V17" s="17">
        <v>0</v>
      </c>
      <c r="W17" s="14">
        <v>0</v>
      </c>
      <c r="X17" s="15">
        <v>0</v>
      </c>
      <c r="Y17" s="16">
        <v>0</v>
      </c>
      <c r="Z17" s="17">
        <v>0</v>
      </c>
      <c r="AA17" s="2" t="s">
        <v>1</v>
      </c>
    </row>
    <row r="18" spans="2:27" x14ac:dyDescent="0.3">
      <c r="B18" s="19" t="s">
        <v>48</v>
      </c>
      <c r="C18" s="14">
        <v>0</v>
      </c>
      <c r="D18" s="15">
        <v>0</v>
      </c>
      <c r="E18" s="16">
        <v>0</v>
      </c>
      <c r="F18" s="17">
        <v>0</v>
      </c>
      <c r="G18" s="14">
        <v>0</v>
      </c>
      <c r="H18" s="15">
        <v>0</v>
      </c>
      <c r="I18" s="16">
        <v>0</v>
      </c>
      <c r="J18" s="17">
        <v>0</v>
      </c>
      <c r="K18" s="14">
        <v>0</v>
      </c>
      <c r="L18" s="15">
        <v>0</v>
      </c>
      <c r="M18" s="16">
        <v>0</v>
      </c>
      <c r="N18" s="17">
        <v>0</v>
      </c>
      <c r="O18" s="14">
        <v>0</v>
      </c>
      <c r="P18" s="15">
        <v>0</v>
      </c>
      <c r="Q18" s="16">
        <v>0</v>
      </c>
      <c r="R18" s="17">
        <v>0</v>
      </c>
      <c r="S18" s="14">
        <v>0</v>
      </c>
      <c r="T18" s="15">
        <v>0</v>
      </c>
      <c r="U18" s="16">
        <v>0</v>
      </c>
      <c r="V18" s="17">
        <v>0</v>
      </c>
      <c r="W18" s="14">
        <v>0</v>
      </c>
      <c r="X18" s="15">
        <v>0</v>
      </c>
      <c r="Y18" s="16">
        <v>0</v>
      </c>
      <c r="Z18" s="17">
        <v>0</v>
      </c>
      <c r="AA18" s="2" t="s">
        <v>1</v>
      </c>
    </row>
    <row r="19" spans="2:27" x14ac:dyDescent="0.3">
      <c r="B19" s="19" t="s">
        <v>49</v>
      </c>
      <c r="C19" s="14">
        <v>0</v>
      </c>
      <c r="D19" s="15">
        <v>0</v>
      </c>
      <c r="E19" s="16">
        <v>0</v>
      </c>
      <c r="F19" s="17">
        <v>0</v>
      </c>
      <c r="G19" s="14">
        <v>0</v>
      </c>
      <c r="H19" s="15">
        <v>0</v>
      </c>
      <c r="I19" s="16">
        <v>0</v>
      </c>
      <c r="J19" s="17">
        <v>0</v>
      </c>
      <c r="K19" s="14">
        <v>0</v>
      </c>
      <c r="L19" s="15">
        <v>0</v>
      </c>
      <c r="M19" s="16">
        <v>0</v>
      </c>
      <c r="N19" s="17">
        <v>0</v>
      </c>
      <c r="O19" s="14">
        <v>0</v>
      </c>
      <c r="P19" s="15">
        <v>0</v>
      </c>
      <c r="Q19" s="16">
        <v>0</v>
      </c>
      <c r="R19" s="17">
        <v>0</v>
      </c>
      <c r="S19" s="14">
        <v>0</v>
      </c>
      <c r="T19" s="15">
        <v>0</v>
      </c>
      <c r="U19" s="16">
        <v>0</v>
      </c>
      <c r="V19" s="17">
        <v>0</v>
      </c>
      <c r="W19" s="14">
        <v>0</v>
      </c>
      <c r="X19" s="15">
        <v>0</v>
      </c>
      <c r="Y19" s="16">
        <v>0</v>
      </c>
      <c r="Z19" s="17">
        <v>0</v>
      </c>
      <c r="AA19" s="2" t="s">
        <v>1</v>
      </c>
    </row>
    <row r="20" spans="2:27" x14ac:dyDescent="0.3">
      <c r="B20" s="19" t="s">
        <v>50</v>
      </c>
      <c r="C20" s="14">
        <v>0</v>
      </c>
      <c r="D20" s="15">
        <v>0</v>
      </c>
      <c r="E20" s="16">
        <v>0</v>
      </c>
      <c r="F20" s="17">
        <v>0</v>
      </c>
      <c r="G20" s="14">
        <v>0</v>
      </c>
      <c r="H20" s="15">
        <v>0</v>
      </c>
      <c r="I20" s="16">
        <v>0</v>
      </c>
      <c r="J20" s="17">
        <v>0</v>
      </c>
      <c r="K20" s="14">
        <v>0</v>
      </c>
      <c r="L20" s="15">
        <v>0</v>
      </c>
      <c r="M20" s="16">
        <v>0</v>
      </c>
      <c r="N20" s="17">
        <v>0</v>
      </c>
      <c r="O20" s="14">
        <v>0</v>
      </c>
      <c r="P20" s="15">
        <v>0</v>
      </c>
      <c r="Q20" s="16">
        <v>0</v>
      </c>
      <c r="R20" s="17">
        <v>0</v>
      </c>
      <c r="S20" s="14">
        <v>0</v>
      </c>
      <c r="T20" s="15">
        <v>0</v>
      </c>
      <c r="U20" s="16">
        <v>0</v>
      </c>
      <c r="V20" s="17">
        <v>0</v>
      </c>
      <c r="W20" s="14">
        <v>0</v>
      </c>
      <c r="X20" s="15">
        <v>0</v>
      </c>
      <c r="Y20" s="16">
        <v>0</v>
      </c>
      <c r="Z20" s="17">
        <v>0</v>
      </c>
      <c r="AA20" s="2" t="s">
        <v>1</v>
      </c>
    </row>
    <row r="21" spans="2:27" x14ac:dyDescent="0.3">
      <c r="B21" s="19" t="s">
        <v>51</v>
      </c>
      <c r="C21" s="14">
        <v>0</v>
      </c>
      <c r="D21" s="15">
        <v>0</v>
      </c>
      <c r="E21" s="16">
        <v>0</v>
      </c>
      <c r="F21" s="17">
        <v>0</v>
      </c>
      <c r="G21" s="14">
        <v>0</v>
      </c>
      <c r="H21" s="15">
        <v>0</v>
      </c>
      <c r="I21" s="16">
        <v>0</v>
      </c>
      <c r="J21" s="17">
        <v>0</v>
      </c>
      <c r="K21" s="14">
        <v>0</v>
      </c>
      <c r="L21" s="15">
        <v>0</v>
      </c>
      <c r="M21" s="16">
        <v>0</v>
      </c>
      <c r="N21" s="17">
        <v>0</v>
      </c>
      <c r="O21" s="14">
        <v>0</v>
      </c>
      <c r="P21" s="15">
        <v>0</v>
      </c>
      <c r="Q21" s="16">
        <v>0</v>
      </c>
      <c r="R21" s="17">
        <v>0</v>
      </c>
      <c r="S21" s="14">
        <v>0</v>
      </c>
      <c r="T21" s="15">
        <v>0</v>
      </c>
      <c r="U21" s="16">
        <v>0</v>
      </c>
      <c r="V21" s="17">
        <v>0</v>
      </c>
      <c r="W21" s="14">
        <v>0</v>
      </c>
      <c r="X21" s="15">
        <v>0</v>
      </c>
      <c r="Y21" s="16">
        <v>0</v>
      </c>
      <c r="Z21" s="17">
        <v>0</v>
      </c>
      <c r="AA21" s="2" t="s">
        <v>1</v>
      </c>
    </row>
    <row r="22" spans="2:27" x14ac:dyDescent="0.3">
      <c r="B22" s="19" t="s">
        <v>52</v>
      </c>
      <c r="C22" s="14">
        <v>0</v>
      </c>
      <c r="D22" s="15">
        <v>0</v>
      </c>
      <c r="E22" s="16">
        <v>0</v>
      </c>
      <c r="F22" s="17">
        <v>0</v>
      </c>
      <c r="G22" s="14">
        <v>0</v>
      </c>
      <c r="H22" s="15">
        <v>0</v>
      </c>
      <c r="I22" s="16">
        <v>0</v>
      </c>
      <c r="J22" s="17">
        <v>0</v>
      </c>
      <c r="K22" s="14">
        <v>0</v>
      </c>
      <c r="L22" s="15">
        <v>0</v>
      </c>
      <c r="M22" s="16">
        <v>0</v>
      </c>
      <c r="N22" s="17">
        <v>0</v>
      </c>
      <c r="O22" s="14">
        <v>0</v>
      </c>
      <c r="P22" s="15">
        <v>0</v>
      </c>
      <c r="Q22" s="16">
        <v>0</v>
      </c>
      <c r="R22" s="17">
        <v>0</v>
      </c>
      <c r="S22" s="14">
        <v>0</v>
      </c>
      <c r="T22" s="15">
        <v>0</v>
      </c>
      <c r="U22" s="16">
        <v>0</v>
      </c>
      <c r="V22" s="17">
        <v>0</v>
      </c>
      <c r="W22" s="14">
        <v>0</v>
      </c>
      <c r="X22" s="15">
        <v>0</v>
      </c>
      <c r="Y22" s="16">
        <v>0</v>
      </c>
      <c r="Z22" s="17">
        <v>0</v>
      </c>
      <c r="AA22" s="2" t="s">
        <v>1</v>
      </c>
    </row>
    <row r="23" spans="2:27" x14ac:dyDescent="0.3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3">
      <c r="B24" s="19" t="s">
        <v>54</v>
      </c>
      <c r="C24" s="14">
        <v>0</v>
      </c>
      <c r="D24" s="15">
        <v>0</v>
      </c>
      <c r="E24" s="16">
        <v>0</v>
      </c>
      <c r="F24" s="17">
        <v>0</v>
      </c>
      <c r="G24" s="14">
        <v>0</v>
      </c>
      <c r="H24" s="15">
        <v>0</v>
      </c>
      <c r="I24" s="16">
        <v>0</v>
      </c>
      <c r="J24" s="17">
        <v>0</v>
      </c>
      <c r="K24" s="14">
        <v>0</v>
      </c>
      <c r="L24" s="15">
        <v>0</v>
      </c>
      <c r="M24" s="16">
        <v>0</v>
      </c>
      <c r="N24" s="17">
        <v>0</v>
      </c>
      <c r="O24" s="14">
        <v>0</v>
      </c>
      <c r="P24" s="15">
        <v>0</v>
      </c>
      <c r="Q24" s="16">
        <v>0</v>
      </c>
      <c r="R24" s="17">
        <v>0</v>
      </c>
      <c r="S24" s="14">
        <v>0</v>
      </c>
      <c r="T24" s="15">
        <v>0</v>
      </c>
      <c r="U24" s="16">
        <v>0</v>
      </c>
      <c r="V24" s="17">
        <v>0</v>
      </c>
      <c r="W24" s="14">
        <v>0</v>
      </c>
      <c r="X24" s="15">
        <v>0</v>
      </c>
      <c r="Y24" s="16">
        <v>0</v>
      </c>
      <c r="Z24" s="17">
        <v>0</v>
      </c>
      <c r="AA24" s="2" t="s">
        <v>1</v>
      </c>
    </row>
    <row r="25" spans="2:27" x14ac:dyDescent="0.3">
      <c r="B25" s="19" t="s">
        <v>55</v>
      </c>
      <c r="C25" s="14">
        <v>-4.3697073688501663E-5</v>
      </c>
      <c r="D25" s="15">
        <v>-2.9795674115187961E-4</v>
      </c>
      <c r="E25" s="16">
        <v>2.4383668801747775E-5</v>
      </c>
      <c r="F25" s="17">
        <v>3.0655556573021929E-6</v>
      </c>
      <c r="G25" s="14">
        <v>2.5885695896764933E-5</v>
      </c>
      <c r="H25" s="15">
        <v>3.7140104670921667E-4</v>
      </c>
      <c r="I25" s="16">
        <v>-5.9855220124018902E-5</v>
      </c>
      <c r="J25" s="17">
        <v>4.274297922451922E-4</v>
      </c>
      <c r="K25" s="14">
        <v>3.3347359750251416E-5</v>
      </c>
      <c r="L25" s="15">
        <v>-4.2199301438358553E-6</v>
      </c>
      <c r="M25" s="16">
        <v>2.8752957693458664E-5</v>
      </c>
      <c r="N25" s="17">
        <v>-2.5255490086908825E-4</v>
      </c>
      <c r="O25" s="14">
        <v>-5.6837350475924891E-5</v>
      </c>
      <c r="P25" s="15">
        <v>2.7140793262150362E-5</v>
      </c>
      <c r="Q25" s="16">
        <v>3.0906260669973154E-5</v>
      </c>
      <c r="R25" s="17">
        <v>-2.4477875230704546E-4</v>
      </c>
      <c r="S25" s="14">
        <v>3.7178061949343694E-5</v>
      </c>
      <c r="T25" s="15">
        <v>4.152495401816664E-4</v>
      </c>
      <c r="U25" s="16">
        <v>-6.3862903237125169E-5</v>
      </c>
      <c r="V25" s="17">
        <v>2.1604559706102545E-4</v>
      </c>
      <c r="W25" s="14">
        <v>4.204355745581256E-5</v>
      </c>
      <c r="X25" s="15">
        <v>4.2771685668910675E-5</v>
      </c>
      <c r="Y25" s="16">
        <v>-8.8201654181466855E-5</v>
      </c>
      <c r="Z25" s="17">
        <v>2.5423052864468042E-5</v>
      </c>
      <c r="AA25" s="2" t="s">
        <v>1</v>
      </c>
    </row>
    <row r="26" spans="2:27" x14ac:dyDescent="0.3">
      <c r="B26" s="20" t="s">
        <v>56</v>
      </c>
      <c r="C26" s="21" vm="350">
        <v>1.5744874435838829E-2</v>
      </c>
      <c r="D26" s="22">
        <v>0.99999999999999289</v>
      </c>
      <c r="E26" s="23" vm="351">
        <v>-2.9772460797562239E-2</v>
      </c>
      <c r="F26" s="24">
        <v>1.0000000000000049</v>
      </c>
      <c r="G26" s="25" vm="352">
        <v>2.031725179773658E-2</v>
      </c>
      <c r="H26" s="22">
        <v>1</v>
      </c>
      <c r="I26" s="23" vm="353">
        <v>-9.3117235029673839E-3</v>
      </c>
      <c r="J26" s="24">
        <v>1.0000000000000027</v>
      </c>
      <c r="K26" s="25" vm="354">
        <v>1.2137936819920814E-2</v>
      </c>
      <c r="L26" s="22">
        <v>1.0000000000000098</v>
      </c>
      <c r="M26" s="23" vm="355">
        <v>8.0828730260571469E-3</v>
      </c>
      <c r="N26" s="24">
        <v>1</v>
      </c>
      <c r="O26" s="25" vm="356">
        <v>-5.6922617875583281E-3</v>
      </c>
      <c r="P26" s="22">
        <v>1.0000000000000095</v>
      </c>
      <c r="Q26" s="23" vm="357">
        <v>-2.4834613585008602E-3</v>
      </c>
      <c r="R26" s="24">
        <v>1.0000000000000242</v>
      </c>
      <c r="S26" s="25" vm="358">
        <v>-1.2461684167117459E-2</v>
      </c>
      <c r="T26" s="22">
        <v>1</v>
      </c>
      <c r="U26" s="23" vm="359">
        <v>-3.0450605585240709E-2</v>
      </c>
      <c r="V26" s="24">
        <v>1.0000000000000018</v>
      </c>
      <c r="W26" s="25" vm="360">
        <v>2.8370110519539971E-2</v>
      </c>
      <c r="X26" s="22">
        <v>0.99999999999999345</v>
      </c>
      <c r="Y26" s="23" vm="361">
        <v>1.604000845547815E-2</v>
      </c>
      <c r="Z26" s="24">
        <v>0.99999999999999145</v>
      </c>
      <c r="AA26" s="2" t="s">
        <v>1</v>
      </c>
    </row>
    <row r="27" spans="2:27" x14ac:dyDescent="0.3">
      <c r="B27" s="26" t="s">
        <v>57</v>
      </c>
      <c r="C27" s="27">
        <v>788.33416</v>
      </c>
      <c r="D27" s="28" t="s">
        <v>58</v>
      </c>
      <c r="E27" s="29" vm="362">
        <v>-1500.3404399999999</v>
      </c>
      <c r="F27" s="28" t="s">
        <v>58</v>
      </c>
      <c r="G27" s="27" vm="363">
        <v>976.60681000000011</v>
      </c>
      <c r="H27" s="28" t="s">
        <v>58</v>
      </c>
      <c r="I27" s="29" vm="364">
        <v>-453.53395000000006</v>
      </c>
      <c r="J27" s="28" t="s">
        <v>58</v>
      </c>
      <c r="K27" s="27" vm="365">
        <v>568.06402000000003</v>
      </c>
      <c r="L27" s="28" t="s">
        <v>58</v>
      </c>
      <c r="M27" s="29" vm="366">
        <v>375.45089000000002</v>
      </c>
      <c r="N27" s="28" t="s">
        <v>58</v>
      </c>
      <c r="O27" s="27" vm="367">
        <v>-260.24183000000005</v>
      </c>
      <c r="P27" s="28" t="s">
        <v>58</v>
      </c>
      <c r="Q27" s="29" vm="368">
        <v>-118.12212</v>
      </c>
      <c r="R27" s="28" t="s">
        <v>58</v>
      </c>
      <c r="S27" s="27" vm="369">
        <v>-542.21878000000004</v>
      </c>
      <c r="T27" s="28" t="s">
        <v>58</v>
      </c>
      <c r="U27" s="29" vm="370">
        <v>-1270.8330099999996</v>
      </c>
      <c r="V27" s="30" t="s">
        <v>58</v>
      </c>
      <c r="W27" s="27" vm="371">
        <v>1150.4982299999997</v>
      </c>
      <c r="X27" s="30" t="s">
        <v>58</v>
      </c>
      <c r="Y27" s="29" vm="372">
        <v>658.13720999999987</v>
      </c>
      <c r="Z27" s="30" t="s">
        <v>58</v>
      </c>
      <c r="AA27" s="2" t="s">
        <v>1</v>
      </c>
    </row>
    <row r="28" spans="2:27" x14ac:dyDescent="0.3">
      <c r="B28" s="37" t="s">
        <v>59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2:27" x14ac:dyDescent="0.3">
      <c r="B29" s="13" t="s">
        <v>60</v>
      </c>
      <c r="C29" s="31">
        <v>1.5744874435838829E-2</v>
      </c>
      <c r="D29" s="32">
        <v>1</v>
      </c>
      <c r="E29" s="33">
        <v>-2.9772460797562239E-2</v>
      </c>
      <c r="F29" s="34">
        <v>1</v>
      </c>
      <c r="G29" s="31">
        <v>2.031725179773658E-2</v>
      </c>
      <c r="H29" s="32">
        <v>1</v>
      </c>
      <c r="I29" s="33">
        <v>-9.3117235029673839E-3</v>
      </c>
      <c r="J29" s="34">
        <v>1</v>
      </c>
      <c r="K29" s="31">
        <v>1.213793681992081E-2</v>
      </c>
      <c r="L29" s="32">
        <v>0.99999999999999989</v>
      </c>
      <c r="M29" s="33">
        <v>8.0828730260571469E-3</v>
      </c>
      <c r="N29" s="34">
        <v>1</v>
      </c>
      <c r="O29" s="31">
        <v>-5.6922617875583281E-3</v>
      </c>
      <c r="P29" s="32">
        <v>1</v>
      </c>
      <c r="Q29" s="33">
        <v>-2.4834613585008598E-3</v>
      </c>
      <c r="R29" s="34">
        <v>0.99999999999999989</v>
      </c>
      <c r="S29" s="31">
        <v>-1.2461684167117463E-2</v>
      </c>
      <c r="T29" s="32">
        <v>1.0000000000000004</v>
      </c>
      <c r="U29" s="33">
        <v>-3.0450605585240716E-2</v>
      </c>
      <c r="V29" s="34">
        <v>1.0000000000000002</v>
      </c>
      <c r="W29" s="31">
        <v>2.8370110519539977E-2</v>
      </c>
      <c r="X29" s="32">
        <v>1.0000000000000002</v>
      </c>
      <c r="Y29" s="33">
        <v>1.604000845547815E-2</v>
      </c>
      <c r="Z29" s="34">
        <v>1</v>
      </c>
      <c r="AA29" s="2" t="s">
        <v>1</v>
      </c>
    </row>
    <row r="30" spans="2:27" x14ac:dyDescent="0.3">
      <c r="B30" s="19" t="s">
        <v>61</v>
      </c>
      <c r="C30" s="14">
        <v>0</v>
      </c>
      <c r="D30" s="15">
        <v>0</v>
      </c>
      <c r="E30" s="16">
        <v>0</v>
      </c>
      <c r="F30" s="17">
        <v>0</v>
      </c>
      <c r="G30" s="14">
        <v>0</v>
      </c>
      <c r="H30" s="15">
        <v>0</v>
      </c>
      <c r="I30" s="16">
        <v>0</v>
      </c>
      <c r="J30" s="17">
        <v>0</v>
      </c>
      <c r="K30" s="14">
        <v>0</v>
      </c>
      <c r="L30" s="15">
        <v>0</v>
      </c>
      <c r="M30" s="16">
        <v>0</v>
      </c>
      <c r="N30" s="17">
        <v>0</v>
      </c>
      <c r="O30" s="14">
        <v>0</v>
      </c>
      <c r="P30" s="15">
        <v>0</v>
      </c>
      <c r="Q30" s="16">
        <v>0</v>
      </c>
      <c r="R30" s="17">
        <v>0</v>
      </c>
      <c r="S30" s="14">
        <v>0</v>
      </c>
      <c r="T30" s="15">
        <v>0</v>
      </c>
      <c r="U30" s="16">
        <v>0</v>
      </c>
      <c r="V30" s="17">
        <v>0</v>
      </c>
      <c r="W30" s="14">
        <v>0</v>
      </c>
      <c r="X30" s="15">
        <v>0</v>
      </c>
      <c r="Y30" s="16">
        <v>0</v>
      </c>
      <c r="Z30" s="17">
        <v>0</v>
      </c>
      <c r="AA30" s="2" t="s">
        <v>1</v>
      </c>
    </row>
    <row r="31" spans="2:27" x14ac:dyDescent="0.3">
      <c r="B31" s="20" t="s">
        <v>56</v>
      </c>
      <c r="C31" s="25" vm="350">
        <v>1.5744874435838829E-2</v>
      </c>
      <c r="D31" s="22">
        <v>1</v>
      </c>
      <c r="E31" s="23" vm="351">
        <v>-2.9772460797562239E-2</v>
      </c>
      <c r="F31" s="24">
        <v>1</v>
      </c>
      <c r="G31" s="25" vm="352">
        <v>2.031725179773658E-2</v>
      </c>
      <c r="H31" s="22">
        <v>1</v>
      </c>
      <c r="I31" s="23" vm="353">
        <v>-9.3117235029673839E-3</v>
      </c>
      <c r="J31" s="24">
        <v>1</v>
      </c>
      <c r="K31" s="25" vm="354">
        <v>1.2137936819920814E-2</v>
      </c>
      <c r="L31" s="22">
        <v>0.99999999999999989</v>
      </c>
      <c r="M31" s="23" vm="355">
        <v>8.0828730260571469E-3</v>
      </c>
      <c r="N31" s="24">
        <v>1</v>
      </c>
      <c r="O31" s="25" vm="356">
        <v>-5.6922617875583281E-3</v>
      </c>
      <c r="P31" s="22">
        <v>1</v>
      </c>
      <c r="Q31" s="23" vm="357">
        <v>-2.4834613585008602E-3</v>
      </c>
      <c r="R31" s="24">
        <v>0.99999999999999989</v>
      </c>
      <c r="S31" s="25" vm="358">
        <v>-1.2461684167117459E-2</v>
      </c>
      <c r="T31" s="22">
        <v>1.0000000000000004</v>
      </c>
      <c r="U31" s="23" vm="359">
        <v>-3.0450605585240709E-2</v>
      </c>
      <c r="V31" s="24">
        <v>1.0000000000000002</v>
      </c>
      <c r="W31" s="25" vm="360">
        <v>2.8370110519539971E-2</v>
      </c>
      <c r="X31" s="22">
        <v>1.0000000000000002</v>
      </c>
      <c r="Y31" s="23" vm="361">
        <v>1.604000845547815E-2</v>
      </c>
      <c r="Z31" s="24">
        <v>1</v>
      </c>
      <c r="AA31" s="2" t="s">
        <v>1</v>
      </c>
    </row>
    <row r="32" spans="2:27" x14ac:dyDescent="0.3">
      <c r="B32" s="37" t="s">
        <v>59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2:27" x14ac:dyDescent="0.3">
      <c r="B33" s="13" t="s">
        <v>62</v>
      </c>
      <c r="C33" s="31">
        <v>1.5788571509527331E-2</v>
      </c>
      <c r="D33" s="32">
        <v>1.0002979567411452</v>
      </c>
      <c r="E33" s="33">
        <v>-2.9796844466363989E-2</v>
      </c>
      <c r="F33" s="34">
        <v>0.99999693444434579</v>
      </c>
      <c r="G33" s="31">
        <v>2.0291366101839813E-2</v>
      </c>
      <c r="H33" s="32">
        <v>0.99962859895328804</v>
      </c>
      <c r="I33" s="33">
        <v>-9.2518682828433649E-3</v>
      </c>
      <c r="J33" s="34">
        <v>0.99957257020775492</v>
      </c>
      <c r="K33" s="31">
        <v>1.2104589460170562E-2</v>
      </c>
      <c r="L33" s="32">
        <v>1.000004219930154</v>
      </c>
      <c r="M33" s="33">
        <v>8.0541200683636877E-3</v>
      </c>
      <c r="N33" s="34">
        <v>1.0002525549008612</v>
      </c>
      <c r="O33" s="31">
        <v>-5.6354244370824041E-3</v>
      </c>
      <c r="P33" s="32">
        <v>0.99997285920673429</v>
      </c>
      <c r="Q33" s="33">
        <v>-2.5143676191708331E-3</v>
      </c>
      <c r="R33" s="34">
        <v>1.0002447787523128</v>
      </c>
      <c r="S33" s="31">
        <v>-1.2498862229066803E-2</v>
      </c>
      <c r="T33" s="32">
        <v>0.99958475045981909</v>
      </c>
      <c r="U33" s="33">
        <v>-3.0386742682003583E-2</v>
      </c>
      <c r="V33" s="34">
        <v>0.99978395440293832</v>
      </c>
      <c r="W33" s="31">
        <v>2.8328066962084161E-2</v>
      </c>
      <c r="X33" s="32">
        <v>0.99995722831433376</v>
      </c>
      <c r="Y33" s="33">
        <v>1.6128210109659615E-2</v>
      </c>
      <c r="Z33" s="34">
        <v>0.99997457694714131</v>
      </c>
      <c r="AA33" s="2" t="s">
        <v>1</v>
      </c>
    </row>
    <row r="34" spans="2:27" x14ac:dyDescent="0.3">
      <c r="B34" s="19" t="s">
        <v>63</v>
      </c>
      <c r="C34" s="14">
        <v>-4.3697073688501663E-5</v>
      </c>
      <c r="D34" s="15">
        <v>-2.9795674115187961E-4</v>
      </c>
      <c r="E34" s="16">
        <v>2.4383668801747775E-5</v>
      </c>
      <c r="F34" s="17">
        <v>3.0655556573021929E-6</v>
      </c>
      <c r="G34" s="14">
        <v>2.5885695896764933E-5</v>
      </c>
      <c r="H34" s="15">
        <v>3.7140104670921667E-4</v>
      </c>
      <c r="I34" s="16">
        <v>-5.9855220124018902E-5</v>
      </c>
      <c r="J34" s="17">
        <v>4.274297922451922E-4</v>
      </c>
      <c r="K34" s="14">
        <v>3.334735975025141E-5</v>
      </c>
      <c r="L34" s="15">
        <v>-4.2199301438358553E-6</v>
      </c>
      <c r="M34" s="16">
        <v>2.8752957693458664E-5</v>
      </c>
      <c r="N34" s="17">
        <v>-2.5255490086908825E-4</v>
      </c>
      <c r="O34" s="14">
        <v>-5.6837350475924898E-5</v>
      </c>
      <c r="P34" s="15">
        <v>2.7140793262150372E-5</v>
      </c>
      <c r="Q34" s="16">
        <v>3.0906260669973154E-5</v>
      </c>
      <c r="R34" s="17">
        <v>-2.447787523070454E-4</v>
      </c>
      <c r="S34" s="14">
        <v>3.7178061949343694E-5</v>
      </c>
      <c r="T34" s="15">
        <v>4.152495401816664E-4</v>
      </c>
      <c r="U34" s="16">
        <v>-6.3862903237125169E-5</v>
      </c>
      <c r="V34" s="17">
        <v>2.1604559706102545E-4</v>
      </c>
      <c r="W34" s="14">
        <v>4.204355745581256E-5</v>
      </c>
      <c r="X34" s="15">
        <v>4.2771685668910675E-5</v>
      </c>
      <c r="Y34" s="16">
        <v>-8.8201654181466855E-5</v>
      </c>
      <c r="Z34" s="17">
        <v>2.5423052864468042E-5</v>
      </c>
      <c r="AA34" s="2" t="s">
        <v>1</v>
      </c>
    </row>
    <row r="35" spans="2:27" x14ac:dyDescent="0.3">
      <c r="B35" s="20" t="s">
        <v>56</v>
      </c>
      <c r="C35" s="25" vm="350">
        <v>1.5744874435838829E-2</v>
      </c>
      <c r="D35" s="22">
        <v>0.99999999999999334</v>
      </c>
      <c r="E35" s="23" vm="351">
        <v>-2.9772460797562239E-2</v>
      </c>
      <c r="F35" s="24">
        <v>1.0000000000000031</v>
      </c>
      <c r="G35" s="25" vm="352">
        <v>2.031725179773658E-2</v>
      </c>
      <c r="H35" s="22">
        <v>0.99999999999999722</v>
      </c>
      <c r="I35" s="23" vm="353">
        <v>-9.3117235029673839E-3</v>
      </c>
      <c r="J35" s="24">
        <v>1</v>
      </c>
      <c r="K35" s="25" vm="354">
        <v>1.2137936819920814E-2</v>
      </c>
      <c r="L35" s="22">
        <v>1.0000000000000102</v>
      </c>
      <c r="M35" s="23" vm="355">
        <v>8.0828730260571469E-3</v>
      </c>
      <c r="N35" s="24">
        <v>0.99999999999999212</v>
      </c>
      <c r="O35" s="25" vm="356">
        <v>-5.6922617875583281E-3</v>
      </c>
      <c r="P35" s="22">
        <v>0.99999999999999645</v>
      </c>
      <c r="Q35" s="23" vm="357">
        <v>-2.4834613585008602E-3</v>
      </c>
      <c r="R35" s="24">
        <v>1.0000000000000058</v>
      </c>
      <c r="S35" s="25" vm="358">
        <v>-1.2461684167117459E-2</v>
      </c>
      <c r="T35" s="22">
        <v>1.0000000000000007</v>
      </c>
      <c r="U35" s="23" vm="359">
        <v>-3.0450605585240709E-2</v>
      </c>
      <c r="V35" s="24">
        <v>0.99999999999999933</v>
      </c>
      <c r="W35" s="25" vm="360">
        <v>2.8370110519539971E-2</v>
      </c>
      <c r="X35" s="22">
        <v>1.0000000000000027</v>
      </c>
      <c r="Y35" s="23" vm="361">
        <v>1.604000845547815E-2</v>
      </c>
      <c r="Z35" s="24">
        <v>1.0000000000000058</v>
      </c>
      <c r="AA35" s="2" t="s">
        <v>1</v>
      </c>
    </row>
    <row r="36" spans="2:27" x14ac:dyDescent="0.3">
      <c r="B36" s="37" t="s">
        <v>59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2:27" ht="42" x14ac:dyDescent="0.3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41" t="s">
        <v>1</v>
      </c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2:27" x14ac:dyDescent="0.3">
      <c r="B38" s="13" t="s">
        <v>37</v>
      </c>
      <c r="C38" s="14">
        <v>1.0773591622745369E-4</v>
      </c>
      <c r="D38" s="15">
        <v>9.9000000000000008E-3</v>
      </c>
      <c r="E38" s="16">
        <v>1.9958663953848369E-4</v>
      </c>
      <c r="F38" s="17">
        <v>1.0699999999999999E-2</v>
      </c>
      <c r="G38" s="14">
        <v>3.5314241989586051E-4</v>
      </c>
      <c r="H38" s="15">
        <v>1.06E-2</v>
      </c>
      <c r="I38" s="16">
        <v>5.3049510798620469E-4</v>
      </c>
      <c r="J38" s="17">
        <v>1.0940570311824271E-2</v>
      </c>
      <c r="K38" s="41" t="s">
        <v>1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2:27" ht="28" x14ac:dyDescent="0.3">
      <c r="B39" s="35" t="s">
        <v>38</v>
      </c>
      <c r="C39" s="14">
        <v>0</v>
      </c>
      <c r="D39" s="15">
        <v>0</v>
      </c>
      <c r="E39" s="16">
        <v>0</v>
      </c>
      <c r="F39" s="17">
        <v>0</v>
      </c>
      <c r="G39" s="14">
        <v>0</v>
      </c>
      <c r="H39" s="15">
        <v>0</v>
      </c>
      <c r="I39" s="16">
        <v>0</v>
      </c>
      <c r="J39" s="17">
        <v>0</v>
      </c>
      <c r="K39" s="41" t="s">
        <v>1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2:27" x14ac:dyDescent="0.3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41" t="s">
        <v>1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2:27" x14ac:dyDescent="0.3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41" t="s">
        <v>1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2:27" x14ac:dyDescent="0.3">
      <c r="B42" s="19" t="s">
        <v>41</v>
      </c>
      <c r="C42" s="14">
        <v>0</v>
      </c>
      <c r="D42" s="15">
        <v>0</v>
      </c>
      <c r="E42" s="16">
        <v>0</v>
      </c>
      <c r="F42" s="17">
        <v>0</v>
      </c>
      <c r="G42" s="14">
        <v>0</v>
      </c>
      <c r="H42" s="15">
        <v>0</v>
      </c>
      <c r="I42" s="16">
        <v>0</v>
      </c>
      <c r="J42" s="17">
        <v>0</v>
      </c>
      <c r="K42" s="41" t="s">
        <v>1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2:27" x14ac:dyDescent="0.3">
      <c r="B43" s="19" t="s">
        <v>42</v>
      </c>
      <c r="C43" s="14">
        <v>0</v>
      </c>
      <c r="D43" s="15">
        <v>0</v>
      </c>
      <c r="E43" s="16">
        <v>0</v>
      </c>
      <c r="F43" s="17">
        <v>0</v>
      </c>
      <c r="G43" s="14">
        <v>0</v>
      </c>
      <c r="H43" s="15">
        <v>0</v>
      </c>
      <c r="I43" s="16">
        <v>0</v>
      </c>
      <c r="J43" s="17">
        <v>0</v>
      </c>
      <c r="K43" s="41" t="s">
        <v>1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2:27" x14ac:dyDescent="0.3">
      <c r="B44" s="19" t="s">
        <v>43</v>
      </c>
      <c r="C44" s="14">
        <v>0</v>
      </c>
      <c r="D44" s="15">
        <v>0</v>
      </c>
      <c r="E44" s="16">
        <v>0</v>
      </c>
      <c r="F44" s="17">
        <v>0</v>
      </c>
      <c r="G44" s="14">
        <v>0</v>
      </c>
      <c r="H44" s="15">
        <v>0</v>
      </c>
      <c r="I44" s="16">
        <v>0</v>
      </c>
      <c r="J44" s="17">
        <v>0</v>
      </c>
      <c r="K44" s="41" t="s">
        <v>1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2:27" x14ac:dyDescent="0.3">
      <c r="B45" s="19" t="s">
        <v>44</v>
      </c>
      <c r="C45" s="14">
        <v>5.3516929525587922E-3</v>
      </c>
      <c r="D45" s="15">
        <v>0.97502729691112455</v>
      </c>
      <c r="E45" s="16">
        <v>1.5969312497363469E-2</v>
      </c>
      <c r="F45" s="17">
        <v>0.97373715977905484</v>
      </c>
      <c r="G45" s="14">
        <v>-4.6951149126545936E-3</v>
      </c>
      <c r="H45" s="15">
        <v>0.97346755078177039</v>
      </c>
      <c r="I45" s="16">
        <v>7.9700982190741166E-3</v>
      </c>
      <c r="J45" s="17">
        <v>0.97260408171191992</v>
      </c>
      <c r="K45" s="41" t="s">
        <v>1</v>
      </c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2:27" x14ac:dyDescent="0.3">
      <c r="B46" s="19" t="s">
        <v>45</v>
      </c>
      <c r="C46" s="14">
        <v>6.0990932621038648E-5</v>
      </c>
      <c r="D46" s="15">
        <v>1.5011026084306859E-2</v>
      </c>
      <c r="E46" s="16">
        <v>2.2946679778562795E-4</v>
      </c>
      <c r="F46" s="17">
        <v>1.548179927526204E-2</v>
      </c>
      <c r="G46" s="14">
        <v>-1.3234362013798869E-4</v>
      </c>
      <c r="H46" s="15">
        <v>1.5931005650792435E-2</v>
      </c>
      <c r="I46" s="16">
        <v>1.234314606442789E-4</v>
      </c>
      <c r="J46" s="17">
        <v>1.6394596581324274E-2</v>
      </c>
      <c r="K46" s="41" t="s">
        <v>1</v>
      </c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2:27" x14ac:dyDescent="0.3">
      <c r="B47" s="19" t="s">
        <v>46</v>
      </c>
      <c r="C47" s="14">
        <v>0</v>
      </c>
      <c r="D47" s="15">
        <v>0</v>
      </c>
      <c r="E47" s="16">
        <v>0</v>
      </c>
      <c r="F47" s="17">
        <v>0</v>
      </c>
      <c r="G47" s="14">
        <v>0</v>
      </c>
      <c r="H47" s="15">
        <v>0</v>
      </c>
      <c r="I47" s="16">
        <v>0</v>
      </c>
      <c r="J47" s="17">
        <v>0</v>
      </c>
      <c r="K47" s="41" t="s">
        <v>1</v>
      </c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2:27" x14ac:dyDescent="0.3">
      <c r="B48" s="19" t="s">
        <v>47</v>
      </c>
      <c r="C48" s="14">
        <v>0</v>
      </c>
      <c r="D48" s="15">
        <v>0</v>
      </c>
      <c r="E48" s="16">
        <v>0</v>
      </c>
      <c r="F48" s="17">
        <v>0</v>
      </c>
      <c r="G48" s="14">
        <v>0</v>
      </c>
      <c r="H48" s="15">
        <v>0</v>
      </c>
      <c r="I48" s="16">
        <v>0</v>
      </c>
      <c r="J48" s="17">
        <v>0</v>
      </c>
      <c r="K48" s="41" t="s">
        <v>1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2:27" x14ac:dyDescent="0.3">
      <c r="B49" s="19" t="s">
        <v>48</v>
      </c>
      <c r="C49" s="14">
        <v>0</v>
      </c>
      <c r="D49" s="15">
        <v>0</v>
      </c>
      <c r="E49" s="16">
        <v>0</v>
      </c>
      <c r="F49" s="17">
        <v>0</v>
      </c>
      <c r="G49" s="14">
        <v>0</v>
      </c>
      <c r="H49" s="15">
        <v>0</v>
      </c>
      <c r="I49" s="16">
        <v>0</v>
      </c>
      <c r="J49" s="17">
        <v>0</v>
      </c>
      <c r="K49" s="41" t="s">
        <v>1</v>
      </c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2:27" x14ac:dyDescent="0.3">
      <c r="B50" s="19" t="s">
        <v>49</v>
      </c>
      <c r="C50" s="14">
        <v>0</v>
      </c>
      <c r="D50" s="15">
        <v>0</v>
      </c>
      <c r="E50" s="16">
        <v>0</v>
      </c>
      <c r="F50" s="17">
        <v>0</v>
      </c>
      <c r="G50" s="14">
        <v>0</v>
      </c>
      <c r="H50" s="15">
        <v>0</v>
      </c>
      <c r="I50" s="16">
        <v>0</v>
      </c>
      <c r="J50" s="17">
        <v>0</v>
      </c>
      <c r="K50" s="41" t="s">
        <v>1</v>
      </c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2:27" x14ac:dyDescent="0.3">
      <c r="B51" s="19" t="s">
        <v>50</v>
      </c>
      <c r="C51" s="14">
        <v>0</v>
      </c>
      <c r="D51" s="15">
        <v>0</v>
      </c>
      <c r="E51" s="16">
        <v>0</v>
      </c>
      <c r="F51" s="17">
        <v>0</v>
      </c>
      <c r="G51" s="14">
        <v>0</v>
      </c>
      <c r="H51" s="15">
        <v>0</v>
      </c>
      <c r="I51" s="16">
        <v>0</v>
      </c>
      <c r="J51" s="17">
        <v>0</v>
      </c>
      <c r="K51" s="41" t="s">
        <v>1</v>
      </c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2:27" x14ac:dyDescent="0.3">
      <c r="B52" s="19" t="s">
        <v>51</v>
      </c>
      <c r="C52" s="14">
        <v>0</v>
      </c>
      <c r="D52" s="15">
        <v>0</v>
      </c>
      <c r="E52" s="16">
        <v>0</v>
      </c>
      <c r="F52" s="17">
        <v>0</v>
      </c>
      <c r="G52" s="14">
        <v>0</v>
      </c>
      <c r="H52" s="15">
        <v>0</v>
      </c>
      <c r="I52" s="16">
        <v>0</v>
      </c>
      <c r="J52" s="17">
        <v>0</v>
      </c>
      <c r="K52" s="41" t="s">
        <v>1</v>
      </c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2:27" x14ac:dyDescent="0.3">
      <c r="B53" s="19" t="s">
        <v>52</v>
      </c>
      <c r="C53" s="14">
        <v>0</v>
      </c>
      <c r="D53" s="15">
        <v>0</v>
      </c>
      <c r="E53" s="16">
        <v>0</v>
      </c>
      <c r="F53" s="17">
        <v>0</v>
      </c>
      <c r="G53" s="14">
        <v>0</v>
      </c>
      <c r="H53" s="15">
        <v>0</v>
      </c>
      <c r="I53" s="16">
        <v>0</v>
      </c>
      <c r="J53" s="17">
        <v>0</v>
      </c>
      <c r="K53" s="41" t="s">
        <v>1</v>
      </c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2:27" x14ac:dyDescent="0.3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41" t="s">
        <v>1</v>
      </c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2:27" x14ac:dyDescent="0.3">
      <c r="B55" s="19" t="s">
        <v>54</v>
      </c>
      <c r="C55" s="14">
        <v>0</v>
      </c>
      <c r="D55" s="15">
        <v>0</v>
      </c>
      <c r="E55" s="16">
        <v>0</v>
      </c>
      <c r="F55" s="17">
        <v>0</v>
      </c>
      <c r="G55" s="14">
        <v>0</v>
      </c>
      <c r="H55" s="15">
        <v>0</v>
      </c>
      <c r="I55" s="16">
        <v>0</v>
      </c>
      <c r="J55" s="17">
        <v>0</v>
      </c>
      <c r="K55" s="41" t="s">
        <v>1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2:27" x14ac:dyDescent="0.3">
      <c r="B56" s="19" t="s">
        <v>55</v>
      </c>
      <c r="C56" s="14">
        <v>5.9559842256890233E-6</v>
      </c>
      <c r="D56" s="15">
        <v>2.5503287071546418E-5</v>
      </c>
      <c r="E56" s="16">
        <v>5.7857249091613454E-6</v>
      </c>
      <c r="F56" s="17">
        <v>4.1194137074484568E-5</v>
      </c>
      <c r="G56" s="14">
        <v>2.0265243444446039E-5</v>
      </c>
      <c r="H56" s="15">
        <v>4.9419600398186526E-5</v>
      </c>
      <c r="I56" s="16">
        <v>-8.7795457556744455E-5</v>
      </c>
      <c r="J56" s="17">
        <v>6.0751394931506912E-5</v>
      </c>
      <c r="K56" s="41" t="s">
        <v>1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2:27" x14ac:dyDescent="0.3">
      <c r="B57" s="20" t="s">
        <v>73</v>
      </c>
      <c r="C57" s="25">
        <v>5.5263757856329754E-3</v>
      </c>
      <c r="D57" s="22">
        <v>1</v>
      </c>
      <c r="E57" s="23">
        <v>1.6404151659596744E-2</v>
      </c>
      <c r="F57" s="24">
        <v>1</v>
      </c>
      <c r="G57" s="25">
        <v>-4.4540508694522751E-3</v>
      </c>
      <c r="H57" s="22">
        <v>1</v>
      </c>
      <c r="I57" s="23">
        <v>8.5362293301478598E-3</v>
      </c>
      <c r="J57" s="24">
        <v>1</v>
      </c>
      <c r="K57" s="41" t="s">
        <v>1</v>
      </c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2:27" x14ac:dyDescent="0.3">
      <c r="B58" s="26" t="s">
        <v>57</v>
      </c>
      <c r="C58" s="27">
        <v>264.60053000000016</v>
      </c>
      <c r="D58" s="28" t="s">
        <v>58</v>
      </c>
      <c r="E58" s="29">
        <v>754.58149000000014</v>
      </c>
      <c r="F58" s="28" t="s">
        <v>58</v>
      </c>
      <c r="G58" s="27">
        <v>-166.00123999999977</v>
      </c>
      <c r="H58" s="28" t="s">
        <v>58</v>
      </c>
      <c r="I58" s="29">
        <v>371.8011900000003</v>
      </c>
      <c r="J58" s="28" t="s">
        <v>58</v>
      </c>
      <c r="K58" s="41" t="s">
        <v>1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</row>
    <row r="59" spans="2:27" x14ac:dyDescent="0.3">
      <c r="B59" s="43" t="s">
        <v>59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2:27" x14ac:dyDescent="0.3">
      <c r="B60" s="13" t="s">
        <v>60</v>
      </c>
      <c r="C60" s="31">
        <v>5.5263757856329754E-3</v>
      </c>
      <c r="D60" s="32">
        <v>1</v>
      </c>
      <c r="E60" s="33">
        <v>1.6404151659596744E-2</v>
      </c>
      <c r="F60" s="17">
        <v>1</v>
      </c>
      <c r="G60" s="31">
        <v>-4.4540508694522812E-3</v>
      </c>
      <c r="H60" s="32">
        <v>1</v>
      </c>
      <c r="I60" s="33">
        <v>8.5362293301478598E-3</v>
      </c>
      <c r="J60" s="34">
        <v>1</v>
      </c>
      <c r="K60" s="41" t="s">
        <v>1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2:27" x14ac:dyDescent="0.3">
      <c r="B61" s="19" t="s">
        <v>61</v>
      </c>
      <c r="C61" s="14">
        <v>0</v>
      </c>
      <c r="D61" s="32">
        <v>0</v>
      </c>
      <c r="E61" s="16">
        <v>0</v>
      </c>
      <c r="F61" s="17">
        <v>0</v>
      </c>
      <c r="G61" s="14">
        <v>0</v>
      </c>
      <c r="H61" s="32">
        <v>0</v>
      </c>
      <c r="I61" s="16">
        <v>0</v>
      </c>
      <c r="J61" s="34">
        <v>0</v>
      </c>
      <c r="K61" s="41" t="s">
        <v>1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2:27" x14ac:dyDescent="0.3">
      <c r="B62" s="20" t="s">
        <v>73</v>
      </c>
      <c r="C62" s="25">
        <v>5.5263757856329754E-3</v>
      </c>
      <c r="D62" s="22">
        <v>1</v>
      </c>
      <c r="E62" s="23">
        <v>1.6404151659596744E-2</v>
      </c>
      <c r="F62" s="24">
        <v>1</v>
      </c>
      <c r="G62" s="25">
        <v>-4.4540508694522751E-3</v>
      </c>
      <c r="H62" s="22">
        <v>1</v>
      </c>
      <c r="I62" s="23">
        <v>8.5362293301478598E-3</v>
      </c>
      <c r="J62" s="24">
        <v>1</v>
      </c>
      <c r="K62" s="41" t="s">
        <v>1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2:27" x14ac:dyDescent="0.3">
      <c r="B63" s="43" t="s">
        <v>59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2:27" x14ac:dyDescent="0.3">
      <c r="B64" s="13" t="s">
        <v>62</v>
      </c>
      <c r="C64" s="31">
        <v>5.5204198014072855E-3</v>
      </c>
      <c r="D64" s="32">
        <v>0.99997449671292638</v>
      </c>
      <c r="E64" s="33">
        <v>1.6398365934687582E-2</v>
      </c>
      <c r="F64" s="17">
        <v>0.99995880586292485</v>
      </c>
      <c r="G64" s="31">
        <v>-4.4743161128967283E-3</v>
      </c>
      <c r="H64" s="32">
        <v>0.99995058039960172</v>
      </c>
      <c r="I64" s="33">
        <v>8.6240247877046074E-3</v>
      </c>
      <c r="J64" s="34">
        <v>0.99993924860506889</v>
      </c>
      <c r="K64" s="41" t="s">
        <v>1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2:27" x14ac:dyDescent="0.3">
      <c r="B65" s="19" t="s">
        <v>63</v>
      </c>
      <c r="C65" s="14">
        <v>5.9559842256890233E-6</v>
      </c>
      <c r="D65" s="32">
        <v>2.5503287071546418E-5</v>
      </c>
      <c r="E65" s="33">
        <v>5.7857249091613454E-6</v>
      </c>
      <c r="F65" s="17">
        <v>4.1194137074484568E-5</v>
      </c>
      <c r="G65" s="31">
        <v>2.0265243444446066E-5</v>
      </c>
      <c r="H65" s="32">
        <v>4.9419600398186533E-5</v>
      </c>
      <c r="I65" s="33">
        <v>-8.7795457556744455E-5</v>
      </c>
      <c r="J65" s="34">
        <v>6.0751394931506912E-5</v>
      </c>
      <c r="K65" s="41" t="s">
        <v>1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2:27" x14ac:dyDescent="0.3">
      <c r="B66" s="20" t="s">
        <v>73</v>
      </c>
      <c r="C66" s="25">
        <v>5.5263757856329754E-3</v>
      </c>
      <c r="D66" s="22">
        <v>0.99999999999999789</v>
      </c>
      <c r="E66" s="23">
        <v>1.6404151659596744E-2</v>
      </c>
      <c r="F66" s="24">
        <v>0.99999999999999933</v>
      </c>
      <c r="G66" s="25">
        <v>-4.4540508694522751E-3</v>
      </c>
      <c r="H66" s="22">
        <v>0.99999999999999989</v>
      </c>
      <c r="I66" s="23">
        <v>8.5362293301478598E-3</v>
      </c>
      <c r="J66" s="24">
        <v>1.0000000000000004</v>
      </c>
      <c r="K66" s="41" t="s">
        <v>1</v>
      </c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2:27" x14ac:dyDescent="0.3">
      <c r="B67" s="37" t="s">
        <v>74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</sheetData>
  <mergeCells count="39"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28:AA28"/>
    <mergeCell ref="B1:Z1"/>
    <mergeCell ref="C2:Z2"/>
    <mergeCell ref="C3:Z3"/>
    <mergeCell ref="C4:Z4"/>
    <mergeCell ref="E5:Z5"/>
  </mergeCells>
  <pageMargins left="0.7" right="0.7" top="0.75" bottom="0.75" header="0.3" footer="0.3"/>
  <pageSetup paperSize="9" scale="2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opLeftCell="A43" workbookViewId="0">
      <selection activeCell="C58" sqref="C58:J58"/>
    </sheetView>
  </sheetViews>
  <sheetFormatPr defaultColWidth="0" defaultRowHeight="14" zeroHeight="1" x14ac:dyDescent="0.3"/>
  <cols>
    <col min="1" max="1" width="9" customWidth="1"/>
    <col min="2" max="2" width="34.08203125" bestFit="1" customWidth="1"/>
    <col min="3" max="3" width="11.83203125" bestFit="1" customWidth="1"/>
    <col min="4" max="4" width="28.5" bestFit="1" customWidth="1"/>
    <col min="5" max="5" width="11.83203125" bestFit="1" customWidth="1"/>
    <col min="6" max="6" width="28.5" bestFit="1" customWidth="1"/>
    <col min="7" max="7" width="11.83203125" bestFit="1" customWidth="1"/>
    <col min="8" max="8" width="28.5" bestFit="1" customWidth="1"/>
    <col min="9" max="9" width="12" bestFit="1" customWidth="1"/>
    <col min="10" max="10" width="28.5" bestFit="1" customWidth="1"/>
    <col min="11" max="11" width="10.08203125" bestFit="1" customWidth="1"/>
    <col min="12" max="12" width="28.5" bestFit="1" customWidth="1"/>
    <col min="13" max="13" width="10" bestFit="1" customWidth="1"/>
    <col min="14" max="14" width="28.5" bestFit="1" customWidth="1"/>
    <col min="15" max="15" width="10.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08203125" customWidth="1"/>
    <col min="28" max="16384" width="9" hidden="1"/>
  </cols>
  <sheetData>
    <row r="1" spans="1:27" ht="18" x14ac:dyDescent="0.4">
      <c r="B1" s="38" t="s">
        <v>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2" t="s">
        <v>1</v>
      </c>
    </row>
    <row r="2" spans="1:27" ht="18" x14ac:dyDescent="0.4">
      <c r="B2" s="3" t="s">
        <v>3</v>
      </c>
      <c r="C2" s="39">
        <v>89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2" t="s">
        <v>1</v>
      </c>
    </row>
    <row r="3" spans="1:27" ht="18" x14ac:dyDescent="0.4">
      <c r="B3" s="4" t="s">
        <v>4</v>
      </c>
      <c r="C3" s="39" t="s">
        <v>76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2" t="s">
        <v>1</v>
      </c>
    </row>
    <row r="4" spans="1:27" ht="18" x14ac:dyDescent="0.4">
      <c r="B4" s="3" t="s">
        <v>6</v>
      </c>
      <c r="C4" s="39" t="s">
        <v>7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2" t="s">
        <v>1</v>
      </c>
    </row>
    <row r="5" spans="1:27" ht="18" x14ac:dyDescent="0.4">
      <c r="B5" s="4" t="s">
        <v>8</v>
      </c>
      <c r="C5" s="5" t="s">
        <v>9</v>
      </c>
      <c r="D5" s="6" t="s">
        <v>10</v>
      </c>
      <c r="E5" s="40" t="s">
        <v>11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2" t="s">
        <v>1</v>
      </c>
    </row>
    <row r="6" spans="1:27" ht="42" x14ac:dyDescent="0.3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3">
      <c r="B7" s="13" t="s">
        <v>37</v>
      </c>
      <c r="C7" s="14">
        <v>4.4819009932080815E-4</v>
      </c>
      <c r="D7" s="15">
        <v>8.6342914580743738E-2</v>
      </c>
      <c r="E7" s="16">
        <v>1.5891527089491664E-4</v>
      </c>
      <c r="F7" s="17">
        <v>7.1970246255923423E-2</v>
      </c>
      <c r="G7" s="14">
        <v>7.2322614664896689E-5</v>
      </c>
      <c r="H7" s="15">
        <v>8.1818524947378415E-2</v>
      </c>
      <c r="I7" s="16">
        <v>8.3037926316160287E-4</v>
      </c>
      <c r="J7" s="17">
        <v>8.4094932991746793E-2</v>
      </c>
      <c r="K7" s="14">
        <v>1.9401981450930996E-4</v>
      </c>
      <c r="L7" s="15">
        <v>7.7756602484643542E-2</v>
      </c>
      <c r="M7" s="16">
        <v>9.4720468135924612E-5</v>
      </c>
      <c r="N7" s="17">
        <v>7.2795889414397047E-2</v>
      </c>
      <c r="O7" s="14">
        <v>8.2858091110665246E-4</v>
      </c>
      <c r="P7" s="15">
        <v>6.5725231448622343E-2</v>
      </c>
      <c r="Q7" s="16">
        <v>1.7390221184751628E-4</v>
      </c>
      <c r="R7" s="17">
        <v>7.6338791752043153E-2</v>
      </c>
      <c r="S7" s="14">
        <v>9.743622212483427E-6</v>
      </c>
      <c r="T7" s="15">
        <v>5.847708765224429E-2</v>
      </c>
      <c r="U7" s="16">
        <v>1.1968384939993091E-3</v>
      </c>
      <c r="V7" s="17">
        <v>7.4549198143951279E-2</v>
      </c>
      <c r="W7" s="14">
        <v>-1.0045510556909007E-3</v>
      </c>
      <c r="X7" s="15">
        <v>8.4705205698424768E-2</v>
      </c>
      <c r="Y7" s="16">
        <v>4.670142814896117E-4</v>
      </c>
      <c r="Z7" s="17">
        <v>0.10004129399381341</v>
      </c>
      <c r="AA7" s="2" t="s">
        <v>1</v>
      </c>
    </row>
    <row r="8" spans="1:27" ht="28" x14ac:dyDescent="0.3">
      <c r="B8" s="18" t="s">
        <v>38</v>
      </c>
      <c r="C8" s="14">
        <v>3.800300733007674E-3</v>
      </c>
      <c r="D8" s="15">
        <v>0.30816752929432228</v>
      </c>
      <c r="E8" s="16">
        <v>-7.150344740245165E-3</v>
      </c>
      <c r="F8" s="17">
        <v>0.32454663057144567</v>
      </c>
      <c r="G8" s="14">
        <v>3.7192483143766615E-3</v>
      </c>
      <c r="H8" s="15">
        <v>0.34707074204174382</v>
      </c>
      <c r="I8" s="16">
        <v>-9.6655809287674954E-4</v>
      </c>
      <c r="J8" s="17">
        <v>0.30246503997941049</v>
      </c>
      <c r="K8" s="14">
        <v>2.3618733300325994E-3</v>
      </c>
      <c r="L8" s="15">
        <v>0.30605874485564638</v>
      </c>
      <c r="M8" s="16">
        <v>1.1754028498814583E-3</v>
      </c>
      <c r="N8" s="17">
        <v>0.289556927896089</v>
      </c>
      <c r="O8" s="14">
        <v>4.4845154707725166E-4</v>
      </c>
      <c r="P8" s="15">
        <v>0.31779657005646195</v>
      </c>
      <c r="Q8" s="16">
        <v>2.9616483484782354E-4</v>
      </c>
      <c r="R8" s="17">
        <v>0.29644029477280209</v>
      </c>
      <c r="S8" s="14">
        <v>-3.2290077912167613E-3</v>
      </c>
      <c r="T8" s="15">
        <v>0.33174679061610829</v>
      </c>
      <c r="U8" s="16">
        <v>-6.1319164782231523E-3</v>
      </c>
      <c r="V8" s="17">
        <v>0.34409988840865502</v>
      </c>
      <c r="W8" s="14">
        <v>8.5698946166910123E-3</v>
      </c>
      <c r="X8" s="15">
        <v>0.3422307414302132</v>
      </c>
      <c r="Y8" s="16">
        <v>3.6351234963305345E-3</v>
      </c>
      <c r="Z8" s="17">
        <v>0.33537124910424915</v>
      </c>
      <c r="AA8" s="2" t="s">
        <v>1</v>
      </c>
    </row>
    <row r="9" spans="1:27" x14ac:dyDescent="0.3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3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3">
      <c r="B11" s="19" t="s">
        <v>41</v>
      </c>
      <c r="C11" s="14">
        <v>3.7727647074014118E-3</v>
      </c>
      <c r="D11" s="15">
        <v>0.19148979581373896</v>
      </c>
      <c r="E11" s="16">
        <v>-2.7843272627699751E-3</v>
      </c>
      <c r="F11" s="17">
        <v>0.19144250996336623</v>
      </c>
      <c r="G11" s="14">
        <v>1.9366335876542409E-3</v>
      </c>
      <c r="H11" s="15">
        <v>0.14694118690884617</v>
      </c>
      <c r="I11" s="16">
        <v>3.2585355846294693E-3</v>
      </c>
      <c r="J11" s="17">
        <v>0.19627287300546906</v>
      </c>
      <c r="K11" s="14">
        <v>2.6810453321244659E-3</v>
      </c>
      <c r="L11" s="15">
        <v>0.19474850071659042</v>
      </c>
      <c r="M11" s="16">
        <v>6.7601340681217579E-4</v>
      </c>
      <c r="N11" s="17">
        <v>0.19630812175340373</v>
      </c>
      <c r="O11" s="14">
        <v>1.9120413668657227E-3</v>
      </c>
      <c r="P11" s="15">
        <v>0.18882490551699466</v>
      </c>
      <c r="Q11" s="16">
        <v>2.2028148540783033E-3</v>
      </c>
      <c r="R11" s="17">
        <v>0.19956177179891951</v>
      </c>
      <c r="S11" s="14">
        <v>-1.2057500335715405E-3</v>
      </c>
      <c r="T11" s="15">
        <v>0.18206152715277757</v>
      </c>
      <c r="U11" s="16">
        <v>-1.4594415322565924E-3</v>
      </c>
      <c r="V11" s="17">
        <v>0.1827811882680245</v>
      </c>
      <c r="W11" s="14">
        <v>4.2369696925211899E-3</v>
      </c>
      <c r="X11" s="15">
        <v>0.18251071658203627</v>
      </c>
      <c r="Y11" s="16">
        <v>3.1052646586786532E-3</v>
      </c>
      <c r="Z11" s="17">
        <v>0.17776995601100637</v>
      </c>
      <c r="AA11" s="2" t="s">
        <v>1</v>
      </c>
    </row>
    <row r="12" spans="1:27" x14ac:dyDescent="0.3">
      <c r="B12" s="19" t="s">
        <v>42</v>
      </c>
      <c r="C12" s="14">
        <v>2.7551612855308583E-5</v>
      </c>
      <c r="D12" s="15">
        <v>1.4576660697181807E-2</v>
      </c>
      <c r="E12" s="16">
        <v>-1.3444635829043257E-4</v>
      </c>
      <c r="F12" s="17">
        <v>1.4120195494054855E-2</v>
      </c>
      <c r="G12" s="14">
        <v>9.4929609982726647E-6</v>
      </c>
      <c r="H12" s="15">
        <v>1.5310695405692309E-2</v>
      </c>
      <c r="I12" s="16">
        <v>1.1346598348398845E-4</v>
      </c>
      <c r="J12" s="17">
        <v>1.4321959510711886E-2</v>
      </c>
      <c r="K12" s="14">
        <v>2.3179094788691685E-4</v>
      </c>
      <c r="L12" s="15">
        <v>1.4497164253583949E-2</v>
      </c>
      <c r="M12" s="16">
        <v>5.6921611833545883E-5</v>
      </c>
      <c r="N12" s="17">
        <v>1.5645471745097124E-2</v>
      </c>
      <c r="O12" s="14">
        <v>6.5692890526688707E-5</v>
      </c>
      <c r="P12" s="15">
        <v>1.5536160414342323E-2</v>
      </c>
      <c r="Q12" s="16">
        <v>9.3595508498401983E-5</v>
      </c>
      <c r="R12" s="17">
        <v>1.4308418436055192E-2</v>
      </c>
      <c r="S12" s="14">
        <v>-1.8268296024760047E-4</v>
      </c>
      <c r="T12" s="15">
        <v>1.5326277832350852E-2</v>
      </c>
      <c r="U12" s="16">
        <v>-4.6537953965132317E-4</v>
      </c>
      <c r="V12" s="17">
        <v>1.4473241040233209E-2</v>
      </c>
      <c r="W12" s="14">
        <v>5.4863591946277014E-4</v>
      </c>
      <c r="X12" s="15">
        <v>1.463381687551849E-2</v>
      </c>
      <c r="Y12" s="16">
        <v>1.9794199246160751E-4</v>
      </c>
      <c r="Z12" s="17">
        <v>1.4840009837283568E-2</v>
      </c>
      <c r="AA12" s="2" t="s">
        <v>1</v>
      </c>
    </row>
    <row r="13" spans="1:27" x14ac:dyDescent="0.3">
      <c r="B13" s="19" t="s">
        <v>43</v>
      </c>
      <c r="C13" s="14">
        <v>-1.9298114410632702E-4</v>
      </c>
      <c r="D13" s="15">
        <v>4.1712495547142459E-2</v>
      </c>
      <c r="E13" s="16">
        <v>1.9468329771060635E-3</v>
      </c>
      <c r="F13" s="17">
        <v>4.216823183860452E-2</v>
      </c>
      <c r="G13" s="14">
        <v>-1.4100113912846933E-3</v>
      </c>
      <c r="H13" s="15">
        <v>5.0343122824186043E-2</v>
      </c>
      <c r="I13" s="16">
        <v>1.0596027513035025E-3</v>
      </c>
      <c r="J13" s="17">
        <v>4.4776491812004646E-2</v>
      </c>
      <c r="K13" s="14">
        <v>-6.960863241465817E-4</v>
      </c>
      <c r="L13" s="15">
        <v>4.5969737672654644E-2</v>
      </c>
      <c r="M13" s="16">
        <v>-2.4308931685376313E-4</v>
      </c>
      <c r="N13" s="17">
        <v>4.8196307278857368E-2</v>
      </c>
      <c r="O13" s="14">
        <v>-2.0421384421163238E-3</v>
      </c>
      <c r="P13" s="15">
        <v>4.6193975998346161E-2</v>
      </c>
      <c r="Q13" s="16">
        <v>2.8195637855627149E-4</v>
      </c>
      <c r="R13" s="17">
        <v>4.4483672752709667E-2</v>
      </c>
      <c r="S13" s="14">
        <v>8.424071470863381E-4</v>
      </c>
      <c r="T13" s="15">
        <v>4.5853670066900269E-2</v>
      </c>
      <c r="U13" s="16">
        <v>1.9602768118231746E-3</v>
      </c>
      <c r="V13" s="17">
        <v>4.3257033802353122E-2</v>
      </c>
      <c r="W13" s="14">
        <v>-3.9716718220200497E-3</v>
      </c>
      <c r="X13" s="15">
        <v>4.3123782504953072E-2</v>
      </c>
      <c r="Y13" s="16">
        <v>-3.8782894851852696E-3</v>
      </c>
      <c r="Z13" s="17">
        <v>3.8239658229947758E-2</v>
      </c>
      <c r="AA13" s="2" t="s">
        <v>1</v>
      </c>
    </row>
    <row r="14" spans="1:27" x14ac:dyDescent="0.3">
      <c r="B14" s="19" t="s">
        <v>44</v>
      </c>
      <c r="C14" s="14">
        <v>2.0673175701963137E-4</v>
      </c>
      <c r="D14" s="15">
        <v>1.5228924883972006E-2</v>
      </c>
      <c r="E14" s="16">
        <v>-4.2058192340838351E-4</v>
      </c>
      <c r="F14" s="17">
        <v>1.5470312168001743E-2</v>
      </c>
      <c r="G14" s="14">
        <v>1.5373219756979899E-4</v>
      </c>
      <c r="H14" s="15">
        <v>1.7854783207334319E-2</v>
      </c>
      <c r="I14" s="16">
        <v>1.0273355153229255E-4</v>
      </c>
      <c r="J14" s="17">
        <v>1.6801797205128966E-2</v>
      </c>
      <c r="K14" s="14">
        <v>1.8975806301393619E-4</v>
      </c>
      <c r="L14" s="15">
        <v>1.7215482759202545E-2</v>
      </c>
      <c r="M14" s="16">
        <v>1.1685463003087288E-4</v>
      </c>
      <c r="N14" s="17">
        <v>1.7350530896668083E-2</v>
      </c>
      <c r="O14" s="14">
        <v>1.5351087614207283E-4</v>
      </c>
      <c r="P14" s="15">
        <v>1.7513688525531191E-2</v>
      </c>
      <c r="Q14" s="16">
        <v>5.8623622163683133E-5</v>
      </c>
      <c r="R14" s="17">
        <v>1.9284886205056483E-2</v>
      </c>
      <c r="S14" s="14">
        <v>-9.7961330830157085E-5</v>
      </c>
      <c r="T14" s="15">
        <v>2.0612751353557262E-2</v>
      </c>
      <c r="U14" s="16">
        <v>-4.5223287027526863E-4</v>
      </c>
      <c r="V14" s="17">
        <v>2.2243634404057751E-2</v>
      </c>
      <c r="W14" s="14">
        <v>8.299207354555291E-4</v>
      </c>
      <c r="X14" s="15">
        <v>2.4450763220164148E-2</v>
      </c>
      <c r="Y14" s="16">
        <v>4.4792673326474349E-4</v>
      </c>
      <c r="Z14" s="17">
        <v>2.4998511147977073E-2</v>
      </c>
      <c r="AA14" s="2" t="s">
        <v>1</v>
      </c>
    </row>
    <row r="15" spans="1:27" x14ac:dyDescent="0.3">
      <c r="B15" s="19" t="s">
        <v>45</v>
      </c>
      <c r="C15" s="14">
        <v>3.6152636593788029E-4</v>
      </c>
      <c r="D15" s="15">
        <v>1.4921490278334015E-2</v>
      </c>
      <c r="E15" s="16">
        <v>6.0588741015390546E-4</v>
      </c>
      <c r="F15" s="17">
        <v>1.5634186665377778E-2</v>
      </c>
      <c r="G15" s="14">
        <v>1.6994216619651775E-4</v>
      </c>
      <c r="H15" s="15">
        <v>-1.1051201579254905E-2</v>
      </c>
      <c r="I15" s="16">
        <v>7.0890329616574621E-4</v>
      </c>
      <c r="J15" s="17">
        <v>2.2286812031306828E-2</v>
      </c>
      <c r="K15" s="14">
        <v>2.0879364541568195E-4</v>
      </c>
      <c r="L15" s="15">
        <v>2.3882177515638141E-2</v>
      </c>
      <c r="M15" s="16">
        <v>1.3621450885077346E-4</v>
      </c>
      <c r="N15" s="17">
        <v>2.4038544254635748E-2</v>
      </c>
      <c r="O15" s="14">
        <v>3.8292032502533577E-4</v>
      </c>
      <c r="P15" s="15">
        <v>2.3490562943393883E-2</v>
      </c>
      <c r="Q15" s="16">
        <v>1.0037514567666152E-3</v>
      </c>
      <c r="R15" s="17">
        <v>3.439068291092346E-2</v>
      </c>
      <c r="S15" s="14">
        <v>-1.2551105263546529E-4</v>
      </c>
      <c r="T15" s="15">
        <v>2.2238273261424902E-2</v>
      </c>
      <c r="U15" s="16">
        <v>7.7984169421660334E-4</v>
      </c>
      <c r="V15" s="17">
        <v>2.2039513030209831E-2</v>
      </c>
      <c r="W15" s="14">
        <v>-6.2472113400640857E-4</v>
      </c>
      <c r="X15" s="15">
        <v>2.0831033475946458E-2</v>
      </c>
      <c r="Y15" s="16">
        <v>2.1946816984346352E-4</v>
      </c>
      <c r="Z15" s="17">
        <v>1.9439149869936324E-2</v>
      </c>
      <c r="AA15" s="2" t="s">
        <v>1</v>
      </c>
    </row>
    <row r="16" spans="1:27" x14ac:dyDescent="0.3">
      <c r="B16" s="19" t="s">
        <v>46</v>
      </c>
      <c r="C16" s="14">
        <v>-1.7207584458355063E-4</v>
      </c>
      <c r="D16" s="15">
        <v>3.2590892403746706E-2</v>
      </c>
      <c r="E16" s="16">
        <v>1.6249842890861295E-3</v>
      </c>
      <c r="F16" s="17">
        <v>3.354996449396988E-2</v>
      </c>
      <c r="G16" s="14">
        <v>-1.2163155320301133E-3</v>
      </c>
      <c r="H16" s="15">
        <v>3.9936141912077019E-2</v>
      </c>
      <c r="I16" s="16">
        <v>6.8226583798021683E-4</v>
      </c>
      <c r="J16" s="17">
        <v>3.5674279384783993E-2</v>
      </c>
      <c r="K16" s="14">
        <v>8.2929699220324061E-5</v>
      </c>
      <c r="L16" s="15">
        <v>3.7178607085218154E-2</v>
      </c>
      <c r="M16" s="16">
        <v>2.6055829546147688E-4</v>
      </c>
      <c r="N16" s="17">
        <v>3.9557704029180463E-2</v>
      </c>
      <c r="O16" s="14">
        <v>-2.9378200992848265E-4</v>
      </c>
      <c r="P16" s="15">
        <v>3.8498801522251963E-2</v>
      </c>
      <c r="Q16" s="16">
        <v>9.3701599884046143E-4</v>
      </c>
      <c r="R16" s="17">
        <v>3.8652927389496092E-2</v>
      </c>
      <c r="S16" s="14">
        <v>-2.8458442081670215E-5</v>
      </c>
      <c r="T16" s="15">
        <v>4.0633291250574827E-2</v>
      </c>
      <c r="U16" s="16">
        <v>1.9415023194518158E-3</v>
      </c>
      <c r="V16" s="17">
        <v>4.2281910825748004E-2</v>
      </c>
      <c r="W16" s="14">
        <v>-2.9904915214807215E-3</v>
      </c>
      <c r="X16" s="15">
        <v>4.6360577387754898E-2</v>
      </c>
      <c r="Y16" s="16">
        <v>-7.6808379716862096E-4</v>
      </c>
      <c r="Z16" s="17">
        <v>4.372538707614515E-2</v>
      </c>
      <c r="AA16" s="2" t="s">
        <v>1</v>
      </c>
    </row>
    <row r="17" spans="2:27" x14ac:dyDescent="0.3">
      <c r="B17" s="19" t="s">
        <v>47</v>
      </c>
      <c r="C17" s="14">
        <v>-9.218045347442738E-10</v>
      </c>
      <c r="D17" s="15">
        <v>5.8122623859710125E-8</v>
      </c>
      <c r="E17" s="16">
        <v>3.2008818671881625E-9</v>
      </c>
      <c r="F17" s="17">
        <v>5.7908280685977694E-8</v>
      </c>
      <c r="G17" s="14">
        <v>-1.4037686711265907E-9</v>
      </c>
      <c r="H17" s="15">
        <v>6.9470020705978634E-8</v>
      </c>
      <c r="I17" s="16">
        <v>9.4876198246429437E-10</v>
      </c>
      <c r="J17" s="17">
        <v>6.2213604721849839E-8</v>
      </c>
      <c r="K17" s="14">
        <v>1.2881163607455933E-9</v>
      </c>
      <c r="L17" s="15">
        <v>6.3423184994766959E-8</v>
      </c>
      <c r="M17" s="16">
        <v>-4.1124909819844165E-10</v>
      </c>
      <c r="N17" s="17">
        <v>6.8738528790409681E-8</v>
      </c>
      <c r="O17" s="14">
        <v>1.6872019698886222E-11</v>
      </c>
      <c r="P17" s="15">
        <v>6.6125462790853447E-8</v>
      </c>
      <c r="Q17" s="16">
        <v>2.0057602017344017E-9</v>
      </c>
      <c r="R17" s="17">
        <v>6.6600212639741686E-8</v>
      </c>
      <c r="S17" s="14">
        <v>8.9566357826623834E-10</v>
      </c>
      <c r="T17" s="15">
        <v>7.1032655555254374E-8</v>
      </c>
      <c r="U17" s="16">
        <v>3.1508190087644871E-9</v>
      </c>
      <c r="V17" s="17">
        <v>7.2558868897858874E-8</v>
      </c>
      <c r="W17" s="14">
        <v>-5.8839509910416423E-9</v>
      </c>
      <c r="X17" s="15">
        <v>7.7444020120014995E-8</v>
      </c>
      <c r="Y17" s="16">
        <v>-1.6745870571232706E-9</v>
      </c>
      <c r="Z17" s="17">
        <v>7.1458612187510463E-8</v>
      </c>
      <c r="AA17" s="2" t="s">
        <v>1</v>
      </c>
    </row>
    <row r="18" spans="2:27" x14ac:dyDescent="0.3">
      <c r="B18" s="19" t="s">
        <v>48</v>
      </c>
      <c r="C18" s="14">
        <v>1.8681701963346093E-3</v>
      </c>
      <c r="D18" s="15">
        <v>-1.5239912257697592E-2</v>
      </c>
      <c r="E18" s="16">
        <v>-8.4700229880255076E-3</v>
      </c>
      <c r="F18" s="17">
        <v>-1.2719267052022122E-2</v>
      </c>
      <c r="G18" s="14">
        <v>1.8445364194459672E-3</v>
      </c>
      <c r="H18" s="15">
        <v>-1.673254521358369E-2</v>
      </c>
      <c r="I18" s="16">
        <v>-3.2408697227625728E-3</v>
      </c>
      <c r="J18" s="17">
        <v>-1.3159067228063336E-2</v>
      </c>
      <c r="K18" s="14">
        <v>-2.8887646344918335E-3</v>
      </c>
      <c r="L18" s="15">
        <v>-1.2905994355633174E-2</v>
      </c>
      <c r="M18" s="16">
        <v>-9.3615068787712816E-4</v>
      </c>
      <c r="N18" s="17">
        <v>-1.524948465737606E-2</v>
      </c>
      <c r="O18" s="14">
        <v>-1.1825419574928236E-3</v>
      </c>
      <c r="P18" s="15">
        <v>-1.4957011150978455E-2</v>
      </c>
      <c r="Q18" s="16">
        <v>-5.9848226878005603E-3</v>
      </c>
      <c r="R18" s="17">
        <v>-1.5715611111202128E-2</v>
      </c>
      <c r="S18" s="14">
        <v>-1.5502128390926088E-3</v>
      </c>
      <c r="T18" s="15">
        <v>-1.8381093882451311E-2</v>
      </c>
      <c r="U18" s="16">
        <v>-8.1824105472489798E-3</v>
      </c>
      <c r="V18" s="17">
        <v>-1.7981297075455961E-2</v>
      </c>
      <c r="W18" s="14">
        <v>1.2521081812296336E-2</v>
      </c>
      <c r="X18" s="15">
        <v>-2.3021230000571623E-2</v>
      </c>
      <c r="Y18" s="16">
        <v>3.6031321363079499E-3</v>
      </c>
      <c r="Z18" s="17">
        <v>-1.2933580052637441E-2</v>
      </c>
      <c r="AA18" s="2" t="s">
        <v>1</v>
      </c>
    </row>
    <row r="19" spans="2:27" x14ac:dyDescent="0.3">
      <c r="B19" s="19" t="s">
        <v>49</v>
      </c>
      <c r="C19" s="14">
        <v>0</v>
      </c>
      <c r="D19" s="15">
        <v>0</v>
      </c>
      <c r="E19" s="16">
        <v>0</v>
      </c>
      <c r="F19" s="17">
        <v>0</v>
      </c>
      <c r="G19" s="14">
        <v>0</v>
      </c>
      <c r="H19" s="15">
        <v>0</v>
      </c>
      <c r="I19" s="16">
        <v>0</v>
      </c>
      <c r="J19" s="17">
        <v>0</v>
      </c>
      <c r="K19" s="14">
        <v>0</v>
      </c>
      <c r="L19" s="15">
        <v>0</v>
      </c>
      <c r="M19" s="16">
        <v>0</v>
      </c>
      <c r="N19" s="17">
        <v>0</v>
      </c>
      <c r="O19" s="14">
        <v>0</v>
      </c>
      <c r="P19" s="15">
        <v>0</v>
      </c>
      <c r="Q19" s="16">
        <v>0</v>
      </c>
      <c r="R19" s="17">
        <v>0</v>
      </c>
      <c r="S19" s="14">
        <v>0</v>
      </c>
      <c r="T19" s="15">
        <v>0</v>
      </c>
      <c r="U19" s="16">
        <v>0</v>
      </c>
      <c r="V19" s="17">
        <v>0</v>
      </c>
      <c r="W19" s="14">
        <v>0</v>
      </c>
      <c r="X19" s="15">
        <v>0</v>
      </c>
      <c r="Y19" s="16">
        <v>0</v>
      </c>
      <c r="Z19" s="17">
        <v>0</v>
      </c>
      <c r="AA19" s="2" t="s">
        <v>1</v>
      </c>
    </row>
    <row r="20" spans="2:27" x14ac:dyDescent="0.3">
      <c r="B20" s="19" t="s">
        <v>50</v>
      </c>
      <c r="C20" s="14">
        <v>1.6420101887070021E-5</v>
      </c>
      <c r="D20" s="15">
        <v>1.6400571754350752E-3</v>
      </c>
      <c r="E20" s="16">
        <v>-2.0485809853992144E-5</v>
      </c>
      <c r="F20" s="17">
        <v>1.4692776933020195E-3</v>
      </c>
      <c r="G20" s="14">
        <v>2.6042501601972387E-5</v>
      </c>
      <c r="H20" s="15">
        <v>1.5258451844465152E-3</v>
      </c>
      <c r="I20" s="16">
        <v>-2.3849089345705074E-6</v>
      </c>
      <c r="J20" s="17">
        <v>1.3569667237353349E-3</v>
      </c>
      <c r="K20" s="14">
        <v>1.7983474900621951E-5</v>
      </c>
      <c r="L20" s="15">
        <v>1.2403822517670657E-3</v>
      </c>
      <c r="M20" s="16">
        <v>6.3529680264793502E-6</v>
      </c>
      <c r="N20" s="17">
        <v>1.2123201108536971E-3</v>
      </c>
      <c r="O20" s="14">
        <v>2.5836592444303676E-6</v>
      </c>
      <c r="P20" s="15">
        <v>1.1951702695362487E-3</v>
      </c>
      <c r="Q20" s="16">
        <v>-3.0289565549075156E-6</v>
      </c>
      <c r="R20" s="17">
        <v>1.1427347410947896E-3</v>
      </c>
      <c r="S20" s="14">
        <v>1.8648791027874375E-6</v>
      </c>
      <c r="T20" s="15">
        <v>1.1448109938687785E-3</v>
      </c>
      <c r="U20" s="16">
        <v>-1.5576889359327663E-5</v>
      </c>
      <c r="V20" s="17">
        <v>1.1765430709407849E-3</v>
      </c>
      <c r="W20" s="14">
        <v>3.1868154450496304E-5</v>
      </c>
      <c r="X20" s="15">
        <v>1.4468499826948047E-3</v>
      </c>
      <c r="Y20" s="16">
        <v>1.4781970539219746E-5</v>
      </c>
      <c r="Z20" s="17">
        <v>1.4553690142737256E-3</v>
      </c>
      <c r="AA20" s="2" t="s">
        <v>1</v>
      </c>
    </row>
    <row r="21" spans="2:27" x14ac:dyDescent="0.3">
      <c r="B21" s="19" t="s">
        <v>51</v>
      </c>
      <c r="C21" s="14">
        <v>2.9059875170666777E-3</v>
      </c>
      <c r="D21" s="15">
        <v>0.28861861023809915</v>
      </c>
      <c r="E21" s="16">
        <v>-5.692122175729967E-3</v>
      </c>
      <c r="F21" s="17">
        <v>0.28053796991799645</v>
      </c>
      <c r="G21" s="14">
        <v>-1.36229168926465E-5</v>
      </c>
      <c r="H21" s="15">
        <v>0.30105431042316083</v>
      </c>
      <c r="I21" s="16">
        <v>3.537532897696042E-3</v>
      </c>
      <c r="J21" s="17">
        <v>0.27270364979655259</v>
      </c>
      <c r="K21" s="14">
        <v>5.1320725654600699E-3</v>
      </c>
      <c r="L21" s="15">
        <v>0.27293343868932113</v>
      </c>
      <c r="M21" s="16">
        <v>1.9383950405482033E-3</v>
      </c>
      <c r="N21" s="17">
        <v>0.28786455294946428</v>
      </c>
      <c r="O21" s="14">
        <v>2.0063890615453529E-3</v>
      </c>
      <c r="P21" s="15">
        <v>0.2771387963479392</v>
      </c>
      <c r="Q21" s="16">
        <v>2.4172793231188464E-3</v>
      </c>
      <c r="R21" s="17">
        <v>0.26666827750042499</v>
      </c>
      <c r="S21" s="14">
        <v>-9.804746300152579E-4</v>
      </c>
      <c r="T21" s="15">
        <v>0.27442850085839376</v>
      </c>
      <c r="U21" s="16">
        <v>-7.6943164844188172E-3</v>
      </c>
      <c r="V21" s="17">
        <v>0.24317553858206054</v>
      </c>
      <c r="W21" s="14">
        <v>7.5013881572374994E-3</v>
      </c>
      <c r="X21" s="15">
        <v>0.23777466462708596</v>
      </c>
      <c r="Y21" s="16">
        <v>2.7869512380259485E-3</v>
      </c>
      <c r="Z21" s="17">
        <v>0.23717622285019258</v>
      </c>
      <c r="AA21" s="2" t="s">
        <v>1</v>
      </c>
    </row>
    <row r="22" spans="2:27" x14ac:dyDescent="0.3">
      <c r="B22" s="19" t="s">
        <v>52</v>
      </c>
      <c r="C22" s="14">
        <v>2.2752337044901565E-6</v>
      </c>
      <c r="D22" s="15">
        <v>8.2944717883311951E-4</v>
      </c>
      <c r="E22" s="16">
        <v>-7.7098864208271175E-6</v>
      </c>
      <c r="F22" s="17">
        <v>7.3495716443495757E-4</v>
      </c>
      <c r="G22" s="14">
        <v>5.9255104258019321E-6</v>
      </c>
      <c r="H22" s="15">
        <v>7.325336614983864E-4</v>
      </c>
      <c r="I22" s="16">
        <v>2.9081976052610497E-6</v>
      </c>
      <c r="J22" s="17">
        <v>7.3897605611983948E-4</v>
      </c>
      <c r="K22" s="14">
        <v>4.7213519388686401E-6</v>
      </c>
      <c r="L22" s="15">
        <v>7.4624569931112234E-4</v>
      </c>
      <c r="M22" s="16">
        <v>2.0963038494086367E-6</v>
      </c>
      <c r="N22" s="17">
        <v>7.9734905972501783E-4</v>
      </c>
      <c r="O22" s="14">
        <v>2.5655741594155696E-6</v>
      </c>
      <c r="P22" s="15">
        <v>7.6602031305374651E-4</v>
      </c>
      <c r="Q22" s="16">
        <v>3.3780924171731164E-6</v>
      </c>
      <c r="R22" s="17">
        <v>7.2056733407197318E-4</v>
      </c>
      <c r="S22" s="14">
        <v>1.0424462130997527E-6</v>
      </c>
      <c r="T22" s="15">
        <v>7.4606113204639878E-4</v>
      </c>
      <c r="U22" s="16">
        <v>-4.2171812604158418E-6</v>
      </c>
      <c r="V22" s="17">
        <v>1.7473598457507883E-4</v>
      </c>
      <c r="W22" s="14">
        <v>5.056797154787357E-6</v>
      </c>
      <c r="X22" s="15">
        <v>1.4842329640740333E-4</v>
      </c>
      <c r="Y22" s="16">
        <v>1.5536134551094003E-6</v>
      </c>
      <c r="Z22" s="17">
        <v>1.4791160118541818E-4</v>
      </c>
      <c r="AA22" s="2" t="s">
        <v>1</v>
      </c>
    </row>
    <row r="23" spans="2:27" x14ac:dyDescent="0.3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3">
      <c r="B24" s="19" t="s">
        <v>54</v>
      </c>
      <c r="C24" s="14">
        <v>3.5781773290552084E-5</v>
      </c>
      <c r="D24" s="15">
        <v>7.1276314694928913E-3</v>
      </c>
      <c r="E24" s="16">
        <v>3.431156611835016E-5</v>
      </c>
      <c r="F24" s="17">
        <v>7.2153977407815838E-3</v>
      </c>
      <c r="G24" s="14">
        <v>3.4567566844565193E-5</v>
      </c>
      <c r="H24" s="15">
        <v>8.2020915743281526E-3</v>
      </c>
      <c r="I24" s="16">
        <v>3.7319346327628135E-5</v>
      </c>
      <c r="J24" s="17">
        <v>7.5117897934365947E-3</v>
      </c>
      <c r="K24" s="14">
        <v>3.7280523341044263E-5</v>
      </c>
      <c r="L24" s="15">
        <v>7.542442045040061E-3</v>
      </c>
      <c r="M24" s="16">
        <v>1.7311938610685784E-4</v>
      </c>
      <c r="N24" s="17">
        <v>8.0111749799466943E-3</v>
      </c>
      <c r="O24" s="14">
        <v>3.9600528335502084E-5</v>
      </c>
      <c r="P24" s="15">
        <v>7.8878023774557431E-3</v>
      </c>
      <c r="Q24" s="16">
        <v>4.1453850160515179E-5</v>
      </c>
      <c r="R24" s="17">
        <v>7.9423981567828504E-3</v>
      </c>
      <c r="S24" s="14">
        <v>4.0539755446348218E-5</v>
      </c>
      <c r="T24" s="15">
        <v>8.2296227296174296E-3</v>
      </c>
      <c r="U24" s="16">
        <v>4.0913731952934955E-5</v>
      </c>
      <c r="V24" s="17">
        <v>8.3040793089889063E-3</v>
      </c>
      <c r="W24" s="14">
        <v>3.9407109011688339E-5</v>
      </c>
      <c r="X24" s="15">
        <v>8.4916933430511463E-3</v>
      </c>
      <c r="Y24" s="16">
        <v>8.7897519001079637E-5</v>
      </c>
      <c r="Z24" s="17">
        <v>8.4749598573668171E-3</v>
      </c>
      <c r="AA24" s="2" t="s">
        <v>1</v>
      </c>
    </row>
    <row r="25" spans="2:27" x14ac:dyDescent="0.3">
      <c r="B25" s="19" t="s">
        <v>55</v>
      </c>
      <c r="C25" s="14">
        <v>-4.0708580579337561E-4</v>
      </c>
      <c r="D25" s="15">
        <v>1.1993404574033211E-2</v>
      </c>
      <c r="E25" s="16">
        <v>9.874858168365439E-4</v>
      </c>
      <c r="F25" s="17">
        <v>1.38593291764847E-2</v>
      </c>
      <c r="G25" s="14">
        <v>-1.3577018192498344E-4</v>
      </c>
      <c r="H25" s="15">
        <v>1.6993699232322426E-2</v>
      </c>
      <c r="I25" s="16">
        <v>-1.6280991710834026E-4</v>
      </c>
      <c r="J25" s="17">
        <v>1.4153436724054554E-2</v>
      </c>
      <c r="K25" s="14">
        <v>5.0951266976560663E-4</v>
      </c>
      <c r="L25" s="15">
        <v>1.3136404903839731E-2</v>
      </c>
      <c r="M25" s="16">
        <v>1.3200732974049479E-4</v>
      </c>
      <c r="N25" s="17">
        <v>1.3914521550493811E-2</v>
      </c>
      <c r="O25" s="14">
        <v>-4.4892319998180618E-4</v>
      </c>
      <c r="P25" s="15">
        <v>1.438925929164165E-2</v>
      </c>
      <c r="Q25" s="16">
        <v>7.6754090560917049E-4</v>
      </c>
      <c r="R25" s="17">
        <v>1.5780120760619853E-2</v>
      </c>
      <c r="S25" s="14">
        <v>4.9924785740148897E-4</v>
      </c>
      <c r="T25" s="15">
        <v>1.6882357949910977E-2</v>
      </c>
      <c r="U25" s="16">
        <v>4.0136933151317303E-4</v>
      </c>
      <c r="V25" s="17">
        <v>1.9424719646787152E-2</v>
      </c>
      <c r="W25" s="14">
        <v>-1.0925215023245849E-3</v>
      </c>
      <c r="X25" s="15">
        <v>1.6312884132303133E-2</v>
      </c>
      <c r="Y25" s="16">
        <v>-6.5808396851016124E-4</v>
      </c>
      <c r="Z25" s="17">
        <v>1.1253830000653643E-2</v>
      </c>
      <c r="AA25" s="2" t="s">
        <v>1</v>
      </c>
    </row>
    <row r="26" spans="2:27" x14ac:dyDescent="0.3">
      <c r="B26" s="20" t="s">
        <v>56</v>
      </c>
      <c r="C26" s="21" vm="24">
        <v>1.2673556381538331E-2</v>
      </c>
      <c r="D26" s="22">
        <v>1.0000000000000018</v>
      </c>
      <c r="E26" s="23" vm="25">
        <v>-1.932162061366649E-2</v>
      </c>
      <c r="F26" s="24">
        <v>1.0000000000000024</v>
      </c>
      <c r="G26" s="25" vm="26">
        <v>5.1967224138775858E-3</v>
      </c>
      <c r="H26" s="22">
        <v>1.0000000000001967</v>
      </c>
      <c r="I26" s="23" vm="27">
        <v>5.9610250169654933E-3</v>
      </c>
      <c r="J26" s="24">
        <v>1.0000000000000027</v>
      </c>
      <c r="K26" s="25" vm="28">
        <v>8.0669317470873914E-3</v>
      </c>
      <c r="L26" s="22">
        <v>1.0000000000000087</v>
      </c>
      <c r="M26" s="23" vm="29">
        <v>3.5894163832976833E-3</v>
      </c>
      <c r="N26" s="24">
        <v>0.99999999999996481</v>
      </c>
      <c r="O26" s="25" vm="30">
        <v>1.8749511473810099E-3</v>
      </c>
      <c r="P26" s="22">
        <v>1.0000000000000553</v>
      </c>
      <c r="Q26" s="23" vm="31">
        <v>2.2896273983095128E-3</v>
      </c>
      <c r="R26" s="24">
        <v>1.0000000000000111</v>
      </c>
      <c r="S26" s="25" vm="32">
        <v>-6.0052124765649362E-3</v>
      </c>
      <c r="T26" s="22">
        <v>0.99999999999997979</v>
      </c>
      <c r="U26" s="23" vm="33">
        <v>-1.808474598891785E-2</v>
      </c>
      <c r="V26" s="24">
        <v>0.99999999999999811</v>
      </c>
      <c r="W26" s="25" vm="34">
        <v>2.4600260074807645E-2</v>
      </c>
      <c r="X26" s="22">
        <v>1.0000000000000022</v>
      </c>
      <c r="Y26" s="23" vm="35">
        <v>9.2625968839468165E-3</v>
      </c>
      <c r="Z26" s="24">
        <v>1.0000000000000056</v>
      </c>
      <c r="AA26" s="2" t="s">
        <v>1</v>
      </c>
    </row>
    <row r="27" spans="2:27" x14ac:dyDescent="0.3">
      <c r="B27" s="26" t="s">
        <v>57</v>
      </c>
      <c r="C27" s="27">
        <v>15172.923000000001</v>
      </c>
      <c r="D27" s="28" t="s">
        <v>58</v>
      </c>
      <c r="E27" s="29">
        <f>-23185.092</f>
        <v>-23185.092000000001</v>
      </c>
      <c r="F27" s="28" t="s">
        <v>58</v>
      </c>
      <c r="G27" s="27">
        <v>6023.5309999999999</v>
      </c>
      <c r="H27" s="28" t="s">
        <v>58</v>
      </c>
      <c r="I27" s="29">
        <v>6837.4859999999999</v>
      </c>
      <c r="J27" s="28" t="s">
        <v>58</v>
      </c>
      <c r="K27" s="27">
        <v>9243.6910000000007</v>
      </c>
      <c r="L27" s="28" t="s">
        <v>58</v>
      </c>
      <c r="M27" s="29">
        <v>3967.3290000000002</v>
      </c>
      <c r="N27" s="28" t="s">
        <v>58</v>
      </c>
      <c r="O27" s="27">
        <v>2106.98</v>
      </c>
      <c r="P27" s="28" t="s">
        <v>58</v>
      </c>
      <c r="Q27" s="29">
        <v>2452.1880000000001</v>
      </c>
      <c r="R27" s="28" t="s">
        <v>58</v>
      </c>
      <c r="S27" s="27">
        <f>-6404.449</f>
        <v>-6404.4489999999996</v>
      </c>
      <c r="T27" s="28" t="s">
        <v>58</v>
      </c>
      <c r="U27" s="29">
        <f>-19206.038</f>
        <v>-19206.038</v>
      </c>
      <c r="V27" s="30" t="s">
        <v>58</v>
      </c>
      <c r="W27" s="27">
        <v>25324.488000000001</v>
      </c>
      <c r="X27" s="30" t="s">
        <v>58</v>
      </c>
      <c r="Y27" s="29">
        <v>9578.2389999999996</v>
      </c>
      <c r="Z27" s="30" t="s">
        <v>58</v>
      </c>
      <c r="AA27" s="2" t="s">
        <v>1</v>
      </c>
    </row>
    <row r="28" spans="2:27" x14ac:dyDescent="0.3">
      <c r="B28" s="37" t="s">
        <v>59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2:27" x14ac:dyDescent="0.3">
      <c r="B29" s="13" t="s">
        <v>60</v>
      </c>
      <c r="C29" s="31">
        <v>1.1064685307967758E-2</v>
      </c>
      <c r="D29" s="32">
        <v>0.83291222180261204</v>
      </c>
      <c r="E29" s="33">
        <v>-2.6481267461287407E-2</v>
      </c>
      <c r="F29" s="34">
        <v>0.83050813076644514</v>
      </c>
      <c r="G29" s="31">
        <v>7.9242141265327692E-3</v>
      </c>
      <c r="H29" s="32">
        <v>0.89537121018369692</v>
      </c>
      <c r="I29" s="33">
        <v>9.0313439869669923E-4</v>
      </c>
      <c r="J29" s="34">
        <v>0.80781782846375283</v>
      </c>
      <c r="K29" s="31">
        <v>7.3967996516676807E-3</v>
      </c>
      <c r="L29" s="32">
        <v>0.80173844646551196</v>
      </c>
      <c r="M29" s="33">
        <v>2.75089240395317E-3</v>
      </c>
      <c r="N29" s="34">
        <v>0.79435243454814641</v>
      </c>
      <c r="O29" s="31">
        <v>2.2815362616948514E-3</v>
      </c>
      <c r="P29" s="32">
        <v>0.80198425834747333</v>
      </c>
      <c r="Q29" s="33">
        <v>-2.5131472039276108E-3</v>
      </c>
      <c r="R29" s="34">
        <v>0.77900890056464223</v>
      </c>
      <c r="S29" s="31">
        <v>-5.8121418428539462E-3</v>
      </c>
      <c r="T29" s="32">
        <v>0.80785747693346077</v>
      </c>
      <c r="U29" s="33">
        <v>-2.6244300652302242E-2</v>
      </c>
      <c r="V29" s="34">
        <v>0.81304843019019057</v>
      </c>
      <c r="W29" s="31">
        <v>3.5209661312254809E-2</v>
      </c>
      <c r="X29" s="32">
        <v>0.80890391392206495</v>
      </c>
      <c r="Y29" s="33">
        <v>1.3215411613216011E-2</v>
      </c>
      <c r="Z29" s="34">
        <v>0.82947507744062254</v>
      </c>
      <c r="AA29" s="2" t="s">
        <v>1</v>
      </c>
    </row>
    <row r="30" spans="2:27" x14ac:dyDescent="0.3">
      <c r="B30" s="19" t="s">
        <v>61</v>
      </c>
      <c r="C30" s="14">
        <v>1.6088710735705899E-3</v>
      </c>
      <c r="D30" s="15">
        <v>0.1670877781973901</v>
      </c>
      <c r="E30" s="16">
        <v>7.1596468476209183E-3</v>
      </c>
      <c r="F30" s="17">
        <v>0.16949186923355347</v>
      </c>
      <c r="G30" s="14">
        <v>-2.7274917126551786E-3</v>
      </c>
      <c r="H30" s="15">
        <v>0.10462878981630865</v>
      </c>
      <c r="I30" s="16">
        <v>5.0578906182687988E-3</v>
      </c>
      <c r="J30" s="17">
        <v>0.19218217153623962</v>
      </c>
      <c r="K30" s="14">
        <v>6.7013209541970928E-4</v>
      </c>
      <c r="L30" s="15">
        <v>0.19826155353448952</v>
      </c>
      <c r="M30" s="16">
        <v>8.3852397934451237E-4</v>
      </c>
      <c r="N30" s="17">
        <v>0.20564756545181004</v>
      </c>
      <c r="O30" s="14">
        <v>-4.0658511431383959E-4</v>
      </c>
      <c r="P30" s="15">
        <v>0.19801574165257041</v>
      </c>
      <c r="Q30" s="16">
        <v>4.8027746022371249E-3</v>
      </c>
      <c r="R30" s="17">
        <v>0.22099109943538589</v>
      </c>
      <c r="S30" s="14">
        <v>-1.9307063371099101E-4</v>
      </c>
      <c r="T30" s="15">
        <v>0.1921425230665435</v>
      </c>
      <c r="U30" s="16">
        <v>8.1595546633843781E-3</v>
      </c>
      <c r="V30" s="17">
        <v>0.18695156980980585</v>
      </c>
      <c r="W30" s="14">
        <v>-1.0609401237447171E-2</v>
      </c>
      <c r="X30" s="15">
        <v>0.1910960860779376</v>
      </c>
      <c r="Y30" s="16">
        <v>-3.9528147292691969E-3</v>
      </c>
      <c r="Z30" s="17">
        <v>0.17052492255938764</v>
      </c>
      <c r="AA30" s="2" t="s">
        <v>1</v>
      </c>
    </row>
    <row r="31" spans="2:27" x14ac:dyDescent="0.3">
      <c r="B31" s="20" t="s">
        <v>56</v>
      </c>
      <c r="C31" s="25" vm="24">
        <v>1.2673556381538331E-2</v>
      </c>
      <c r="D31" s="22">
        <v>1.0000000000000022</v>
      </c>
      <c r="E31" s="23" vm="25">
        <v>-1.932162061366649E-2</v>
      </c>
      <c r="F31" s="24">
        <v>0.99999999999999867</v>
      </c>
      <c r="G31" s="25" vm="26">
        <v>5.1967224138775858E-3</v>
      </c>
      <c r="H31" s="22">
        <v>1.0000000000000056</v>
      </c>
      <c r="I31" s="23" vm="27">
        <v>5.9610250169654933E-3</v>
      </c>
      <c r="J31" s="24">
        <v>0.99999999999999245</v>
      </c>
      <c r="K31" s="25" vm="28">
        <v>8.0669317470873914E-3</v>
      </c>
      <c r="L31" s="22">
        <v>1.0000000000000016</v>
      </c>
      <c r="M31" s="23" vm="29">
        <v>3.5894163832976833E-3</v>
      </c>
      <c r="N31" s="24">
        <v>0.99999999999995648</v>
      </c>
      <c r="O31" s="25" vm="30">
        <v>1.8749511473810099E-3</v>
      </c>
      <c r="P31" s="22">
        <v>1.0000000000000437</v>
      </c>
      <c r="Q31" s="23" vm="31">
        <v>2.2896273983095128E-3</v>
      </c>
      <c r="R31" s="24">
        <v>1.0000000000000282</v>
      </c>
      <c r="S31" s="25" vm="32">
        <v>-6.0052124765649362E-3</v>
      </c>
      <c r="T31" s="22">
        <v>1.0000000000000042</v>
      </c>
      <c r="U31" s="23" vm="33">
        <v>-1.808474598891785E-2</v>
      </c>
      <c r="V31" s="24">
        <v>0.99999999999999645</v>
      </c>
      <c r="W31" s="25" vm="34">
        <v>2.4600260074807645E-2</v>
      </c>
      <c r="X31" s="22">
        <v>1.0000000000000027</v>
      </c>
      <c r="Y31" s="23" vm="35">
        <v>9.2625968839468165E-3</v>
      </c>
      <c r="Z31" s="24">
        <v>1.0000000000000102</v>
      </c>
      <c r="AA31" s="2" t="s">
        <v>1</v>
      </c>
    </row>
    <row r="32" spans="2:27" x14ac:dyDescent="0.3">
      <c r="B32" s="37" t="s">
        <v>59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2:27" x14ac:dyDescent="0.3">
      <c r="B33" s="13" t="s">
        <v>62</v>
      </c>
      <c r="C33" s="31">
        <v>8.6047749161111686E-3</v>
      </c>
      <c r="D33" s="32">
        <v>0.61756967529221296</v>
      </c>
      <c r="E33" s="33">
        <v>-9.6104542133061792E-3</v>
      </c>
      <c r="F33" s="34">
        <v>0.6203368055322136</v>
      </c>
      <c r="G33" s="31">
        <v>6.0380845653122614E-3</v>
      </c>
      <c r="H33" s="32">
        <v>0.5839372349324784</v>
      </c>
      <c r="I33" s="33">
        <v>3.8921782149940534E-3</v>
      </c>
      <c r="J33" s="34">
        <v>0.62335386137402005</v>
      </c>
      <c r="K33" s="31">
        <v>5.7700481001877711E-3</v>
      </c>
      <c r="L33" s="32">
        <v>0.62091595510922137</v>
      </c>
      <c r="M33" s="33">
        <v>2.1875225146781589E-3</v>
      </c>
      <c r="N33" s="34">
        <v>0.60125855202123135</v>
      </c>
      <c r="O33" s="31">
        <v>3.7279814684329582E-3</v>
      </c>
      <c r="P33" s="32">
        <v>0.61453242073937675</v>
      </c>
      <c r="Q33" s="33">
        <v>3.7320956071857127E-3</v>
      </c>
      <c r="R33" s="34">
        <v>0.62714911203537704</v>
      </c>
      <c r="S33" s="31">
        <v>-4.6779887433948415E-3</v>
      </c>
      <c r="T33" s="32">
        <v>0.61628720533427006</v>
      </c>
      <c r="U33" s="33">
        <v>-6.1481329938517836E-3</v>
      </c>
      <c r="V33" s="34">
        <v>0.64696194571850507</v>
      </c>
      <c r="W33" s="31">
        <v>1.2142399713702848E-2</v>
      </c>
      <c r="X33" s="32">
        <v>0.65615191710201815</v>
      </c>
      <c r="Y33" s="33">
        <v>7.9787340801248004E-3</v>
      </c>
      <c r="Z33" s="34">
        <v>0.65905532990005855</v>
      </c>
      <c r="AA33" s="2" t="s">
        <v>1</v>
      </c>
    </row>
    <row r="34" spans="2:27" x14ac:dyDescent="0.3">
      <c r="B34" s="19" t="s">
        <v>63</v>
      </c>
      <c r="C34" s="14">
        <v>4.0687814654271626E-3</v>
      </c>
      <c r="D34" s="15">
        <v>0.38243032470779736</v>
      </c>
      <c r="E34" s="16">
        <v>-9.7111664003603059E-3</v>
      </c>
      <c r="F34" s="17">
        <v>0.37966319446778563</v>
      </c>
      <c r="G34" s="14">
        <v>-8.4136215143467308E-4</v>
      </c>
      <c r="H34" s="15">
        <v>0.4160627650675181</v>
      </c>
      <c r="I34" s="16">
        <v>2.0688468019714442E-3</v>
      </c>
      <c r="J34" s="17">
        <v>0.3766461386259865</v>
      </c>
      <c r="K34" s="14">
        <v>2.2968836468996163E-3</v>
      </c>
      <c r="L34" s="15">
        <v>0.37908404489078401</v>
      </c>
      <c r="M34" s="16">
        <v>1.4018938686195255E-3</v>
      </c>
      <c r="N34" s="17">
        <v>0.3987414479787319</v>
      </c>
      <c r="O34" s="14">
        <v>-1.8530303210519475E-3</v>
      </c>
      <c r="P34" s="15">
        <v>0.38546757926068681</v>
      </c>
      <c r="Q34" s="16">
        <v>-1.4424682088761962E-3</v>
      </c>
      <c r="R34" s="17">
        <v>0.37285088796465171</v>
      </c>
      <c r="S34" s="14">
        <v>-1.327223733170096E-3</v>
      </c>
      <c r="T34" s="15">
        <v>0.3837127946657386</v>
      </c>
      <c r="U34" s="16">
        <v>-1.1936612995066069E-2</v>
      </c>
      <c r="V34" s="17">
        <v>0.35303805428149249</v>
      </c>
      <c r="W34" s="14">
        <v>1.2457860361104803E-2</v>
      </c>
      <c r="X34" s="15">
        <v>0.34384808289798025</v>
      </c>
      <c r="Y34" s="16">
        <v>1.2838628038220154E-3</v>
      </c>
      <c r="Z34" s="17">
        <v>0.34094467009994928</v>
      </c>
      <c r="AA34" s="2" t="s">
        <v>1</v>
      </c>
    </row>
    <row r="35" spans="2:27" x14ac:dyDescent="0.3">
      <c r="B35" s="20" t="s">
        <v>56</v>
      </c>
      <c r="C35" s="25" vm="24">
        <v>1.2673556381538331E-2</v>
      </c>
      <c r="D35" s="22">
        <v>1.0000000000000102</v>
      </c>
      <c r="E35" s="23" vm="25">
        <v>-1.932162061366649E-2</v>
      </c>
      <c r="F35" s="24">
        <v>0.99999999999999922</v>
      </c>
      <c r="G35" s="25" vm="26">
        <v>5.1967224138775858E-3</v>
      </c>
      <c r="H35" s="22">
        <v>0.99999999999999645</v>
      </c>
      <c r="I35" s="23" vm="27">
        <v>5.9610250169654933E-3</v>
      </c>
      <c r="J35" s="24">
        <v>1.0000000000000067</v>
      </c>
      <c r="K35" s="25" vm="28">
        <v>8.0669317470873914E-3</v>
      </c>
      <c r="L35" s="22">
        <v>1.0000000000000053</v>
      </c>
      <c r="M35" s="23" vm="29">
        <v>3.5894163832976833E-3</v>
      </c>
      <c r="N35" s="24">
        <v>0.99999999999996325</v>
      </c>
      <c r="O35" s="25" vm="30">
        <v>1.8749511473810099E-3</v>
      </c>
      <c r="P35" s="22">
        <v>1.0000000000000635</v>
      </c>
      <c r="Q35" s="23" vm="31">
        <v>2.2896273983095128E-3</v>
      </c>
      <c r="R35" s="24">
        <v>1.0000000000000289</v>
      </c>
      <c r="S35" s="25" vm="32">
        <v>-6.0052124765649362E-3</v>
      </c>
      <c r="T35" s="22">
        <v>1.0000000000000087</v>
      </c>
      <c r="U35" s="23" vm="33">
        <v>-1.808474598891785E-2</v>
      </c>
      <c r="V35" s="24">
        <v>0.99999999999999756</v>
      </c>
      <c r="W35" s="25" vm="34">
        <v>2.4600260074807645E-2</v>
      </c>
      <c r="X35" s="22">
        <v>0.99999999999999845</v>
      </c>
      <c r="Y35" s="23" vm="35">
        <v>9.2625968839468165E-3</v>
      </c>
      <c r="Z35" s="24">
        <v>1.0000000000000078</v>
      </c>
      <c r="AA35" s="2" t="s">
        <v>1</v>
      </c>
    </row>
    <row r="36" spans="2:27" x14ac:dyDescent="0.3">
      <c r="B36" s="37" t="s">
        <v>59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2:27" ht="42" x14ac:dyDescent="0.3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41" t="s">
        <v>1</v>
      </c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2:27" x14ac:dyDescent="0.3">
      <c r="B38" s="13" t="s">
        <v>37</v>
      </c>
      <c r="C38" s="14">
        <v>7.0403790555663513E-4</v>
      </c>
      <c r="D38" s="15">
        <v>8.004389526134853E-2</v>
      </c>
      <c r="E38" s="16">
        <v>1.8501368747734334E-3</v>
      </c>
      <c r="F38" s="17">
        <v>7.9129851779138838E-2</v>
      </c>
      <c r="G38" s="14">
        <v>2.7953406428308275E-3</v>
      </c>
      <c r="H38" s="15">
        <v>7.5035580169749191E-2</v>
      </c>
      <c r="I38" s="16">
        <v>3.6686547298691087E-3</v>
      </c>
      <c r="J38" s="17">
        <v>7.7884659946994353E-2</v>
      </c>
      <c r="K38" s="41" t="s">
        <v>1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2:27" ht="28" x14ac:dyDescent="0.3">
      <c r="B39" s="35" t="s">
        <v>38</v>
      </c>
      <c r="C39" s="14">
        <v>2.3653936136120191E-4</v>
      </c>
      <c r="D39" s="15">
        <v>0.32659496730250392</v>
      </c>
      <c r="E39" s="16">
        <v>2.8020953051256141E-3</v>
      </c>
      <c r="F39" s="17">
        <v>0.31297760243977629</v>
      </c>
      <c r="G39" s="14">
        <v>4.7258643277335133E-4</v>
      </c>
      <c r="H39" s="15">
        <v>0.31376103000933669</v>
      </c>
      <c r="I39" s="16">
        <v>6.1495388691509383E-3</v>
      </c>
      <c r="J39" s="17">
        <v>0.32046259575226227</v>
      </c>
      <c r="K39" s="41" t="s">
        <v>1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2:27" x14ac:dyDescent="0.3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41" t="s">
        <v>1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2:27" x14ac:dyDescent="0.3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41" t="s">
        <v>1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2:27" x14ac:dyDescent="0.3">
      <c r="B42" s="19" t="s">
        <v>41</v>
      </c>
      <c r="C42" s="14">
        <v>2.9660154797253899E-3</v>
      </c>
      <c r="D42" s="15">
        <v>0.17662449756198381</v>
      </c>
      <c r="E42" s="16">
        <v>9.7098759696639461E-3</v>
      </c>
      <c r="F42" s="17">
        <v>0.18620049802690244</v>
      </c>
      <c r="G42" s="14">
        <v>1.2332153620160465E-2</v>
      </c>
      <c r="H42" s="15">
        <v>0.18751679918112293</v>
      </c>
      <c r="I42" s="16">
        <v>1.8827197695648962E-2</v>
      </c>
      <c r="J42" s="17">
        <v>0.18589275445759779</v>
      </c>
      <c r="K42" s="41" t="s">
        <v>1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2:27" x14ac:dyDescent="0.3">
      <c r="B43" s="19" t="s">
        <v>42</v>
      </c>
      <c r="C43" s="14">
        <v>-1.0185330644234045E-4</v>
      </c>
      <c r="D43" s="15">
        <v>1.466918386564299E-2</v>
      </c>
      <c r="E43" s="16">
        <v>3.0144480309928921E-4</v>
      </c>
      <c r="F43" s="17">
        <v>1.4745357851053654E-2</v>
      </c>
      <c r="G43" s="14">
        <v>2.7786746847325395E-4</v>
      </c>
      <c r="H43" s="15">
        <v>1.4849222643230032E-2</v>
      </c>
      <c r="I43" s="16">
        <v>5.5359489371656747E-4</v>
      </c>
      <c r="J43" s="17">
        <v>1.4799172628508795E-2</v>
      </c>
      <c r="K43" s="41" t="s">
        <v>1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2:27" x14ac:dyDescent="0.3">
      <c r="B44" s="19" t="s">
        <v>43</v>
      </c>
      <c r="C44" s="14">
        <v>4.1188025418594193E-4</v>
      </c>
      <c r="D44" s="15">
        <v>4.4741283403311009E-2</v>
      </c>
      <c r="E44" s="16">
        <v>5.5252709711329812E-4</v>
      </c>
      <c r="F44" s="17">
        <v>4.5527731162241604E-2</v>
      </c>
      <c r="G44" s="14">
        <v>-4.0367770091078646E-4</v>
      </c>
      <c r="H44" s="15">
        <v>4.5521967310156196E-2</v>
      </c>
      <c r="I44" s="16">
        <v>-6.0326076623977995E-3</v>
      </c>
      <c r="J44" s="17">
        <v>4.452651502738831E-2</v>
      </c>
      <c r="K44" s="41" t="s">
        <v>1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2:27" x14ac:dyDescent="0.3">
      <c r="B45" s="19" t="s">
        <v>44</v>
      </c>
      <c r="C45" s="14">
        <v>-6.8821050564771348E-5</v>
      </c>
      <c r="D45" s="15">
        <v>1.6184673419769355E-2</v>
      </c>
      <c r="E45" s="16">
        <v>3.4023403965422757E-4</v>
      </c>
      <c r="F45" s="17">
        <v>1.6653638520051275E-2</v>
      </c>
      <c r="G45" s="14">
        <v>4.4750208577979767E-4</v>
      </c>
      <c r="H45" s="15">
        <v>1.748146191160584E-2</v>
      </c>
      <c r="I45" s="16">
        <v>1.2587313409863213E-3</v>
      </c>
      <c r="J45" s="17">
        <v>1.9085505498054295E-2</v>
      </c>
      <c r="K45" s="41" t="s">
        <v>1</v>
      </c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2:27" x14ac:dyDescent="0.3">
      <c r="B46" s="19" t="s">
        <v>45</v>
      </c>
      <c r="C46" s="14">
        <v>1.1774255433370548E-3</v>
      </c>
      <c r="D46" s="15">
        <v>6.5014917881522959E-3</v>
      </c>
      <c r="E46" s="16">
        <v>2.2659363494404463E-3</v>
      </c>
      <c r="F46" s="17">
        <v>1.4952001527672934E-2</v>
      </c>
      <c r="G46" s="14">
        <v>3.4161118615792354E-3</v>
      </c>
      <c r="H46" s="15">
        <v>1.8870169809086651E-2</v>
      </c>
      <c r="I46" s="16">
        <v>4.0470837594264921E-3</v>
      </c>
      <c r="J46" s="17">
        <v>1.9345102054822705E-2</v>
      </c>
      <c r="K46" s="41" t="s">
        <v>1</v>
      </c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2:27" x14ac:dyDescent="0.3">
      <c r="B47" s="19" t="s">
        <v>46</v>
      </c>
      <c r="C47" s="14">
        <v>2.9280685265363477E-4</v>
      </c>
      <c r="D47" s="15">
        <v>3.5358999603264538E-2</v>
      </c>
      <c r="E47" s="16">
        <v>1.329316021014813E-3</v>
      </c>
      <c r="F47" s="17">
        <v>3.6414598218162703E-2</v>
      </c>
      <c r="G47" s="14">
        <v>1.8647231329810994E-3</v>
      </c>
      <c r="H47" s="15">
        <v>3.7363623274588788E-2</v>
      </c>
      <c r="I47" s="16">
        <v>3.1568515887876139E-4</v>
      </c>
      <c r="J47" s="17">
        <v>3.905337373007893E-2</v>
      </c>
      <c r="K47" s="41" t="s">
        <v>1</v>
      </c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2:27" x14ac:dyDescent="0.3">
      <c r="B48" s="19" t="s">
        <v>47</v>
      </c>
      <c r="C48" s="14">
        <v>9.6651717308424538E-10</v>
      </c>
      <c r="D48" s="15">
        <v>6.1833641750555475E-8</v>
      </c>
      <c r="E48" s="16">
        <v>2.8526972729520346E-9</v>
      </c>
      <c r="F48" s="17">
        <v>6.3312707293115488E-8</v>
      </c>
      <c r="G48" s="14">
        <v>5.5141336311597466E-9</v>
      </c>
      <c r="H48" s="15">
        <v>6.4848286082726933E-8</v>
      </c>
      <c r="I48" s="16">
        <v>1.7797263711265377E-9</v>
      </c>
      <c r="J48" s="17">
        <v>6.7091339662493903E-8</v>
      </c>
      <c r="K48" s="41" t="s">
        <v>1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2:27" x14ac:dyDescent="0.3">
      <c r="B49" s="19" t="s">
        <v>48</v>
      </c>
      <c r="C49" s="14">
        <v>-5.0280249995435121E-3</v>
      </c>
      <c r="D49" s="15">
        <v>-1.48972415077678E-2</v>
      </c>
      <c r="E49" s="16">
        <v>-1.2262445080204814E-2</v>
      </c>
      <c r="F49" s="17">
        <v>-1.433437846072933E-2</v>
      </c>
      <c r="G49" s="14">
        <v>-2.020029009188691E-2</v>
      </c>
      <c r="H49" s="15">
        <v>-1.5006665212111988E-2</v>
      </c>
      <c r="I49" s="16">
        <v>-1.4288474074791994E-2</v>
      </c>
      <c r="J49" s="17">
        <v>-1.574967450313941E-2</v>
      </c>
      <c r="K49" s="41" t="s">
        <v>1</v>
      </c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2:27" x14ac:dyDescent="0.3">
      <c r="B50" s="19" t="s">
        <v>49</v>
      </c>
      <c r="C50" s="14">
        <v>0</v>
      </c>
      <c r="D50" s="15">
        <v>0</v>
      </c>
      <c r="E50" s="16">
        <v>0</v>
      </c>
      <c r="F50" s="17">
        <v>0</v>
      </c>
      <c r="G50" s="14">
        <v>0</v>
      </c>
      <c r="H50" s="15">
        <v>0</v>
      </c>
      <c r="I50" s="16">
        <v>0</v>
      </c>
      <c r="J50" s="17">
        <v>0</v>
      </c>
      <c r="K50" s="41" t="s">
        <v>1</v>
      </c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2:27" x14ac:dyDescent="0.3">
      <c r="B51" s="19" t="s">
        <v>50</v>
      </c>
      <c r="C51" s="14">
        <v>2.1871278589918615E-5</v>
      </c>
      <c r="D51" s="15">
        <v>1.5450600177278697E-3</v>
      </c>
      <c r="E51" s="16">
        <v>4.4342879519487768E-5</v>
      </c>
      <c r="F51" s="17">
        <v>1.4074748565899512E-3</v>
      </c>
      <c r="G51" s="14">
        <v>4.4986870431140643E-5</v>
      </c>
      <c r="H51" s="15">
        <v>1.3252850160043914E-3</v>
      </c>
      <c r="I51" s="16">
        <v>7.7584942899245804E-5</v>
      </c>
      <c r="J51" s="17">
        <v>1.3338606009957365E-3</v>
      </c>
      <c r="K51" s="41" t="s">
        <v>1</v>
      </c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2:27" x14ac:dyDescent="0.3">
      <c r="B52" s="19" t="s">
        <v>51</v>
      </c>
      <c r="C52" s="14">
        <v>-2.920799928858942E-3</v>
      </c>
      <c r="D52" s="15">
        <v>0.29007029685975216</v>
      </c>
      <c r="E52" s="16">
        <v>7.6961534133726537E-3</v>
      </c>
      <c r="F52" s="17">
        <v>0.2839520886690991</v>
      </c>
      <c r="G52" s="14">
        <v>1.0854158040381937E-2</v>
      </c>
      <c r="H52" s="15">
        <v>0.28021645630237252</v>
      </c>
      <c r="I52" s="16">
        <v>1.3892725066951257E-2</v>
      </c>
      <c r="J52" s="17">
        <v>0.27000621106505762</v>
      </c>
      <c r="K52" s="41" t="s">
        <v>1</v>
      </c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2:27" x14ac:dyDescent="0.3">
      <c r="B53" s="19" t="s">
        <v>52</v>
      </c>
      <c r="C53" s="14">
        <v>2.8249968581497091E-7</v>
      </c>
      <c r="D53" s="15">
        <v>7.6564600158882112E-4</v>
      </c>
      <c r="E53" s="16">
        <v>1.0067752162430468E-5</v>
      </c>
      <c r="F53" s="17">
        <v>7.6325146998707384E-4</v>
      </c>
      <c r="G53" s="14">
        <v>1.6496750470003354E-5</v>
      </c>
      <c r="H53" s="15">
        <v>7.5690639989939572E-4</v>
      </c>
      <c r="I53" s="16">
        <v>1.9854057323499395E-5</v>
      </c>
      <c r="J53" s="17">
        <v>6.0693570677187178E-4</v>
      </c>
      <c r="K53" s="41" t="s">
        <v>1</v>
      </c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2:27" x14ac:dyDescent="0.3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41" t="s">
        <v>1</v>
      </c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2:27" x14ac:dyDescent="0.3">
      <c r="B55" s="19" t="s">
        <v>54</v>
      </c>
      <c r="C55" s="14">
        <v>1.0762636418314955E-4</v>
      </c>
      <c r="D55" s="15">
        <v>7.515040261534209E-3</v>
      </c>
      <c r="E55" s="16">
        <v>3.5457422565148765E-4</v>
      </c>
      <c r="F55" s="17">
        <v>7.6017546005043299E-3</v>
      </c>
      <c r="G55" s="14">
        <v>4.6300310554796086E-4</v>
      </c>
      <c r="H55" s="15">
        <v>7.7411500963202222E-3</v>
      </c>
      <c r="I55" s="16">
        <v>6.5929305272046312E-4</v>
      </c>
      <c r="J55" s="17">
        <v>7.9117569480240731E-3</v>
      </c>
      <c r="K55" s="41" t="s">
        <v>1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2:27" x14ac:dyDescent="0.3">
      <c r="B56" s="19" t="s">
        <v>55</v>
      </c>
      <c r="C56" s="14">
        <v>4.6897662835271981E-4</v>
      </c>
      <c r="D56" s="15">
        <v>1.4282144327613447E-2</v>
      </c>
      <c r="E56" s="16">
        <v>9.5900173104310888E-4</v>
      </c>
      <c r="F56" s="17">
        <v>1.4008466026871407E-2</v>
      </c>
      <c r="G56" s="14">
        <v>1.6812255285928465E-3</v>
      </c>
      <c r="H56" s="15">
        <v>1.456694824037788E-2</v>
      </c>
      <c r="I56" s="16">
        <v>5.1919035300359944E-4</v>
      </c>
      <c r="J56" s="17">
        <v>1.4841163995262072E-2</v>
      </c>
      <c r="K56" s="41" t="s">
        <v>1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2:27" x14ac:dyDescent="0.3">
      <c r="B57" s="20" t="s">
        <v>73</v>
      </c>
      <c r="C57" s="25">
        <v>-1.7320361512609406E-3</v>
      </c>
      <c r="D57" s="22">
        <v>1.0000000000000668</v>
      </c>
      <c r="E57" s="23">
        <v>1.5953264234126685E-2</v>
      </c>
      <c r="F57" s="24">
        <v>1.0000000000000298</v>
      </c>
      <c r="G57" s="25">
        <v>1.4062193261337841E-2</v>
      </c>
      <c r="H57" s="22">
        <v>1.0000000000000249</v>
      </c>
      <c r="I57" s="23">
        <v>2.9668053963111785E-2</v>
      </c>
      <c r="J57" s="24">
        <v>1.0000000000000191</v>
      </c>
      <c r="K57" s="41" t="s">
        <v>1</v>
      </c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2:27" x14ac:dyDescent="0.3">
      <c r="B58" s="26" t="s">
        <v>57</v>
      </c>
      <c r="C58" s="27">
        <f>-1988.639</f>
        <v>-1988.6389999999999</v>
      </c>
      <c r="D58" s="28" t="s">
        <v>58</v>
      </c>
      <c r="E58" s="29">
        <v>18059.867999999999</v>
      </c>
      <c r="F58" s="28" t="s">
        <v>58</v>
      </c>
      <c r="G58" s="27">
        <v>16214.587</v>
      </c>
      <c r="H58" s="28" t="s">
        <v>58</v>
      </c>
      <c r="I58" s="29">
        <v>31911.276000000002</v>
      </c>
      <c r="J58" s="28" t="s">
        <v>58</v>
      </c>
      <c r="K58" s="41" t="s">
        <v>1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</row>
    <row r="59" spans="2:27" x14ac:dyDescent="0.3">
      <c r="B59" s="43" t="s">
        <v>59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2:27" x14ac:dyDescent="0.3">
      <c r="B60" s="13" t="s">
        <v>60</v>
      </c>
      <c r="C60" s="31">
        <v>-8.1239940033554781E-3</v>
      </c>
      <c r="D60" s="32">
        <v>0.8529305209175847</v>
      </c>
      <c r="E60" s="33">
        <v>2.7984104740512066E-3</v>
      </c>
      <c r="F60" s="17">
        <v>0.8271167120383609</v>
      </c>
      <c r="G60" s="31">
        <v>-2.7518863410801301E-3</v>
      </c>
      <c r="H60" s="32">
        <v>0.81683898978619363</v>
      </c>
      <c r="I60" s="33">
        <v>1.7537329666149751E-2</v>
      </c>
      <c r="J60" s="34">
        <v>0.81691486080238507</v>
      </c>
      <c r="K60" s="41" t="s">
        <v>1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2:27" x14ac:dyDescent="0.3">
      <c r="B61" s="19" t="s">
        <v>61</v>
      </c>
      <c r="C61" s="14">
        <v>6.3919578520945618E-3</v>
      </c>
      <c r="D61" s="32">
        <v>0.14706947908241741</v>
      </c>
      <c r="E61" s="16">
        <v>1.3154853760075491E-2</v>
      </c>
      <c r="F61" s="17">
        <v>0.17288328796163188</v>
      </c>
      <c r="G61" s="14">
        <v>1.6814079602417986E-2</v>
      </c>
      <c r="H61" s="32">
        <v>0.18316101021381012</v>
      </c>
      <c r="I61" s="16">
        <v>1.2130724296962027E-2</v>
      </c>
      <c r="J61" s="34">
        <v>0.18308513919761848</v>
      </c>
      <c r="K61" s="41" t="s">
        <v>1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2:27" x14ac:dyDescent="0.3">
      <c r="B62" s="20" t="s">
        <v>73</v>
      </c>
      <c r="C62" s="25">
        <v>-1.7320361512609406E-3</v>
      </c>
      <c r="D62" s="22">
        <v>1.0000000000000022</v>
      </c>
      <c r="E62" s="23">
        <v>1.5953264234126685E-2</v>
      </c>
      <c r="F62" s="24">
        <v>0.99999999999999278</v>
      </c>
      <c r="G62" s="25">
        <v>1.4062193261337841E-2</v>
      </c>
      <c r="H62" s="22">
        <v>1.0000000000000038</v>
      </c>
      <c r="I62" s="23">
        <v>2.9668053963111785E-2</v>
      </c>
      <c r="J62" s="24">
        <v>1.0000000000000036</v>
      </c>
      <c r="K62" s="41" t="s">
        <v>1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2:27" x14ac:dyDescent="0.3">
      <c r="B63" s="43" t="s">
        <v>59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2:27" x14ac:dyDescent="0.3">
      <c r="B64" s="13" t="s">
        <v>62</v>
      </c>
      <c r="C64" s="31">
        <v>4.9963864155174956E-3</v>
      </c>
      <c r="D64" s="32">
        <v>0.6072812385856351</v>
      </c>
      <c r="E64" s="33">
        <v>1.7031583505029219E-2</v>
      </c>
      <c r="F64" s="17">
        <v>0.61122868071022973</v>
      </c>
      <c r="G64" s="31">
        <v>1.9498013473853493E-2</v>
      </c>
      <c r="H64" s="32">
        <v>0.61392675804115582</v>
      </c>
      <c r="I64" s="33">
        <v>3.4136938286926856E-2</v>
      </c>
      <c r="J64" s="34">
        <v>0.62395916792424866</v>
      </c>
      <c r="K64" s="41" t="s">
        <v>1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2:27" x14ac:dyDescent="0.3">
      <c r="B65" s="19" t="s">
        <v>63</v>
      </c>
      <c r="C65" s="14">
        <v>-6.7284225667784275E-3</v>
      </c>
      <c r="D65" s="32">
        <v>0.39271876141436701</v>
      </c>
      <c r="E65" s="33">
        <v>-1.0783192709025236E-3</v>
      </c>
      <c r="F65" s="17">
        <v>0.38877131928976727</v>
      </c>
      <c r="G65" s="31">
        <v>-5.4358202125156397E-3</v>
      </c>
      <c r="H65" s="32">
        <v>0.3860732419588534</v>
      </c>
      <c r="I65" s="33">
        <v>-4.4688843238150627E-3</v>
      </c>
      <c r="J65" s="34">
        <v>0.3760408320757585</v>
      </c>
      <c r="K65" s="41" t="s">
        <v>1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2:27" x14ac:dyDescent="0.3">
      <c r="B66" s="20" t="s">
        <v>73</v>
      </c>
      <c r="C66" s="25">
        <v>-1.7320361512609406E-3</v>
      </c>
      <c r="D66" s="22">
        <v>1.0000000000000022</v>
      </c>
      <c r="E66" s="23">
        <v>1.5953264234126685E-2</v>
      </c>
      <c r="F66" s="24">
        <v>0.999999999999997</v>
      </c>
      <c r="G66" s="25">
        <v>1.4062193261337841E-2</v>
      </c>
      <c r="H66" s="22">
        <v>1.0000000000000093</v>
      </c>
      <c r="I66" s="23">
        <v>2.9668053963111785E-2</v>
      </c>
      <c r="J66" s="24">
        <v>1.0000000000000071</v>
      </c>
      <c r="K66" s="41" t="s">
        <v>1</v>
      </c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2:27" x14ac:dyDescent="0.3">
      <c r="B67" s="37" t="s">
        <v>74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</sheetData>
  <mergeCells count="39"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28:AA28"/>
    <mergeCell ref="B1:Z1"/>
    <mergeCell ref="C2:Z2"/>
    <mergeCell ref="C3:Z3"/>
    <mergeCell ref="C4:Z4"/>
    <mergeCell ref="E5:Z5"/>
  </mergeCells>
  <pageMargins left="0.7" right="0.7" top="0.75" bottom="0.75" header="0.3" footer="0.3"/>
  <pageSetup paperSize="9" scale="24" orientation="landscape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opLeftCell="A60" workbookViewId="0">
      <selection activeCell="C38" sqref="C38:J58"/>
    </sheetView>
  </sheetViews>
  <sheetFormatPr defaultColWidth="0" defaultRowHeight="14" zeroHeight="1" x14ac:dyDescent="0.3"/>
  <cols>
    <col min="1" max="1" width="9" customWidth="1"/>
    <col min="2" max="2" width="34.08203125" bestFit="1" customWidth="1"/>
    <col min="3" max="3" width="11.83203125" bestFit="1" customWidth="1"/>
    <col min="4" max="4" width="28.5" bestFit="1" customWidth="1"/>
    <col min="5" max="5" width="11.83203125" bestFit="1" customWidth="1"/>
    <col min="6" max="6" width="28.5" bestFit="1" customWidth="1"/>
    <col min="7" max="7" width="11.83203125" bestFit="1" customWidth="1"/>
    <col min="8" max="8" width="28.5" bestFit="1" customWidth="1"/>
    <col min="9" max="9" width="12" bestFit="1" customWidth="1"/>
    <col min="10" max="10" width="28.5" bestFit="1" customWidth="1"/>
    <col min="11" max="11" width="10.08203125" bestFit="1" customWidth="1"/>
    <col min="12" max="12" width="28.5" bestFit="1" customWidth="1"/>
    <col min="13" max="13" width="10" bestFit="1" customWidth="1"/>
    <col min="14" max="14" width="28.5" bestFit="1" customWidth="1"/>
    <col min="15" max="15" width="10.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08203125" customWidth="1"/>
    <col min="28" max="16384" width="9" hidden="1"/>
  </cols>
  <sheetData>
    <row r="1" spans="1:27" ht="18" x14ac:dyDescent="0.4">
      <c r="B1" s="38" t="s">
        <v>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2" t="s">
        <v>1</v>
      </c>
    </row>
    <row r="2" spans="1:27" ht="18" x14ac:dyDescent="0.4">
      <c r="B2" s="3" t="s">
        <v>3</v>
      </c>
      <c r="C2" s="39">
        <v>13436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2" t="s">
        <v>1</v>
      </c>
    </row>
    <row r="3" spans="1:27" ht="18" x14ac:dyDescent="0.4">
      <c r="B3" s="4" t="s">
        <v>4</v>
      </c>
      <c r="C3" s="39" t="s">
        <v>122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2" t="s">
        <v>1</v>
      </c>
    </row>
    <row r="4" spans="1:27" ht="18" x14ac:dyDescent="0.4">
      <c r="B4" s="3" t="s">
        <v>6</v>
      </c>
      <c r="C4" s="39" t="s">
        <v>7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2" t="s">
        <v>1</v>
      </c>
    </row>
    <row r="5" spans="1:27" ht="18" x14ac:dyDescent="0.4">
      <c r="B5" s="4" t="s">
        <v>8</v>
      </c>
      <c r="C5" s="5" t="s">
        <v>9</v>
      </c>
      <c r="D5" s="6" t="s">
        <v>10</v>
      </c>
      <c r="E5" s="40" t="s">
        <v>11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2" t="s">
        <v>1</v>
      </c>
    </row>
    <row r="6" spans="1:27" ht="42" x14ac:dyDescent="0.3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3">
      <c r="B7" s="13" t="s">
        <v>37</v>
      </c>
      <c r="C7" s="14">
        <v>1.1493316876865688E-4</v>
      </c>
      <c r="D7" s="15">
        <v>1.0695811698746163E-2</v>
      </c>
      <c r="E7" s="16">
        <v>-4.317402568151014E-7</v>
      </c>
      <c r="F7" s="17">
        <v>9.7611667522221144E-3</v>
      </c>
      <c r="G7" s="14">
        <v>0</v>
      </c>
      <c r="H7" s="15">
        <v>9.9000000000000008E-3</v>
      </c>
      <c r="I7" s="16">
        <v>8.7611252654610272E-5</v>
      </c>
      <c r="J7" s="17">
        <v>8.5098444808769588E-3</v>
      </c>
      <c r="K7" s="14">
        <v>-5.4042003923558866E-7</v>
      </c>
      <c r="L7" s="15">
        <v>8.9991529473285072E-3</v>
      </c>
      <c r="M7" s="16">
        <v>0</v>
      </c>
      <c r="N7" s="17">
        <v>8.8999999999999999E-3</v>
      </c>
      <c r="O7" s="14">
        <v>9.4411941006320203E-5</v>
      </c>
      <c r="P7" s="15">
        <v>8.9912297828495906E-3</v>
      </c>
      <c r="Q7" s="16">
        <v>-5.4649817267156151E-7</v>
      </c>
      <c r="R7" s="17">
        <v>1.1183442344334254E-2</v>
      </c>
      <c r="S7" s="14">
        <v>0</v>
      </c>
      <c r="T7" s="15">
        <v>1.2E-2</v>
      </c>
      <c r="U7" s="16">
        <v>1.2628658017084008E-4</v>
      </c>
      <c r="V7" s="17">
        <v>1.1805302736522881E-2</v>
      </c>
      <c r="W7" s="14">
        <v>-4.4245396403899097E-7</v>
      </c>
      <c r="X7" s="15">
        <v>1.2133988259302867E-2</v>
      </c>
      <c r="Y7" s="16">
        <v>1.461985882602674E-4</v>
      </c>
      <c r="Z7" s="17">
        <v>1.2116653455191648E-2</v>
      </c>
      <c r="AA7" s="2" t="s">
        <v>1</v>
      </c>
    </row>
    <row r="8" spans="1:27" ht="28" x14ac:dyDescent="0.3">
      <c r="B8" s="18" t="s">
        <v>38</v>
      </c>
      <c r="C8" s="14">
        <v>0</v>
      </c>
      <c r="D8" s="15">
        <v>0</v>
      </c>
      <c r="E8" s="16">
        <v>0</v>
      </c>
      <c r="F8" s="17">
        <v>0</v>
      </c>
      <c r="G8" s="14">
        <v>0</v>
      </c>
      <c r="H8" s="15">
        <v>0</v>
      </c>
      <c r="I8" s="16">
        <v>0</v>
      </c>
      <c r="J8" s="17">
        <v>0</v>
      </c>
      <c r="K8" s="14">
        <v>0</v>
      </c>
      <c r="L8" s="15">
        <v>0</v>
      </c>
      <c r="M8" s="16">
        <v>0</v>
      </c>
      <c r="N8" s="17">
        <v>0</v>
      </c>
      <c r="O8" s="14">
        <v>0</v>
      </c>
      <c r="P8" s="15">
        <v>0</v>
      </c>
      <c r="Q8" s="16">
        <v>0</v>
      </c>
      <c r="R8" s="17">
        <v>0</v>
      </c>
      <c r="S8" s="14">
        <v>0</v>
      </c>
      <c r="T8" s="15">
        <v>0</v>
      </c>
      <c r="U8" s="16">
        <v>0</v>
      </c>
      <c r="V8" s="17">
        <v>0</v>
      </c>
      <c r="W8" s="14">
        <v>0</v>
      </c>
      <c r="X8" s="15">
        <v>0</v>
      </c>
      <c r="Y8" s="16">
        <v>0</v>
      </c>
      <c r="Z8" s="17">
        <v>0</v>
      </c>
      <c r="AA8" s="2" t="s">
        <v>1</v>
      </c>
    </row>
    <row r="9" spans="1:27" x14ac:dyDescent="0.3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3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3">
      <c r="B11" s="19" t="s">
        <v>41</v>
      </c>
      <c r="C11" s="14">
        <v>0</v>
      </c>
      <c r="D11" s="15">
        <v>0</v>
      </c>
      <c r="E11" s="16">
        <v>0</v>
      </c>
      <c r="F11" s="17">
        <v>0</v>
      </c>
      <c r="G11" s="14">
        <v>0</v>
      </c>
      <c r="H11" s="15">
        <v>0</v>
      </c>
      <c r="I11" s="16">
        <v>0</v>
      </c>
      <c r="J11" s="17">
        <v>0</v>
      </c>
      <c r="K11" s="14">
        <v>0</v>
      </c>
      <c r="L11" s="15">
        <v>0</v>
      </c>
      <c r="M11" s="16">
        <v>0</v>
      </c>
      <c r="N11" s="17">
        <v>0</v>
      </c>
      <c r="O11" s="14">
        <v>0</v>
      </c>
      <c r="P11" s="15">
        <v>0</v>
      </c>
      <c r="Q11" s="16">
        <v>0</v>
      </c>
      <c r="R11" s="17">
        <v>0</v>
      </c>
      <c r="S11" s="14">
        <v>0</v>
      </c>
      <c r="T11" s="15">
        <v>0</v>
      </c>
      <c r="U11" s="16">
        <v>0</v>
      </c>
      <c r="V11" s="17">
        <v>0</v>
      </c>
      <c r="W11" s="14">
        <v>0</v>
      </c>
      <c r="X11" s="15">
        <v>0</v>
      </c>
      <c r="Y11" s="16">
        <v>0</v>
      </c>
      <c r="Z11" s="17">
        <v>0</v>
      </c>
      <c r="AA11" s="2" t="s">
        <v>1</v>
      </c>
    </row>
    <row r="12" spans="1:27" x14ac:dyDescent="0.3">
      <c r="B12" s="19" t="s">
        <v>42</v>
      </c>
      <c r="C12" s="14">
        <v>0</v>
      </c>
      <c r="D12" s="15">
        <v>0</v>
      </c>
      <c r="E12" s="16">
        <v>0</v>
      </c>
      <c r="F12" s="17">
        <v>0</v>
      </c>
      <c r="G12" s="14">
        <v>0</v>
      </c>
      <c r="H12" s="15">
        <v>0</v>
      </c>
      <c r="I12" s="16">
        <v>0</v>
      </c>
      <c r="J12" s="17">
        <v>0</v>
      </c>
      <c r="K12" s="14">
        <v>0</v>
      </c>
      <c r="L12" s="15">
        <v>0</v>
      </c>
      <c r="M12" s="16">
        <v>0</v>
      </c>
      <c r="N12" s="17">
        <v>0</v>
      </c>
      <c r="O12" s="14">
        <v>0</v>
      </c>
      <c r="P12" s="15">
        <v>0</v>
      </c>
      <c r="Q12" s="16">
        <v>0</v>
      </c>
      <c r="R12" s="17">
        <v>0</v>
      </c>
      <c r="S12" s="14">
        <v>0</v>
      </c>
      <c r="T12" s="15">
        <v>0</v>
      </c>
      <c r="U12" s="16">
        <v>0</v>
      </c>
      <c r="V12" s="17">
        <v>0</v>
      </c>
      <c r="W12" s="14">
        <v>0</v>
      </c>
      <c r="X12" s="15">
        <v>0</v>
      </c>
      <c r="Y12" s="16">
        <v>0</v>
      </c>
      <c r="Z12" s="17">
        <v>0</v>
      </c>
      <c r="AA12" s="2" t="s">
        <v>1</v>
      </c>
    </row>
    <row r="13" spans="1:27" x14ac:dyDescent="0.3">
      <c r="B13" s="19" t="s">
        <v>43</v>
      </c>
      <c r="C13" s="14">
        <v>0</v>
      </c>
      <c r="D13" s="15">
        <v>0</v>
      </c>
      <c r="E13" s="16">
        <v>0</v>
      </c>
      <c r="F13" s="17">
        <v>0</v>
      </c>
      <c r="G13" s="14">
        <v>0</v>
      </c>
      <c r="H13" s="15">
        <v>0</v>
      </c>
      <c r="I13" s="16">
        <v>0</v>
      </c>
      <c r="J13" s="17">
        <v>0</v>
      </c>
      <c r="K13" s="14">
        <v>0</v>
      </c>
      <c r="L13" s="15">
        <v>0</v>
      </c>
      <c r="M13" s="16">
        <v>0</v>
      </c>
      <c r="N13" s="17">
        <v>0</v>
      </c>
      <c r="O13" s="14">
        <v>0</v>
      </c>
      <c r="P13" s="15">
        <v>0</v>
      </c>
      <c r="Q13" s="16">
        <v>0</v>
      </c>
      <c r="R13" s="17">
        <v>0</v>
      </c>
      <c r="S13" s="14">
        <v>0</v>
      </c>
      <c r="T13" s="15">
        <v>0</v>
      </c>
      <c r="U13" s="16">
        <v>0</v>
      </c>
      <c r="V13" s="17">
        <v>0</v>
      </c>
      <c r="W13" s="14">
        <v>0</v>
      </c>
      <c r="X13" s="15">
        <v>0</v>
      </c>
      <c r="Y13" s="16">
        <v>0</v>
      </c>
      <c r="Z13" s="17">
        <v>0</v>
      </c>
      <c r="AA13" s="2" t="s">
        <v>1</v>
      </c>
    </row>
    <row r="14" spans="1:27" x14ac:dyDescent="0.3">
      <c r="B14" s="19" t="s">
        <v>44</v>
      </c>
      <c r="C14" s="14">
        <v>1.6862449497228753E-2</v>
      </c>
      <c r="D14" s="15">
        <v>0.97421496522696116</v>
      </c>
      <c r="E14" s="16">
        <v>-2.3925803515462449E-2</v>
      </c>
      <c r="F14" s="17">
        <v>0.97536421450378541</v>
      </c>
      <c r="G14" s="14">
        <v>1.3110044773572133E-2</v>
      </c>
      <c r="H14" s="15">
        <v>0.9757960583155938</v>
      </c>
      <c r="I14" s="16">
        <v>6.8612859091863763E-3</v>
      </c>
      <c r="J14" s="17">
        <v>0.97596916833128111</v>
      </c>
      <c r="K14" s="14">
        <v>1.5966242747616027E-2</v>
      </c>
      <c r="L14" s="15">
        <v>0.97593125132251735</v>
      </c>
      <c r="M14" s="16">
        <v>8.3076309029124214E-4</v>
      </c>
      <c r="N14" s="17">
        <v>0.97674725479281932</v>
      </c>
      <c r="O14" s="14">
        <v>4.658858973180348E-3</v>
      </c>
      <c r="P14" s="15">
        <v>0.97626815037024384</v>
      </c>
      <c r="Q14" s="16">
        <v>2.4223754891583072E-3</v>
      </c>
      <c r="R14" s="17">
        <v>0.97619816597323661</v>
      </c>
      <c r="S14" s="14">
        <v>-7.2737114936635107E-3</v>
      </c>
      <c r="T14" s="15">
        <v>0.97499156499477324</v>
      </c>
      <c r="U14" s="16">
        <v>-2.6113380999577142E-2</v>
      </c>
      <c r="V14" s="17">
        <v>0.97658183998901138</v>
      </c>
      <c r="W14" s="14">
        <v>3.505752781782126E-2</v>
      </c>
      <c r="X14" s="15">
        <v>0.97703997504284135</v>
      </c>
      <c r="Y14" s="16">
        <v>1.527812092041201E-2</v>
      </c>
      <c r="Z14" s="17">
        <v>0.97779641113872784</v>
      </c>
      <c r="AA14" s="2" t="s">
        <v>1</v>
      </c>
    </row>
    <row r="15" spans="1:27" x14ac:dyDescent="0.3">
      <c r="B15" s="19" t="s">
        <v>45</v>
      </c>
      <c r="C15" s="14">
        <v>2.3894966219758731E-4</v>
      </c>
      <c r="D15" s="15">
        <v>1.5082054942570951E-2</v>
      </c>
      <c r="E15" s="16">
        <v>-3.6920746264413457E-4</v>
      </c>
      <c r="F15" s="17">
        <v>1.4827661662460889E-2</v>
      </c>
      <c r="G15" s="14">
        <v>2.0522298559820146E-4</v>
      </c>
      <c r="H15" s="15">
        <v>1.5015786327042596E-2</v>
      </c>
      <c r="I15" s="16">
        <v>1.2002318446629429E-4</v>
      </c>
      <c r="J15" s="17">
        <v>1.5213342770088038E-2</v>
      </c>
      <c r="K15" s="14">
        <v>2.3327186546125066E-4</v>
      </c>
      <c r="L15" s="15">
        <v>1.4999421201955241E-2</v>
      </c>
      <c r="M15" s="16">
        <v>1.7375041248619143E-5</v>
      </c>
      <c r="N15" s="17">
        <v>1.4666004638106422E-2</v>
      </c>
      <c r="O15" s="14">
        <v>7.5207283106988712E-5</v>
      </c>
      <c r="P15" s="15">
        <v>1.3670646721498769E-2</v>
      </c>
      <c r="Q15" s="16">
        <v>3.4431236159381109E-5</v>
      </c>
      <c r="R15" s="17">
        <v>1.25936555491828E-2</v>
      </c>
      <c r="S15" s="14">
        <v>-8.273504272213811E-5</v>
      </c>
      <c r="T15" s="15">
        <v>1.203612938791301E-2</v>
      </c>
      <c r="U15" s="16">
        <v>-3.1077595891637995E-4</v>
      </c>
      <c r="V15" s="17">
        <v>1.1140977277695941E-2</v>
      </c>
      <c r="W15" s="14">
        <v>4.0264986093256985E-4</v>
      </c>
      <c r="X15" s="15">
        <v>1.0779141240244721E-2</v>
      </c>
      <c r="Y15" s="16">
        <v>1.4392785870039466E-4</v>
      </c>
      <c r="Z15" s="17">
        <v>1.0052160595659968E-2</v>
      </c>
      <c r="AA15" s="2" t="s">
        <v>1</v>
      </c>
    </row>
    <row r="16" spans="1:27" x14ac:dyDescent="0.3">
      <c r="B16" s="19" t="s">
        <v>46</v>
      </c>
      <c r="C16" s="14">
        <v>0</v>
      </c>
      <c r="D16" s="15">
        <v>0</v>
      </c>
      <c r="E16" s="16">
        <v>0</v>
      </c>
      <c r="F16" s="17">
        <v>0</v>
      </c>
      <c r="G16" s="14">
        <v>0</v>
      </c>
      <c r="H16" s="15">
        <v>0</v>
      </c>
      <c r="I16" s="16">
        <v>0</v>
      </c>
      <c r="J16" s="17">
        <v>0</v>
      </c>
      <c r="K16" s="14">
        <v>0</v>
      </c>
      <c r="L16" s="15">
        <v>0</v>
      </c>
      <c r="M16" s="16">
        <v>0</v>
      </c>
      <c r="N16" s="17">
        <v>0</v>
      </c>
      <c r="O16" s="14">
        <v>0</v>
      </c>
      <c r="P16" s="15">
        <v>0</v>
      </c>
      <c r="Q16" s="16">
        <v>0</v>
      </c>
      <c r="R16" s="17">
        <v>0</v>
      </c>
      <c r="S16" s="14">
        <v>0</v>
      </c>
      <c r="T16" s="15">
        <v>0</v>
      </c>
      <c r="U16" s="16">
        <v>0</v>
      </c>
      <c r="V16" s="17">
        <v>0</v>
      </c>
      <c r="W16" s="14">
        <v>0</v>
      </c>
      <c r="X16" s="15">
        <v>0</v>
      </c>
      <c r="Y16" s="16">
        <v>0</v>
      </c>
      <c r="Z16" s="17">
        <v>0</v>
      </c>
      <c r="AA16" s="2" t="s">
        <v>1</v>
      </c>
    </row>
    <row r="17" spans="2:27" x14ac:dyDescent="0.3">
      <c r="B17" s="19" t="s">
        <v>47</v>
      </c>
      <c r="C17" s="14">
        <v>0</v>
      </c>
      <c r="D17" s="15">
        <v>0</v>
      </c>
      <c r="E17" s="16">
        <v>0</v>
      </c>
      <c r="F17" s="17">
        <v>0</v>
      </c>
      <c r="G17" s="14">
        <v>0</v>
      </c>
      <c r="H17" s="15">
        <v>0</v>
      </c>
      <c r="I17" s="16">
        <v>0</v>
      </c>
      <c r="J17" s="17">
        <v>0</v>
      </c>
      <c r="K17" s="14">
        <v>0</v>
      </c>
      <c r="L17" s="15">
        <v>0</v>
      </c>
      <c r="M17" s="16">
        <v>0</v>
      </c>
      <c r="N17" s="17">
        <v>0</v>
      </c>
      <c r="O17" s="14">
        <v>0</v>
      </c>
      <c r="P17" s="15">
        <v>0</v>
      </c>
      <c r="Q17" s="16">
        <v>0</v>
      </c>
      <c r="R17" s="17">
        <v>0</v>
      </c>
      <c r="S17" s="14">
        <v>0</v>
      </c>
      <c r="T17" s="15">
        <v>0</v>
      </c>
      <c r="U17" s="16">
        <v>0</v>
      </c>
      <c r="V17" s="17">
        <v>0</v>
      </c>
      <c r="W17" s="14">
        <v>0</v>
      </c>
      <c r="X17" s="15">
        <v>0</v>
      </c>
      <c r="Y17" s="16">
        <v>0</v>
      </c>
      <c r="Z17" s="17">
        <v>0</v>
      </c>
      <c r="AA17" s="2" t="s">
        <v>1</v>
      </c>
    </row>
    <row r="18" spans="2:27" x14ac:dyDescent="0.3">
      <c r="B18" s="19" t="s">
        <v>48</v>
      </c>
      <c r="C18" s="14">
        <v>0</v>
      </c>
      <c r="D18" s="15">
        <v>0</v>
      </c>
      <c r="E18" s="16">
        <v>0</v>
      </c>
      <c r="F18" s="17">
        <v>0</v>
      </c>
      <c r="G18" s="14">
        <v>0</v>
      </c>
      <c r="H18" s="15">
        <v>0</v>
      </c>
      <c r="I18" s="16">
        <v>0</v>
      </c>
      <c r="J18" s="17">
        <v>0</v>
      </c>
      <c r="K18" s="14">
        <v>0</v>
      </c>
      <c r="L18" s="15">
        <v>0</v>
      </c>
      <c r="M18" s="16">
        <v>0</v>
      </c>
      <c r="N18" s="17">
        <v>0</v>
      </c>
      <c r="O18" s="14">
        <v>0</v>
      </c>
      <c r="P18" s="15">
        <v>0</v>
      </c>
      <c r="Q18" s="16">
        <v>0</v>
      </c>
      <c r="R18" s="17">
        <v>0</v>
      </c>
      <c r="S18" s="14">
        <v>0</v>
      </c>
      <c r="T18" s="15">
        <v>0</v>
      </c>
      <c r="U18" s="16">
        <v>0</v>
      </c>
      <c r="V18" s="17">
        <v>0</v>
      </c>
      <c r="W18" s="14">
        <v>0</v>
      </c>
      <c r="X18" s="15">
        <v>0</v>
      </c>
      <c r="Y18" s="16">
        <v>0</v>
      </c>
      <c r="Z18" s="17">
        <v>0</v>
      </c>
      <c r="AA18" s="2" t="s">
        <v>1</v>
      </c>
    </row>
    <row r="19" spans="2:27" x14ac:dyDescent="0.3">
      <c r="B19" s="19" t="s">
        <v>49</v>
      </c>
      <c r="C19" s="14">
        <v>0</v>
      </c>
      <c r="D19" s="15">
        <v>0</v>
      </c>
      <c r="E19" s="16">
        <v>0</v>
      </c>
      <c r="F19" s="17">
        <v>0</v>
      </c>
      <c r="G19" s="14">
        <v>0</v>
      </c>
      <c r="H19" s="15">
        <v>0</v>
      </c>
      <c r="I19" s="16">
        <v>0</v>
      </c>
      <c r="J19" s="17">
        <v>0</v>
      </c>
      <c r="K19" s="14">
        <v>0</v>
      </c>
      <c r="L19" s="15">
        <v>0</v>
      </c>
      <c r="M19" s="16">
        <v>0</v>
      </c>
      <c r="N19" s="17">
        <v>0</v>
      </c>
      <c r="O19" s="14">
        <v>0</v>
      </c>
      <c r="P19" s="15">
        <v>0</v>
      </c>
      <c r="Q19" s="16">
        <v>0</v>
      </c>
      <c r="R19" s="17">
        <v>0</v>
      </c>
      <c r="S19" s="14">
        <v>0</v>
      </c>
      <c r="T19" s="15">
        <v>0</v>
      </c>
      <c r="U19" s="16">
        <v>0</v>
      </c>
      <c r="V19" s="17">
        <v>0</v>
      </c>
      <c r="W19" s="14">
        <v>0</v>
      </c>
      <c r="X19" s="15">
        <v>0</v>
      </c>
      <c r="Y19" s="16">
        <v>0</v>
      </c>
      <c r="Z19" s="17">
        <v>0</v>
      </c>
      <c r="AA19" s="2" t="s">
        <v>1</v>
      </c>
    </row>
    <row r="20" spans="2:27" x14ac:dyDescent="0.3">
      <c r="B20" s="19" t="s">
        <v>50</v>
      </c>
      <c r="C20" s="14">
        <v>0</v>
      </c>
      <c r="D20" s="15">
        <v>0</v>
      </c>
      <c r="E20" s="16">
        <v>0</v>
      </c>
      <c r="F20" s="17">
        <v>0</v>
      </c>
      <c r="G20" s="14">
        <v>0</v>
      </c>
      <c r="H20" s="15">
        <v>0</v>
      </c>
      <c r="I20" s="16">
        <v>0</v>
      </c>
      <c r="J20" s="17">
        <v>0</v>
      </c>
      <c r="K20" s="14">
        <v>0</v>
      </c>
      <c r="L20" s="15">
        <v>0</v>
      </c>
      <c r="M20" s="16">
        <v>0</v>
      </c>
      <c r="N20" s="17">
        <v>0</v>
      </c>
      <c r="O20" s="14">
        <v>0</v>
      </c>
      <c r="P20" s="15">
        <v>0</v>
      </c>
      <c r="Q20" s="16">
        <v>0</v>
      </c>
      <c r="R20" s="17">
        <v>0</v>
      </c>
      <c r="S20" s="14">
        <v>0</v>
      </c>
      <c r="T20" s="15">
        <v>0</v>
      </c>
      <c r="U20" s="16">
        <v>0</v>
      </c>
      <c r="V20" s="17">
        <v>0</v>
      </c>
      <c r="W20" s="14">
        <v>0</v>
      </c>
      <c r="X20" s="15">
        <v>0</v>
      </c>
      <c r="Y20" s="16">
        <v>0</v>
      </c>
      <c r="Z20" s="17">
        <v>0</v>
      </c>
      <c r="AA20" s="2" t="s">
        <v>1</v>
      </c>
    </row>
    <row r="21" spans="2:27" x14ac:dyDescent="0.3">
      <c r="B21" s="19" t="s">
        <v>51</v>
      </c>
      <c r="C21" s="14">
        <v>0</v>
      </c>
      <c r="D21" s="15">
        <v>0</v>
      </c>
      <c r="E21" s="16">
        <v>0</v>
      </c>
      <c r="F21" s="17">
        <v>0</v>
      </c>
      <c r="G21" s="14">
        <v>0</v>
      </c>
      <c r="H21" s="15">
        <v>0</v>
      </c>
      <c r="I21" s="16">
        <v>0</v>
      </c>
      <c r="J21" s="17">
        <v>0</v>
      </c>
      <c r="K21" s="14">
        <v>0</v>
      </c>
      <c r="L21" s="15">
        <v>0</v>
      </c>
      <c r="M21" s="16">
        <v>0</v>
      </c>
      <c r="N21" s="17">
        <v>0</v>
      </c>
      <c r="O21" s="14">
        <v>0</v>
      </c>
      <c r="P21" s="15">
        <v>0</v>
      </c>
      <c r="Q21" s="16">
        <v>0</v>
      </c>
      <c r="R21" s="17">
        <v>0</v>
      </c>
      <c r="S21" s="14">
        <v>0</v>
      </c>
      <c r="T21" s="15">
        <v>0</v>
      </c>
      <c r="U21" s="16">
        <v>0</v>
      </c>
      <c r="V21" s="17">
        <v>0</v>
      </c>
      <c r="W21" s="14">
        <v>0</v>
      </c>
      <c r="X21" s="15">
        <v>0</v>
      </c>
      <c r="Y21" s="16">
        <v>0</v>
      </c>
      <c r="Z21" s="17">
        <v>0</v>
      </c>
      <c r="AA21" s="2" t="s">
        <v>1</v>
      </c>
    </row>
    <row r="22" spans="2:27" x14ac:dyDescent="0.3">
      <c r="B22" s="19" t="s">
        <v>52</v>
      </c>
      <c r="C22" s="14">
        <v>0</v>
      </c>
      <c r="D22" s="15">
        <v>0</v>
      </c>
      <c r="E22" s="16">
        <v>0</v>
      </c>
      <c r="F22" s="17">
        <v>0</v>
      </c>
      <c r="G22" s="14">
        <v>0</v>
      </c>
      <c r="H22" s="15">
        <v>0</v>
      </c>
      <c r="I22" s="16">
        <v>0</v>
      </c>
      <c r="J22" s="17">
        <v>0</v>
      </c>
      <c r="K22" s="14">
        <v>0</v>
      </c>
      <c r="L22" s="15">
        <v>0</v>
      </c>
      <c r="M22" s="16">
        <v>0</v>
      </c>
      <c r="N22" s="17">
        <v>0</v>
      </c>
      <c r="O22" s="14">
        <v>0</v>
      </c>
      <c r="P22" s="15">
        <v>0</v>
      </c>
      <c r="Q22" s="16">
        <v>0</v>
      </c>
      <c r="R22" s="17">
        <v>0</v>
      </c>
      <c r="S22" s="14">
        <v>0</v>
      </c>
      <c r="T22" s="15">
        <v>0</v>
      </c>
      <c r="U22" s="16">
        <v>0</v>
      </c>
      <c r="V22" s="17">
        <v>0</v>
      </c>
      <c r="W22" s="14">
        <v>0</v>
      </c>
      <c r="X22" s="15">
        <v>0</v>
      </c>
      <c r="Y22" s="16">
        <v>0</v>
      </c>
      <c r="Z22" s="17">
        <v>0</v>
      </c>
      <c r="AA22" s="2" t="s">
        <v>1</v>
      </c>
    </row>
    <row r="23" spans="2:27" x14ac:dyDescent="0.3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3">
      <c r="B24" s="19" t="s">
        <v>54</v>
      </c>
      <c r="C24" s="14">
        <v>0</v>
      </c>
      <c r="D24" s="15">
        <v>0</v>
      </c>
      <c r="E24" s="16">
        <v>0</v>
      </c>
      <c r="F24" s="17">
        <v>0</v>
      </c>
      <c r="G24" s="14">
        <v>0</v>
      </c>
      <c r="H24" s="15">
        <v>0</v>
      </c>
      <c r="I24" s="16">
        <v>0</v>
      </c>
      <c r="J24" s="17">
        <v>0</v>
      </c>
      <c r="K24" s="14">
        <v>0</v>
      </c>
      <c r="L24" s="15">
        <v>0</v>
      </c>
      <c r="M24" s="16">
        <v>0</v>
      </c>
      <c r="N24" s="17">
        <v>0</v>
      </c>
      <c r="O24" s="14">
        <v>0</v>
      </c>
      <c r="P24" s="15">
        <v>0</v>
      </c>
      <c r="Q24" s="16">
        <v>0</v>
      </c>
      <c r="R24" s="17">
        <v>0</v>
      </c>
      <c r="S24" s="14">
        <v>0</v>
      </c>
      <c r="T24" s="15">
        <v>0</v>
      </c>
      <c r="U24" s="16">
        <v>0</v>
      </c>
      <c r="V24" s="17">
        <v>0</v>
      </c>
      <c r="W24" s="14">
        <v>0</v>
      </c>
      <c r="X24" s="15">
        <v>0</v>
      </c>
      <c r="Y24" s="16">
        <v>0</v>
      </c>
      <c r="Z24" s="17">
        <v>0</v>
      </c>
      <c r="AA24" s="2" t="s">
        <v>1</v>
      </c>
    </row>
    <row r="25" spans="2:27" x14ac:dyDescent="0.3">
      <c r="B25" s="19" t="s">
        <v>55</v>
      </c>
      <c r="C25" s="14">
        <v>-4.5977115711000843E-5</v>
      </c>
      <c r="D25" s="15">
        <v>7.1681317232745344E-6</v>
      </c>
      <c r="E25" s="16">
        <v>2.6537242235369865E-5</v>
      </c>
      <c r="F25" s="17">
        <v>4.6957081529970862E-5</v>
      </c>
      <c r="G25" s="14">
        <v>2.6342508718825298E-5</v>
      </c>
      <c r="H25" s="15">
        <v>7.1389876899715659E-5</v>
      </c>
      <c r="I25" s="16">
        <v>-5.9351059810404996E-5</v>
      </c>
      <c r="J25" s="17">
        <v>3.076444177407659E-4</v>
      </c>
      <c r="K25" s="14">
        <v>3.630623361718796E-5</v>
      </c>
      <c r="L25" s="15">
        <v>7.0174528198950272E-5</v>
      </c>
      <c r="M25" s="16">
        <v>3.772003395771593E-5</v>
      </c>
      <c r="N25" s="17">
        <v>-2.8220241896658262E-4</v>
      </c>
      <c r="O25" s="14">
        <v>-4.740383144847226E-5</v>
      </c>
      <c r="P25" s="15">
        <v>1.0699731254154605E-3</v>
      </c>
      <c r="Q25" s="16">
        <v>4.5430684362409018E-5</v>
      </c>
      <c r="R25" s="17">
        <v>2.4736133199041703E-5</v>
      </c>
      <c r="S25" s="14">
        <v>4.7410143843659587E-5</v>
      </c>
      <c r="T25" s="15">
        <v>9.2334807587964994E-4</v>
      </c>
      <c r="U25" s="16">
        <v>-7.4214425807764568E-5</v>
      </c>
      <c r="V25" s="17">
        <v>4.7187999677132713E-4</v>
      </c>
      <c r="W25" s="14">
        <v>5.0643269479837746E-5</v>
      </c>
      <c r="X25" s="15">
        <v>4.6895457623699105E-5</v>
      </c>
      <c r="Y25" s="16">
        <v>-9.0334923937012543E-5</v>
      </c>
      <c r="Z25" s="17">
        <v>3.4774810416554214E-5</v>
      </c>
      <c r="AA25" s="2" t="s">
        <v>1</v>
      </c>
    </row>
    <row r="26" spans="2:27" x14ac:dyDescent="0.3">
      <c r="B26" s="20" t="s">
        <v>56</v>
      </c>
      <c r="C26" s="21" vm="373">
        <v>1.7170355212484001E-2</v>
      </c>
      <c r="D26" s="22">
        <v>1.0000000000000016</v>
      </c>
      <c r="E26" s="23" vm="374">
        <v>-2.4268905476128033E-2</v>
      </c>
      <c r="F26" s="24">
        <v>0.99999999999999845</v>
      </c>
      <c r="G26" s="25" vm="375">
        <v>1.3341610267889159E-2</v>
      </c>
      <c r="H26" s="22">
        <v>1</v>
      </c>
      <c r="I26" s="23" vm="376">
        <v>7.0095692864968751E-3</v>
      </c>
      <c r="J26" s="24">
        <v>0.9999999999999869</v>
      </c>
      <c r="K26" s="25" vm="377">
        <v>1.623528042665523E-2</v>
      </c>
      <c r="L26" s="22">
        <v>1</v>
      </c>
      <c r="M26" s="23" vm="378">
        <v>8.8585816549757723E-4</v>
      </c>
      <c r="N26" s="24">
        <v>1</v>
      </c>
      <c r="O26" s="25" vm="379">
        <v>4.7810743658451837E-3</v>
      </c>
      <c r="P26" s="22">
        <v>1.0000000000000078</v>
      </c>
      <c r="Q26" s="23" vm="380">
        <v>2.501690911507426E-3</v>
      </c>
      <c r="R26" s="24">
        <v>0.9999999999999527</v>
      </c>
      <c r="S26" s="25" vm="381">
        <v>-7.3090363925419899E-3</v>
      </c>
      <c r="T26" s="22">
        <v>1</v>
      </c>
      <c r="U26" s="23" vm="382">
        <v>-2.6372084804130447E-2</v>
      </c>
      <c r="V26" s="24">
        <v>1.0000000000000016</v>
      </c>
      <c r="W26" s="25" vm="383">
        <v>3.5510378494269634E-2</v>
      </c>
      <c r="X26" s="22">
        <v>1.0000000000000127</v>
      </c>
      <c r="Y26" s="23" vm="384">
        <v>1.547791244343566E-2</v>
      </c>
      <c r="Z26" s="24">
        <v>0.999999999999996</v>
      </c>
      <c r="AA26" s="2" t="s">
        <v>1</v>
      </c>
    </row>
    <row r="27" spans="2:27" x14ac:dyDescent="0.3">
      <c r="B27" s="26" t="s">
        <v>57</v>
      </c>
      <c r="C27" s="27">
        <v>1097.6309700000002</v>
      </c>
      <c r="D27" s="28" t="s">
        <v>58</v>
      </c>
      <c r="E27" s="29" vm="385">
        <v>-1608.7822800000001</v>
      </c>
      <c r="F27" s="28" t="s">
        <v>58</v>
      </c>
      <c r="G27" s="27" vm="386">
        <v>852.93594000000007</v>
      </c>
      <c r="H27" s="28" t="s">
        <v>58</v>
      </c>
      <c r="I27" s="29" vm="387">
        <v>447.24268999999993</v>
      </c>
      <c r="J27" s="28" t="s">
        <v>58</v>
      </c>
      <c r="K27" s="27" vm="388">
        <v>1059.27972</v>
      </c>
      <c r="L27" s="28" t="s">
        <v>58</v>
      </c>
      <c r="M27" s="29" vm="389">
        <v>56.358800000000009</v>
      </c>
      <c r="N27" s="28" t="s">
        <v>58</v>
      </c>
      <c r="O27" s="27" vm="390">
        <v>332.61484999999999</v>
      </c>
      <c r="P27" s="28" t="s">
        <v>58</v>
      </c>
      <c r="Q27" s="29" vm="391">
        <v>202.69944000000001</v>
      </c>
      <c r="R27" s="28" t="s">
        <v>58</v>
      </c>
      <c r="S27" s="27" vm="392">
        <v>-612.85799000000009</v>
      </c>
      <c r="T27" s="28" t="s">
        <v>58</v>
      </c>
      <c r="U27" s="29" vm="393">
        <v>-2350.1381899999997</v>
      </c>
      <c r="V27" s="30" t="s">
        <v>58</v>
      </c>
      <c r="W27" s="27" vm="394">
        <v>3158.1441399999999</v>
      </c>
      <c r="X27" s="30" t="s">
        <v>58</v>
      </c>
      <c r="Y27" s="29" vm="395">
        <v>1515.6664499999997</v>
      </c>
      <c r="Z27" s="30" t="s">
        <v>58</v>
      </c>
      <c r="AA27" s="2" t="s">
        <v>1</v>
      </c>
    </row>
    <row r="28" spans="2:27" x14ac:dyDescent="0.3">
      <c r="B28" s="37" t="s">
        <v>59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2:27" x14ac:dyDescent="0.3">
      <c r="B29" s="13" t="s">
        <v>60</v>
      </c>
      <c r="C29" s="31">
        <v>1.7170355212484001E-2</v>
      </c>
      <c r="D29" s="32">
        <v>1</v>
      </c>
      <c r="E29" s="33">
        <v>-2.4268905476128033E-2</v>
      </c>
      <c r="F29" s="34">
        <v>1</v>
      </c>
      <c r="G29" s="31">
        <v>1.3341610267889159E-2</v>
      </c>
      <c r="H29" s="32">
        <v>1</v>
      </c>
      <c r="I29" s="33">
        <v>7.0095692864968751E-3</v>
      </c>
      <c r="J29" s="34">
        <v>1</v>
      </c>
      <c r="K29" s="31">
        <v>1.623528042665523E-2</v>
      </c>
      <c r="L29" s="32">
        <v>1</v>
      </c>
      <c r="M29" s="33">
        <v>8.8585816549757723E-4</v>
      </c>
      <c r="N29" s="34">
        <v>1</v>
      </c>
      <c r="O29" s="31">
        <v>4.7810743658451837E-3</v>
      </c>
      <c r="P29" s="32">
        <v>1</v>
      </c>
      <c r="Q29" s="33">
        <v>2.501690911507426E-3</v>
      </c>
      <c r="R29" s="34">
        <v>1</v>
      </c>
      <c r="S29" s="31">
        <v>-7.3090363925419916E-3</v>
      </c>
      <c r="T29" s="32">
        <v>1.0000000000000002</v>
      </c>
      <c r="U29" s="33">
        <v>-2.6372084804130447E-2</v>
      </c>
      <c r="V29" s="34">
        <v>1</v>
      </c>
      <c r="W29" s="31">
        <v>3.5510378494269634E-2</v>
      </c>
      <c r="X29" s="32">
        <v>1</v>
      </c>
      <c r="Y29" s="33">
        <v>1.547791244343566E-2</v>
      </c>
      <c r="Z29" s="34">
        <v>1</v>
      </c>
      <c r="AA29" s="2" t="s">
        <v>1</v>
      </c>
    </row>
    <row r="30" spans="2:27" x14ac:dyDescent="0.3">
      <c r="B30" s="19" t="s">
        <v>61</v>
      </c>
      <c r="C30" s="14">
        <v>0</v>
      </c>
      <c r="D30" s="15">
        <v>0</v>
      </c>
      <c r="E30" s="16">
        <v>0</v>
      </c>
      <c r="F30" s="17">
        <v>0</v>
      </c>
      <c r="G30" s="14">
        <v>0</v>
      </c>
      <c r="H30" s="15">
        <v>0</v>
      </c>
      <c r="I30" s="16">
        <v>0</v>
      </c>
      <c r="J30" s="17">
        <v>0</v>
      </c>
      <c r="K30" s="14">
        <v>0</v>
      </c>
      <c r="L30" s="15">
        <v>0</v>
      </c>
      <c r="M30" s="16">
        <v>0</v>
      </c>
      <c r="N30" s="17">
        <v>0</v>
      </c>
      <c r="O30" s="14">
        <v>0</v>
      </c>
      <c r="P30" s="15">
        <v>0</v>
      </c>
      <c r="Q30" s="16">
        <v>0</v>
      </c>
      <c r="R30" s="17">
        <v>0</v>
      </c>
      <c r="S30" s="14">
        <v>0</v>
      </c>
      <c r="T30" s="15">
        <v>0</v>
      </c>
      <c r="U30" s="16">
        <v>0</v>
      </c>
      <c r="V30" s="17">
        <v>0</v>
      </c>
      <c r="W30" s="14">
        <v>0</v>
      </c>
      <c r="X30" s="15">
        <v>0</v>
      </c>
      <c r="Y30" s="16">
        <v>0</v>
      </c>
      <c r="Z30" s="17">
        <v>0</v>
      </c>
      <c r="AA30" s="2" t="s">
        <v>1</v>
      </c>
    </row>
    <row r="31" spans="2:27" x14ac:dyDescent="0.3">
      <c r="B31" s="20" t="s">
        <v>56</v>
      </c>
      <c r="C31" s="25" vm="373">
        <v>1.7170355212484001E-2</v>
      </c>
      <c r="D31" s="22">
        <v>1</v>
      </c>
      <c r="E31" s="23" vm="374">
        <v>-2.4268905476128033E-2</v>
      </c>
      <c r="F31" s="24">
        <v>1</v>
      </c>
      <c r="G31" s="25" vm="375">
        <v>1.3341610267889159E-2</v>
      </c>
      <c r="H31" s="22">
        <v>1</v>
      </c>
      <c r="I31" s="23" vm="376">
        <v>7.0095692864968751E-3</v>
      </c>
      <c r="J31" s="24">
        <v>1</v>
      </c>
      <c r="K31" s="25" vm="377">
        <v>1.623528042665523E-2</v>
      </c>
      <c r="L31" s="22">
        <v>1</v>
      </c>
      <c r="M31" s="23" vm="378">
        <v>8.8585816549757723E-4</v>
      </c>
      <c r="N31" s="24">
        <v>1</v>
      </c>
      <c r="O31" s="25" vm="379">
        <v>4.7810743658451837E-3</v>
      </c>
      <c r="P31" s="22">
        <v>1</v>
      </c>
      <c r="Q31" s="23" vm="380">
        <v>2.501690911507426E-3</v>
      </c>
      <c r="R31" s="24">
        <v>1</v>
      </c>
      <c r="S31" s="25" vm="381">
        <v>-7.3090363925419899E-3</v>
      </c>
      <c r="T31" s="22">
        <v>1.0000000000000002</v>
      </c>
      <c r="U31" s="23" vm="382">
        <v>-2.6372084804130447E-2</v>
      </c>
      <c r="V31" s="24">
        <v>1</v>
      </c>
      <c r="W31" s="25" vm="383">
        <v>3.5510378494269634E-2</v>
      </c>
      <c r="X31" s="22">
        <v>1</v>
      </c>
      <c r="Y31" s="23" vm="384">
        <v>1.547791244343566E-2</v>
      </c>
      <c r="Z31" s="24">
        <v>1</v>
      </c>
      <c r="AA31" s="2" t="s">
        <v>1</v>
      </c>
    </row>
    <row r="32" spans="2:27" x14ac:dyDescent="0.3">
      <c r="B32" s="37" t="s">
        <v>59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2:27" x14ac:dyDescent="0.3">
      <c r="B33" s="13" t="s">
        <v>62</v>
      </c>
      <c r="C33" s="31">
        <v>1.7216332328194993E-2</v>
      </c>
      <c r="D33" s="32">
        <v>0.99999283186828281</v>
      </c>
      <c r="E33" s="33">
        <v>-2.4295442718363404E-2</v>
      </c>
      <c r="F33" s="34">
        <v>0.99995304291847242</v>
      </c>
      <c r="G33" s="31">
        <v>1.3315267759170333E-2</v>
      </c>
      <c r="H33" s="32">
        <v>0.99992861012310574</v>
      </c>
      <c r="I33" s="33">
        <v>7.0689203463072808E-3</v>
      </c>
      <c r="J33" s="34">
        <v>0.99969235558224645</v>
      </c>
      <c r="K33" s="31">
        <v>1.6198974193038042E-2</v>
      </c>
      <c r="L33" s="32">
        <v>0.99992982547180553</v>
      </c>
      <c r="M33" s="33">
        <v>8.4813813153986127E-4</v>
      </c>
      <c r="N33" s="34">
        <v>1.000282202419001</v>
      </c>
      <c r="O33" s="31">
        <v>4.8284781972936569E-3</v>
      </c>
      <c r="P33" s="32">
        <v>0.99893002687456767</v>
      </c>
      <c r="Q33" s="33">
        <v>2.4562602271450168E-3</v>
      </c>
      <c r="R33" s="34">
        <v>0.99997526386676083</v>
      </c>
      <c r="S33" s="31">
        <v>-7.3564465363856503E-3</v>
      </c>
      <c r="T33" s="32">
        <v>0.99907665192411943</v>
      </c>
      <c r="U33" s="33">
        <v>-2.6297870378322683E-2</v>
      </c>
      <c r="V33" s="34">
        <v>0.99952812000323299</v>
      </c>
      <c r="W33" s="31">
        <v>3.5459735224789797E-2</v>
      </c>
      <c r="X33" s="32">
        <v>0.99995310454237274</v>
      </c>
      <c r="Y33" s="33">
        <v>1.5568247367372673E-2</v>
      </c>
      <c r="Z33" s="34">
        <v>0.99996522518957665</v>
      </c>
      <c r="AA33" s="2" t="s">
        <v>1</v>
      </c>
    </row>
    <row r="34" spans="2:27" x14ac:dyDescent="0.3">
      <c r="B34" s="19" t="s">
        <v>63</v>
      </c>
      <c r="C34" s="14">
        <v>-4.5977115711000843E-5</v>
      </c>
      <c r="D34" s="15">
        <v>7.1681317232745344E-6</v>
      </c>
      <c r="E34" s="16">
        <v>2.6537242235369872E-5</v>
      </c>
      <c r="F34" s="17">
        <v>4.6957081529970869E-5</v>
      </c>
      <c r="G34" s="14">
        <v>2.6342508718825298E-5</v>
      </c>
      <c r="H34" s="15">
        <v>7.1389876899715659E-5</v>
      </c>
      <c r="I34" s="16">
        <v>-5.9351059810404996E-5</v>
      </c>
      <c r="J34" s="17">
        <v>3.076444177407659E-4</v>
      </c>
      <c r="K34" s="14">
        <v>3.630623361718796E-5</v>
      </c>
      <c r="L34" s="15">
        <v>7.0174528198950272E-5</v>
      </c>
      <c r="M34" s="16">
        <v>3.7720033957715944E-5</v>
      </c>
      <c r="N34" s="17">
        <v>-2.8220241896658268E-4</v>
      </c>
      <c r="O34" s="14">
        <v>-4.7403831448472266E-5</v>
      </c>
      <c r="P34" s="15">
        <v>1.0699731254154607E-3</v>
      </c>
      <c r="Q34" s="16">
        <v>4.5430684362409018E-5</v>
      </c>
      <c r="R34" s="17">
        <v>2.4736133199041703E-5</v>
      </c>
      <c r="S34" s="14">
        <v>4.7410143843659601E-5</v>
      </c>
      <c r="T34" s="15">
        <v>9.2334807587965016E-4</v>
      </c>
      <c r="U34" s="16">
        <v>-7.4214425807764568E-5</v>
      </c>
      <c r="V34" s="17">
        <v>4.7187999677132713E-4</v>
      </c>
      <c r="W34" s="14">
        <v>5.0643269479837746E-5</v>
      </c>
      <c r="X34" s="15">
        <v>4.6895457623699105E-5</v>
      </c>
      <c r="Y34" s="16">
        <v>-9.0334923937012543E-5</v>
      </c>
      <c r="Z34" s="17">
        <v>3.4774810416554214E-5</v>
      </c>
      <c r="AA34" s="2" t="s">
        <v>1</v>
      </c>
    </row>
    <row r="35" spans="2:27" x14ac:dyDescent="0.3">
      <c r="B35" s="20" t="s">
        <v>56</v>
      </c>
      <c r="C35" s="25" vm="373">
        <v>1.7170355212484001E-2</v>
      </c>
      <c r="D35" s="22">
        <v>1.000000000000006</v>
      </c>
      <c r="E35" s="23" vm="374">
        <v>-2.4268905476128033E-2</v>
      </c>
      <c r="F35" s="24">
        <v>1.0000000000000024</v>
      </c>
      <c r="G35" s="25" vm="375">
        <v>1.3341610267889159E-2</v>
      </c>
      <c r="H35" s="22">
        <v>1.0000000000000056</v>
      </c>
      <c r="I35" s="23" vm="376">
        <v>7.0095692864968751E-3</v>
      </c>
      <c r="J35" s="24">
        <v>0.99999999999998723</v>
      </c>
      <c r="K35" s="25" vm="377">
        <v>1.623528042665523E-2</v>
      </c>
      <c r="L35" s="22">
        <v>1.0000000000000044</v>
      </c>
      <c r="M35" s="23" vm="378">
        <v>8.8585816549757723E-4</v>
      </c>
      <c r="N35" s="24">
        <v>1.0000000000000344</v>
      </c>
      <c r="O35" s="25" vm="379">
        <v>4.7810743658451837E-3</v>
      </c>
      <c r="P35" s="22">
        <v>0.99999999999998312</v>
      </c>
      <c r="Q35" s="23" vm="380">
        <v>2.501690911507426E-3</v>
      </c>
      <c r="R35" s="24">
        <v>0.99999999999995992</v>
      </c>
      <c r="S35" s="25" vm="381">
        <v>-7.3090363925419899E-3</v>
      </c>
      <c r="T35" s="22">
        <v>0.99999999999999911</v>
      </c>
      <c r="U35" s="23" vm="382">
        <v>-2.6372084804130447E-2</v>
      </c>
      <c r="V35" s="24">
        <v>1.0000000000000042</v>
      </c>
      <c r="W35" s="25" vm="383">
        <v>3.5510378494269634E-2</v>
      </c>
      <c r="X35" s="22">
        <v>0.99999999999999645</v>
      </c>
      <c r="Y35" s="23" vm="384">
        <v>1.547791244343566E-2</v>
      </c>
      <c r="Z35" s="24">
        <v>0.99999999999999323</v>
      </c>
      <c r="AA35" s="2" t="s">
        <v>1</v>
      </c>
    </row>
    <row r="36" spans="2:27" x14ac:dyDescent="0.3">
      <c r="B36" s="37" t="s">
        <v>59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2:27" ht="42" x14ac:dyDescent="0.3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41" t="s">
        <v>1</v>
      </c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2:27" x14ac:dyDescent="0.3">
      <c r="B38" s="13" t="s">
        <v>37</v>
      </c>
      <c r="C38" s="14">
        <v>1.2261199459712711E-4</v>
      </c>
      <c r="D38" s="15">
        <v>9.9000000000000008E-3</v>
      </c>
      <c r="E38" s="16">
        <v>2.0364541804047945E-4</v>
      </c>
      <c r="F38" s="17">
        <v>9.2999999999999992E-3</v>
      </c>
      <c r="G38" s="14">
        <v>3.1913077266306205E-4</v>
      </c>
      <c r="H38" s="15">
        <v>9.7999999999999997E-3</v>
      </c>
      <c r="I38" s="16">
        <v>5.9080578219580435E-4</v>
      </c>
      <c r="J38" s="17">
        <v>1.0352604872279736E-2</v>
      </c>
      <c r="K38" s="41" t="s">
        <v>1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2:27" ht="28" x14ac:dyDescent="0.3">
      <c r="B39" s="35" t="s">
        <v>38</v>
      </c>
      <c r="C39" s="14">
        <v>0</v>
      </c>
      <c r="D39" s="15">
        <v>0</v>
      </c>
      <c r="E39" s="16">
        <v>0</v>
      </c>
      <c r="F39" s="17">
        <v>0</v>
      </c>
      <c r="G39" s="14">
        <v>0</v>
      </c>
      <c r="H39" s="15">
        <v>0</v>
      </c>
      <c r="I39" s="16">
        <v>0</v>
      </c>
      <c r="J39" s="17">
        <v>0</v>
      </c>
      <c r="K39" s="41" t="s">
        <v>1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2:27" x14ac:dyDescent="0.3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41" t="s">
        <v>1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2:27" x14ac:dyDescent="0.3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41" t="s">
        <v>1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2:27" x14ac:dyDescent="0.3">
      <c r="B42" s="19" t="s">
        <v>41</v>
      </c>
      <c r="C42" s="14">
        <v>0</v>
      </c>
      <c r="D42" s="15">
        <v>0</v>
      </c>
      <c r="E42" s="16">
        <v>0</v>
      </c>
      <c r="F42" s="17">
        <v>0</v>
      </c>
      <c r="G42" s="14">
        <v>0</v>
      </c>
      <c r="H42" s="15">
        <v>0</v>
      </c>
      <c r="I42" s="16">
        <v>0</v>
      </c>
      <c r="J42" s="17">
        <v>0</v>
      </c>
      <c r="K42" s="41" t="s">
        <v>1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2:27" x14ac:dyDescent="0.3">
      <c r="B43" s="19" t="s">
        <v>42</v>
      </c>
      <c r="C43" s="14">
        <v>0</v>
      </c>
      <c r="D43" s="15">
        <v>0</v>
      </c>
      <c r="E43" s="16">
        <v>0</v>
      </c>
      <c r="F43" s="17">
        <v>0</v>
      </c>
      <c r="G43" s="14">
        <v>0</v>
      </c>
      <c r="H43" s="15">
        <v>0</v>
      </c>
      <c r="I43" s="16">
        <v>0</v>
      </c>
      <c r="J43" s="17">
        <v>0</v>
      </c>
      <c r="K43" s="41" t="s">
        <v>1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2:27" x14ac:dyDescent="0.3">
      <c r="B44" s="19" t="s">
        <v>43</v>
      </c>
      <c r="C44" s="14">
        <v>0</v>
      </c>
      <c r="D44" s="15">
        <v>0</v>
      </c>
      <c r="E44" s="16">
        <v>0</v>
      </c>
      <c r="F44" s="17">
        <v>0</v>
      </c>
      <c r="G44" s="14">
        <v>0</v>
      </c>
      <c r="H44" s="15">
        <v>0</v>
      </c>
      <c r="I44" s="16">
        <v>0</v>
      </c>
      <c r="J44" s="17">
        <v>0</v>
      </c>
      <c r="K44" s="41" t="s">
        <v>1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2:27" x14ac:dyDescent="0.3">
      <c r="B45" s="19" t="s">
        <v>44</v>
      </c>
      <c r="C45" s="14">
        <v>5.5293509740848247E-3</v>
      </c>
      <c r="D45" s="15">
        <v>0.97512507934878023</v>
      </c>
      <c r="E45" s="16">
        <v>2.9461671468590911E-2</v>
      </c>
      <c r="F45" s="17">
        <v>0.97567048541549306</v>
      </c>
      <c r="G45" s="14">
        <v>2.9168357824817338E-2</v>
      </c>
      <c r="H45" s="15">
        <v>0.97572008820346801</v>
      </c>
      <c r="I45" s="16">
        <v>5.3386040769221668E-2</v>
      </c>
      <c r="J45" s="17">
        <v>0.9760749183334827</v>
      </c>
      <c r="K45" s="41" t="s">
        <v>1</v>
      </c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2:27" x14ac:dyDescent="0.3">
      <c r="B46" s="19" t="s">
        <v>45</v>
      </c>
      <c r="C46" s="14">
        <v>6.5680084740186949E-5</v>
      </c>
      <c r="D46" s="15">
        <v>1.4975167644024812E-2</v>
      </c>
      <c r="E46" s="16">
        <v>4.4141452961707562E-4</v>
      </c>
      <c r="F46" s="17">
        <v>1.4967378590370692E-2</v>
      </c>
      <c r="G46" s="14">
        <v>4.7692884063939398E-4</v>
      </c>
      <c r="H46" s="15">
        <v>1.4233855911202083E-2</v>
      </c>
      <c r="I46" s="16">
        <v>6.732496087743288E-4</v>
      </c>
      <c r="J46" s="17">
        <v>1.3339748526201615E-2</v>
      </c>
      <c r="K46" s="41" t="s">
        <v>1</v>
      </c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2:27" x14ac:dyDescent="0.3">
      <c r="B47" s="19" t="s">
        <v>46</v>
      </c>
      <c r="C47" s="14">
        <v>0</v>
      </c>
      <c r="D47" s="15">
        <v>0</v>
      </c>
      <c r="E47" s="16">
        <v>0</v>
      </c>
      <c r="F47" s="17">
        <v>0</v>
      </c>
      <c r="G47" s="14">
        <v>0</v>
      </c>
      <c r="H47" s="15">
        <v>0</v>
      </c>
      <c r="I47" s="16">
        <v>0</v>
      </c>
      <c r="J47" s="17">
        <v>0</v>
      </c>
      <c r="K47" s="41" t="s">
        <v>1</v>
      </c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2:27" x14ac:dyDescent="0.3">
      <c r="B48" s="19" t="s">
        <v>47</v>
      </c>
      <c r="C48" s="14">
        <v>0</v>
      </c>
      <c r="D48" s="15">
        <v>0</v>
      </c>
      <c r="E48" s="16">
        <v>0</v>
      </c>
      <c r="F48" s="17">
        <v>0</v>
      </c>
      <c r="G48" s="14">
        <v>0</v>
      </c>
      <c r="H48" s="15">
        <v>0</v>
      </c>
      <c r="I48" s="16">
        <v>0</v>
      </c>
      <c r="J48" s="17">
        <v>0</v>
      </c>
      <c r="K48" s="41" t="s">
        <v>1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2:27" x14ac:dyDescent="0.3">
      <c r="B49" s="19" t="s">
        <v>48</v>
      </c>
      <c r="C49" s="14">
        <v>0</v>
      </c>
      <c r="D49" s="15">
        <v>0</v>
      </c>
      <c r="E49" s="16">
        <v>0</v>
      </c>
      <c r="F49" s="17">
        <v>0</v>
      </c>
      <c r="G49" s="14">
        <v>0</v>
      </c>
      <c r="H49" s="15">
        <v>0</v>
      </c>
      <c r="I49" s="16">
        <v>0</v>
      </c>
      <c r="J49" s="17">
        <v>0</v>
      </c>
      <c r="K49" s="41" t="s">
        <v>1</v>
      </c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2:27" x14ac:dyDescent="0.3">
      <c r="B50" s="19" t="s">
        <v>49</v>
      </c>
      <c r="C50" s="14">
        <v>0</v>
      </c>
      <c r="D50" s="15">
        <v>0</v>
      </c>
      <c r="E50" s="16">
        <v>0</v>
      </c>
      <c r="F50" s="17">
        <v>0</v>
      </c>
      <c r="G50" s="14">
        <v>0</v>
      </c>
      <c r="H50" s="15">
        <v>0</v>
      </c>
      <c r="I50" s="16">
        <v>0</v>
      </c>
      <c r="J50" s="17">
        <v>0</v>
      </c>
      <c r="K50" s="41" t="s">
        <v>1</v>
      </c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2:27" x14ac:dyDescent="0.3">
      <c r="B51" s="19" t="s">
        <v>50</v>
      </c>
      <c r="C51" s="14">
        <v>0</v>
      </c>
      <c r="D51" s="15">
        <v>0</v>
      </c>
      <c r="E51" s="16">
        <v>0</v>
      </c>
      <c r="F51" s="17">
        <v>0</v>
      </c>
      <c r="G51" s="14">
        <v>0</v>
      </c>
      <c r="H51" s="15">
        <v>0</v>
      </c>
      <c r="I51" s="16">
        <v>0</v>
      </c>
      <c r="J51" s="17">
        <v>0</v>
      </c>
      <c r="K51" s="41" t="s">
        <v>1</v>
      </c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2:27" x14ac:dyDescent="0.3">
      <c r="B52" s="19" t="s">
        <v>51</v>
      </c>
      <c r="C52" s="14">
        <v>0</v>
      </c>
      <c r="D52" s="15">
        <v>0</v>
      </c>
      <c r="E52" s="16">
        <v>0</v>
      </c>
      <c r="F52" s="17">
        <v>0</v>
      </c>
      <c r="G52" s="14">
        <v>0</v>
      </c>
      <c r="H52" s="15">
        <v>0</v>
      </c>
      <c r="I52" s="16">
        <v>0</v>
      </c>
      <c r="J52" s="17">
        <v>0</v>
      </c>
      <c r="K52" s="41" t="s">
        <v>1</v>
      </c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2:27" x14ac:dyDescent="0.3">
      <c r="B53" s="19" t="s">
        <v>52</v>
      </c>
      <c r="C53" s="14">
        <v>0</v>
      </c>
      <c r="D53" s="15">
        <v>0</v>
      </c>
      <c r="E53" s="16">
        <v>0</v>
      </c>
      <c r="F53" s="17">
        <v>0</v>
      </c>
      <c r="G53" s="14">
        <v>0</v>
      </c>
      <c r="H53" s="15">
        <v>0</v>
      </c>
      <c r="I53" s="16">
        <v>0</v>
      </c>
      <c r="J53" s="17">
        <v>0</v>
      </c>
      <c r="K53" s="41" t="s">
        <v>1</v>
      </c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2:27" x14ac:dyDescent="0.3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41" t="s">
        <v>1</v>
      </c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2:27" x14ac:dyDescent="0.3">
      <c r="B55" s="19" t="s">
        <v>54</v>
      </c>
      <c r="C55" s="14">
        <v>0</v>
      </c>
      <c r="D55" s="15">
        <v>0</v>
      </c>
      <c r="E55" s="16">
        <v>0</v>
      </c>
      <c r="F55" s="17">
        <v>0</v>
      </c>
      <c r="G55" s="14">
        <v>0</v>
      </c>
      <c r="H55" s="15">
        <v>0</v>
      </c>
      <c r="I55" s="16">
        <v>0</v>
      </c>
      <c r="J55" s="17">
        <v>0</v>
      </c>
      <c r="K55" s="41" t="s">
        <v>1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2:27" x14ac:dyDescent="0.3">
      <c r="B56" s="19" t="s">
        <v>55</v>
      </c>
      <c r="C56" s="14">
        <v>8.4456066805706687E-6</v>
      </c>
      <c r="D56" s="15">
        <v>4.183836338432035E-5</v>
      </c>
      <c r="E56" s="16">
        <v>2.3504599935454597E-5</v>
      </c>
      <c r="F56" s="17">
        <v>3.6855269521015774E-5</v>
      </c>
      <c r="G56" s="14">
        <v>9.6153174545304831E-5</v>
      </c>
      <c r="H56" s="15">
        <v>2.4879877240224964E-4</v>
      </c>
      <c r="I56" s="16">
        <v>-6.7213120260948222E-5</v>
      </c>
      <c r="J56" s="17">
        <v>2.3272826803598563E-4</v>
      </c>
      <c r="K56" s="41" t="s">
        <v>1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2:27" x14ac:dyDescent="0.3">
      <c r="B57" s="20" t="s">
        <v>73</v>
      </c>
      <c r="C57" s="25">
        <v>5.7260886601027128E-3</v>
      </c>
      <c r="D57" s="22">
        <v>1</v>
      </c>
      <c r="E57" s="23">
        <v>3.013023601618392E-2</v>
      </c>
      <c r="F57" s="24">
        <v>1</v>
      </c>
      <c r="G57" s="25">
        <v>3.0060570612665094E-2</v>
      </c>
      <c r="H57" s="22">
        <v>1</v>
      </c>
      <c r="I57" s="23">
        <v>5.4582883039930863E-2</v>
      </c>
      <c r="J57" s="24">
        <v>1</v>
      </c>
      <c r="K57" s="41" t="s">
        <v>1</v>
      </c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2:27" x14ac:dyDescent="0.3">
      <c r="B58" s="26" t="s">
        <v>57</v>
      </c>
      <c r="C58" s="27">
        <v>341.78463000000045</v>
      </c>
      <c r="D58" s="28" t="s">
        <v>58</v>
      </c>
      <c r="E58" s="29">
        <v>1904.6658400000003</v>
      </c>
      <c r="F58" s="28" t="s">
        <v>58</v>
      </c>
      <c r="G58" s="27">
        <v>1827.1221400000006</v>
      </c>
      <c r="H58" s="28" t="s">
        <v>58</v>
      </c>
      <c r="I58" s="29">
        <v>4150.7945399999999</v>
      </c>
      <c r="J58" s="28" t="s">
        <v>58</v>
      </c>
      <c r="K58" s="41" t="s">
        <v>1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</row>
    <row r="59" spans="2:27" x14ac:dyDescent="0.3">
      <c r="B59" s="43" t="s">
        <v>59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2:27" x14ac:dyDescent="0.3">
      <c r="B60" s="13" t="s">
        <v>60</v>
      </c>
      <c r="C60" s="31">
        <v>5.7260886601027128E-3</v>
      </c>
      <c r="D60" s="32">
        <v>1</v>
      </c>
      <c r="E60" s="33">
        <v>3.013023601618392E-2</v>
      </c>
      <c r="F60" s="17">
        <v>1</v>
      </c>
      <c r="G60" s="31">
        <v>3.0060570612665087E-2</v>
      </c>
      <c r="H60" s="32">
        <v>1</v>
      </c>
      <c r="I60" s="33">
        <v>5.4582883039930863E-2</v>
      </c>
      <c r="J60" s="34">
        <v>1</v>
      </c>
      <c r="K60" s="41" t="s">
        <v>1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2:27" x14ac:dyDescent="0.3">
      <c r="B61" s="19" t="s">
        <v>61</v>
      </c>
      <c r="C61" s="14">
        <v>0</v>
      </c>
      <c r="D61" s="32">
        <v>0</v>
      </c>
      <c r="E61" s="16">
        <v>0</v>
      </c>
      <c r="F61" s="17">
        <v>0</v>
      </c>
      <c r="G61" s="14">
        <v>0</v>
      </c>
      <c r="H61" s="32">
        <v>0</v>
      </c>
      <c r="I61" s="16">
        <v>0</v>
      </c>
      <c r="J61" s="34">
        <v>0</v>
      </c>
      <c r="K61" s="41" t="s">
        <v>1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2:27" x14ac:dyDescent="0.3">
      <c r="B62" s="20" t="s">
        <v>73</v>
      </c>
      <c r="C62" s="25">
        <v>5.7260886601027128E-3</v>
      </c>
      <c r="D62" s="22">
        <v>1</v>
      </c>
      <c r="E62" s="23">
        <v>3.013023601618392E-2</v>
      </c>
      <c r="F62" s="24">
        <v>1</v>
      </c>
      <c r="G62" s="25">
        <v>3.0060570612665094E-2</v>
      </c>
      <c r="H62" s="22">
        <v>1</v>
      </c>
      <c r="I62" s="23">
        <v>5.4582883039930863E-2</v>
      </c>
      <c r="J62" s="24">
        <v>1</v>
      </c>
      <c r="K62" s="41" t="s">
        <v>1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2:27" x14ac:dyDescent="0.3">
      <c r="B63" s="43" t="s">
        <v>59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2:27" x14ac:dyDescent="0.3">
      <c r="B64" s="13" t="s">
        <v>62</v>
      </c>
      <c r="C64" s="31">
        <v>5.7176430534221345E-3</v>
      </c>
      <c r="D64" s="32">
        <v>0.99995816163662032</v>
      </c>
      <c r="E64" s="33">
        <v>3.0106731416248457E-2</v>
      </c>
      <c r="F64" s="17">
        <v>0.99996314473048564</v>
      </c>
      <c r="G64" s="31">
        <v>2.9964417438119777E-2</v>
      </c>
      <c r="H64" s="32">
        <v>0.99975120122759575</v>
      </c>
      <c r="I64" s="33">
        <v>5.4650096160191813E-2</v>
      </c>
      <c r="J64" s="34">
        <v>0.99976727173196211</v>
      </c>
      <c r="K64" s="41" t="s">
        <v>1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2:27" x14ac:dyDescent="0.3">
      <c r="B65" s="19" t="s">
        <v>63</v>
      </c>
      <c r="C65" s="14">
        <v>8.4456066805706653E-6</v>
      </c>
      <c r="D65" s="32">
        <v>4.183836338432035E-5</v>
      </c>
      <c r="E65" s="33">
        <v>2.3504599935454594E-5</v>
      </c>
      <c r="F65" s="17">
        <v>3.6855269521015768E-5</v>
      </c>
      <c r="G65" s="31">
        <v>9.615317454530479E-5</v>
      </c>
      <c r="H65" s="32">
        <v>2.4879877240224969E-4</v>
      </c>
      <c r="I65" s="33">
        <v>-6.7213120260948222E-5</v>
      </c>
      <c r="J65" s="34">
        <v>2.3272826803598563E-4</v>
      </c>
      <c r="K65" s="41" t="s">
        <v>1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2:27" x14ac:dyDescent="0.3">
      <c r="B66" s="20" t="s">
        <v>73</v>
      </c>
      <c r="C66" s="25">
        <v>5.7260886601027128E-3</v>
      </c>
      <c r="D66" s="22">
        <v>1.0000000000000047</v>
      </c>
      <c r="E66" s="23">
        <v>3.013023601618392E-2</v>
      </c>
      <c r="F66" s="24">
        <v>1.0000000000000067</v>
      </c>
      <c r="G66" s="25">
        <v>3.0060570612665094E-2</v>
      </c>
      <c r="H66" s="22">
        <v>0.999999999999998</v>
      </c>
      <c r="I66" s="23">
        <v>5.4582883039930863E-2</v>
      </c>
      <c r="J66" s="24">
        <v>0.99999999999999811</v>
      </c>
      <c r="K66" s="41" t="s">
        <v>1</v>
      </c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2:27" x14ac:dyDescent="0.3">
      <c r="B67" s="37" t="s">
        <v>74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</sheetData>
  <mergeCells count="39"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28:AA28"/>
    <mergeCell ref="B1:Z1"/>
    <mergeCell ref="C2:Z2"/>
    <mergeCell ref="C3:Z3"/>
    <mergeCell ref="C4:Z4"/>
    <mergeCell ref="E5:Z5"/>
  </mergeCells>
  <pageMargins left="0.7" right="0.7" top="0.75" bottom="0.75" header="0.3" footer="0.3"/>
  <pageSetup paperSize="9" scale="24" orientation="landscape" r:id="rId1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opLeftCell="A30" workbookViewId="0">
      <selection activeCell="C38" sqref="C38:J58"/>
    </sheetView>
  </sheetViews>
  <sheetFormatPr defaultColWidth="0" defaultRowHeight="14" zeroHeight="1" x14ac:dyDescent="0.3"/>
  <cols>
    <col min="1" max="1" width="9" customWidth="1"/>
    <col min="2" max="2" width="34.08203125" bestFit="1" customWidth="1"/>
    <col min="3" max="3" width="11.83203125" bestFit="1" customWidth="1"/>
    <col min="4" max="4" width="28.5" bestFit="1" customWidth="1"/>
    <col min="5" max="5" width="11.83203125" bestFit="1" customWidth="1"/>
    <col min="6" max="6" width="28.5" bestFit="1" customWidth="1"/>
    <col min="7" max="7" width="11.83203125" bestFit="1" customWidth="1"/>
    <col min="8" max="8" width="28.5" bestFit="1" customWidth="1"/>
    <col min="9" max="9" width="12" bestFit="1" customWidth="1"/>
    <col min="10" max="10" width="28.5" bestFit="1" customWidth="1"/>
    <col min="11" max="11" width="10.08203125" bestFit="1" customWidth="1"/>
    <col min="12" max="12" width="28.5" bestFit="1" customWidth="1"/>
    <col min="13" max="13" width="10" bestFit="1" customWidth="1"/>
    <col min="14" max="14" width="28.5" bestFit="1" customWidth="1"/>
    <col min="15" max="15" width="10.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08203125" customWidth="1"/>
    <col min="28" max="16384" width="9" hidden="1"/>
  </cols>
  <sheetData>
    <row r="1" spans="1:27" ht="18" x14ac:dyDescent="0.4">
      <c r="B1" s="38" t="s">
        <v>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2" t="s">
        <v>1</v>
      </c>
    </row>
    <row r="2" spans="1:27" ht="18" x14ac:dyDescent="0.4">
      <c r="B2" s="3" t="s">
        <v>3</v>
      </c>
      <c r="C2" s="39">
        <v>13437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2" t="s">
        <v>1</v>
      </c>
    </row>
    <row r="3" spans="1:27" ht="18" x14ac:dyDescent="0.4">
      <c r="B3" s="4" t="s">
        <v>4</v>
      </c>
      <c r="C3" s="39" t="s">
        <v>124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2" t="s">
        <v>1</v>
      </c>
    </row>
    <row r="4" spans="1:27" ht="18" x14ac:dyDescent="0.4">
      <c r="B4" s="3" t="s">
        <v>6</v>
      </c>
      <c r="C4" s="39" t="s">
        <v>7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2" t="s">
        <v>1</v>
      </c>
    </row>
    <row r="5" spans="1:27" ht="18" x14ac:dyDescent="0.4">
      <c r="B5" s="4" t="s">
        <v>8</v>
      </c>
      <c r="C5" s="5" t="s">
        <v>9</v>
      </c>
      <c r="D5" s="6" t="s">
        <v>10</v>
      </c>
      <c r="E5" s="40" t="s">
        <v>11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2" t="s">
        <v>1</v>
      </c>
    </row>
    <row r="6" spans="1:27" ht="42" x14ac:dyDescent="0.3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3">
      <c r="B7" s="13" t="s">
        <v>37</v>
      </c>
      <c r="C7" s="14">
        <v>5.3866196971411447E-5</v>
      </c>
      <c r="D7" s="15">
        <v>1.0116573831407247E-2</v>
      </c>
      <c r="E7" s="16">
        <v>-4.9509045293794268E-7</v>
      </c>
      <c r="F7" s="17">
        <v>9.7880024467417344E-3</v>
      </c>
      <c r="G7" s="14">
        <v>0</v>
      </c>
      <c r="H7" s="15">
        <v>1.0200000000000001E-2</v>
      </c>
      <c r="I7" s="16">
        <v>9.1914021459182766E-5</v>
      </c>
      <c r="J7" s="17">
        <v>9.9211484804835812E-3</v>
      </c>
      <c r="K7" s="14">
        <v>-4.2249102799598272E-7</v>
      </c>
      <c r="L7" s="15">
        <v>1.0122589646188925E-2</v>
      </c>
      <c r="M7" s="16">
        <v>0</v>
      </c>
      <c r="N7" s="17">
        <v>9.4999999999999998E-3</v>
      </c>
      <c r="O7" s="14">
        <v>9.9857118183914792E-5</v>
      </c>
      <c r="P7" s="15">
        <v>8.8863807404027297E-3</v>
      </c>
      <c r="Q7" s="16">
        <v>-6.5705285553256975E-7</v>
      </c>
      <c r="R7" s="17">
        <v>8.9926478509536334E-3</v>
      </c>
      <c r="S7" s="14">
        <v>0</v>
      </c>
      <c r="T7" s="15">
        <v>8.8000000000000005E-3</v>
      </c>
      <c r="U7" s="16">
        <v>9.7100536018214097E-5</v>
      </c>
      <c r="V7" s="17">
        <v>8.3519881546393338E-3</v>
      </c>
      <c r="W7" s="14">
        <v>-6.3348879079384346E-7</v>
      </c>
      <c r="X7" s="15">
        <v>9.7158382204447571E-3</v>
      </c>
      <c r="Y7" s="16">
        <v>1.2526018769577727E-4</v>
      </c>
      <c r="Z7" s="17">
        <v>9.2205604187885985E-3</v>
      </c>
      <c r="AA7" s="2" t="s">
        <v>1</v>
      </c>
    </row>
    <row r="8" spans="1:27" ht="28" x14ac:dyDescent="0.3">
      <c r="B8" s="18" t="s">
        <v>38</v>
      </c>
      <c r="C8" s="14">
        <v>0</v>
      </c>
      <c r="D8" s="15">
        <v>0</v>
      </c>
      <c r="E8" s="16">
        <v>0</v>
      </c>
      <c r="F8" s="17">
        <v>0</v>
      </c>
      <c r="G8" s="14">
        <v>0</v>
      </c>
      <c r="H8" s="15">
        <v>0</v>
      </c>
      <c r="I8" s="16">
        <v>0</v>
      </c>
      <c r="J8" s="17">
        <v>0</v>
      </c>
      <c r="K8" s="14">
        <v>0</v>
      </c>
      <c r="L8" s="15">
        <v>0</v>
      </c>
      <c r="M8" s="16">
        <v>0</v>
      </c>
      <c r="N8" s="17">
        <v>0</v>
      </c>
      <c r="O8" s="14">
        <v>0</v>
      </c>
      <c r="P8" s="15">
        <v>0</v>
      </c>
      <c r="Q8" s="16">
        <v>0</v>
      </c>
      <c r="R8" s="17">
        <v>0</v>
      </c>
      <c r="S8" s="14">
        <v>0</v>
      </c>
      <c r="T8" s="15">
        <v>0</v>
      </c>
      <c r="U8" s="16">
        <v>0</v>
      </c>
      <c r="V8" s="17">
        <v>0</v>
      </c>
      <c r="W8" s="14">
        <v>0</v>
      </c>
      <c r="X8" s="15">
        <v>0</v>
      </c>
      <c r="Y8" s="16">
        <v>0</v>
      </c>
      <c r="Z8" s="17">
        <v>0</v>
      </c>
      <c r="AA8" s="2" t="s">
        <v>1</v>
      </c>
    </row>
    <row r="9" spans="1:27" x14ac:dyDescent="0.3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3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3">
      <c r="B11" s="19" t="s">
        <v>41</v>
      </c>
      <c r="C11" s="14">
        <v>0</v>
      </c>
      <c r="D11" s="15">
        <v>0</v>
      </c>
      <c r="E11" s="16">
        <v>0</v>
      </c>
      <c r="F11" s="17">
        <v>0</v>
      </c>
      <c r="G11" s="14">
        <v>0</v>
      </c>
      <c r="H11" s="15">
        <v>0</v>
      </c>
      <c r="I11" s="16">
        <v>0</v>
      </c>
      <c r="J11" s="17">
        <v>0</v>
      </c>
      <c r="K11" s="14">
        <v>0</v>
      </c>
      <c r="L11" s="15">
        <v>0</v>
      </c>
      <c r="M11" s="16">
        <v>0</v>
      </c>
      <c r="N11" s="17">
        <v>0</v>
      </c>
      <c r="O11" s="14">
        <v>0</v>
      </c>
      <c r="P11" s="15">
        <v>0</v>
      </c>
      <c r="Q11" s="16">
        <v>0</v>
      </c>
      <c r="R11" s="17">
        <v>0</v>
      </c>
      <c r="S11" s="14">
        <v>0</v>
      </c>
      <c r="T11" s="15">
        <v>0</v>
      </c>
      <c r="U11" s="16">
        <v>0</v>
      </c>
      <c r="V11" s="17">
        <v>0</v>
      </c>
      <c r="W11" s="14">
        <v>0</v>
      </c>
      <c r="X11" s="15">
        <v>0</v>
      </c>
      <c r="Y11" s="16">
        <v>0</v>
      </c>
      <c r="Z11" s="17">
        <v>0</v>
      </c>
      <c r="AA11" s="2" t="s">
        <v>1</v>
      </c>
    </row>
    <row r="12" spans="1:27" x14ac:dyDescent="0.3">
      <c r="B12" s="19" t="s">
        <v>42</v>
      </c>
      <c r="C12" s="14">
        <v>0</v>
      </c>
      <c r="D12" s="15">
        <v>0</v>
      </c>
      <c r="E12" s="16">
        <v>0</v>
      </c>
      <c r="F12" s="17">
        <v>0</v>
      </c>
      <c r="G12" s="14">
        <v>0</v>
      </c>
      <c r="H12" s="15">
        <v>0</v>
      </c>
      <c r="I12" s="16">
        <v>0</v>
      </c>
      <c r="J12" s="17">
        <v>0</v>
      </c>
      <c r="K12" s="14">
        <v>0</v>
      </c>
      <c r="L12" s="15">
        <v>0</v>
      </c>
      <c r="M12" s="16">
        <v>0</v>
      </c>
      <c r="N12" s="17">
        <v>0</v>
      </c>
      <c r="O12" s="14">
        <v>0</v>
      </c>
      <c r="P12" s="15">
        <v>0</v>
      </c>
      <c r="Q12" s="16">
        <v>0</v>
      </c>
      <c r="R12" s="17">
        <v>0</v>
      </c>
      <c r="S12" s="14">
        <v>0</v>
      </c>
      <c r="T12" s="15">
        <v>0</v>
      </c>
      <c r="U12" s="16">
        <v>0</v>
      </c>
      <c r="V12" s="17">
        <v>0</v>
      </c>
      <c r="W12" s="14">
        <v>0</v>
      </c>
      <c r="X12" s="15">
        <v>0</v>
      </c>
      <c r="Y12" s="16">
        <v>0</v>
      </c>
      <c r="Z12" s="17">
        <v>0</v>
      </c>
      <c r="AA12" s="2" t="s">
        <v>1</v>
      </c>
    </row>
    <row r="13" spans="1:27" x14ac:dyDescent="0.3">
      <c r="B13" s="19" t="s">
        <v>43</v>
      </c>
      <c r="C13" s="14">
        <v>0</v>
      </c>
      <c r="D13" s="15">
        <v>0</v>
      </c>
      <c r="E13" s="16">
        <v>0</v>
      </c>
      <c r="F13" s="17">
        <v>0</v>
      </c>
      <c r="G13" s="14">
        <v>0</v>
      </c>
      <c r="H13" s="15">
        <v>0</v>
      </c>
      <c r="I13" s="16">
        <v>0</v>
      </c>
      <c r="J13" s="17">
        <v>0</v>
      </c>
      <c r="K13" s="14">
        <v>0</v>
      </c>
      <c r="L13" s="15">
        <v>0</v>
      </c>
      <c r="M13" s="16">
        <v>0</v>
      </c>
      <c r="N13" s="17">
        <v>0</v>
      </c>
      <c r="O13" s="14">
        <v>0</v>
      </c>
      <c r="P13" s="15">
        <v>0</v>
      </c>
      <c r="Q13" s="16">
        <v>0</v>
      </c>
      <c r="R13" s="17">
        <v>0</v>
      </c>
      <c r="S13" s="14">
        <v>0</v>
      </c>
      <c r="T13" s="15">
        <v>0</v>
      </c>
      <c r="U13" s="16">
        <v>0</v>
      </c>
      <c r="V13" s="17">
        <v>0</v>
      </c>
      <c r="W13" s="14">
        <v>0</v>
      </c>
      <c r="X13" s="15">
        <v>0</v>
      </c>
      <c r="Y13" s="16">
        <v>0</v>
      </c>
      <c r="Z13" s="17">
        <v>0</v>
      </c>
      <c r="AA13" s="2" t="s">
        <v>1</v>
      </c>
    </row>
    <row r="14" spans="1:27" x14ac:dyDescent="0.3">
      <c r="B14" s="19" t="s">
        <v>44</v>
      </c>
      <c r="C14" s="14">
        <v>-2.9947453678579473E-3</v>
      </c>
      <c r="D14" s="15">
        <v>0.98062443709467917</v>
      </c>
      <c r="E14" s="16">
        <v>-3.6520937867651572E-2</v>
      </c>
      <c r="F14" s="17">
        <v>0.98121796805865236</v>
      </c>
      <c r="G14" s="14">
        <v>5.141329675874517E-3</v>
      </c>
      <c r="H14" s="15">
        <v>0.98018456636057394</v>
      </c>
      <c r="I14" s="16">
        <v>1.8914096146915711E-2</v>
      </c>
      <c r="J14" s="17">
        <v>0.97949779748887555</v>
      </c>
      <c r="K14" s="14">
        <v>-1.0214243156495405E-2</v>
      </c>
      <c r="L14" s="15">
        <v>0.97951257068452824</v>
      </c>
      <c r="M14" s="16">
        <v>-2.4487028883193402E-4</v>
      </c>
      <c r="N14" s="17">
        <v>0.98031407139105831</v>
      </c>
      <c r="O14" s="14">
        <v>6.7586878754298543E-2</v>
      </c>
      <c r="P14" s="15">
        <v>0.9804433387226158</v>
      </c>
      <c r="Q14" s="16">
        <v>-1.1008706878315165E-2</v>
      </c>
      <c r="R14" s="17">
        <v>0.98088528240689854</v>
      </c>
      <c r="S14" s="14">
        <v>-9.3130442443153689E-4</v>
      </c>
      <c r="T14" s="15">
        <v>0.98138602171983358</v>
      </c>
      <c r="U14" s="16">
        <v>-0.10966471512921694</v>
      </c>
      <c r="V14" s="17">
        <v>0.98141526070832219</v>
      </c>
      <c r="W14" s="14">
        <v>7.6663552564565682E-2</v>
      </c>
      <c r="X14" s="15">
        <v>0.98162851031922493</v>
      </c>
      <c r="Y14" s="16">
        <v>5.0370409249430634E-2</v>
      </c>
      <c r="Z14" s="17">
        <v>0.98275776366096335</v>
      </c>
      <c r="AA14" s="2" t="s">
        <v>1</v>
      </c>
    </row>
    <row r="15" spans="1:27" x14ac:dyDescent="0.3">
      <c r="B15" s="19" t="s">
        <v>45</v>
      </c>
      <c r="C15" s="14">
        <v>-1.7120033580861574E-6</v>
      </c>
      <c r="D15" s="15">
        <v>9.1297743603479999E-3</v>
      </c>
      <c r="E15" s="16">
        <v>-3.2521236014295757E-4</v>
      </c>
      <c r="F15" s="17">
        <v>9.2492940885439932E-3</v>
      </c>
      <c r="G15" s="14">
        <v>2.4363375693874963E-5</v>
      </c>
      <c r="H15" s="15">
        <v>9.7246189906863931E-3</v>
      </c>
      <c r="I15" s="16">
        <v>1.6728230737624654E-4</v>
      </c>
      <c r="J15" s="17">
        <v>1.003108217822906E-2</v>
      </c>
      <c r="K15" s="14">
        <v>-1.2812053982740306E-4</v>
      </c>
      <c r="L15" s="15">
        <v>1.0347122554908999E-2</v>
      </c>
      <c r="M15" s="16">
        <v>3.4190499249804668E-5</v>
      </c>
      <c r="N15" s="17">
        <v>1.0320699465992945E-2</v>
      </c>
      <c r="O15" s="14">
        <v>7.297746948992179E-4</v>
      </c>
      <c r="P15" s="15">
        <v>1.0319742356290941E-2</v>
      </c>
      <c r="Q15" s="16">
        <v>-1.3154625600028127E-4</v>
      </c>
      <c r="R15" s="17">
        <v>9.989072320395696E-3</v>
      </c>
      <c r="S15" s="14">
        <v>8.0261490429006237E-8</v>
      </c>
      <c r="T15" s="15">
        <v>9.7409621041893973E-3</v>
      </c>
      <c r="U15" s="16">
        <v>-1.0101896550826146E-3</v>
      </c>
      <c r="V15" s="17">
        <v>9.4352325993904435E-3</v>
      </c>
      <c r="W15" s="14">
        <v>6.8742590879424718E-4</v>
      </c>
      <c r="X15" s="15">
        <v>8.5679374344687399E-3</v>
      </c>
      <c r="Y15" s="16">
        <v>3.6797409648269485E-4</v>
      </c>
      <c r="Z15" s="17">
        <v>7.1195725243856324E-3</v>
      </c>
      <c r="AA15" s="2" t="s">
        <v>1</v>
      </c>
    </row>
    <row r="16" spans="1:27" x14ac:dyDescent="0.3">
      <c r="B16" s="19" t="s">
        <v>46</v>
      </c>
      <c r="C16" s="14">
        <v>0</v>
      </c>
      <c r="D16" s="15">
        <v>0</v>
      </c>
      <c r="E16" s="16">
        <v>0</v>
      </c>
      <c r="F16" s="17">
        <v>0</v>
      </c>
      <c r="G16" s="14">
        <v>0</v>
      </c>
      <c r="H16" s="15">
        <v>0</v>
      </c>
      <c r="I16" s="16">
        <v>0</v>
      </c>
      <c r="J16" s="17">
        <v>0</v>
      </c>
      <c r="K16" s="14">
        <v>0</v>
      </c>
      <c r="L16" s="15">
        <v>0</v>
      </c>
      <c r="M16" s="16">
        <v>0</v>
      </c>
      <c r="N16" s="17">
        <v>0</v>
      </c>
      <c r="O16" s="14">
        <v>0</v>
      </c>
      <c r="P16" s="15">
        <v>0</v>
      </c>
      <c r="Q16" s="16">
        <v>0</v>
      </c>
      <c r="R16" s="17">
        <v>0</v>
      </c>
      <c r="S16" s="14">
        <v>0</v>
      </c>
      <c r="T16" s="15">
        <v>0</v>
      </c>
      <c r="U16" s="16">
        <v>0</v>
      </c>
      <c r="V16" s="17">
        <v>0</v>
      </c>
      <c r="W16" s="14">
        <v>0</v>
      </c>
      <c r="X16" s="15">
        <v>0</v>
      </c>
      <c r="Y16" s="16">
        <v>0</v>
      </c>
      <c r="Z16" s="17">
        <v>0</v>
      </c>
      <c r="AA16" s="2" t="s">
        <v>1</v>
      </c>
    </row>
    <row r="17" spans="2:27" x14ac:dyDescent="0.3">
      <c r="B17" s="19" t="s">
        <v>47</v>
      </c>
      <c r="C17" s="14">
        <v>0</v>
      </c>
      <c r="D17" s="15">
        <v>0</v>
      </c>
      <c r="E17" s="16">
        <v>0</v>
      </c>
      <c r="F17" s="17">
        <v>0</v>
      </c>
      <c r="G17" s="14">
        <v>0</v>
      </c>
      <c r="H17" s="15">
        <v>0</v>
      </c>
      <c r="I17" s="16">
        <v>0</v>
      </c>
      <c r="J17" s="17">
        <v>0</v>
      </c>
      <c r="K17" s="14">
        <v>0</v>
      </c>
      <c r="L17" s="15">
        <v>0</v>
      </c>
      <c r="M17" s="16">
        <v>0</v>
      </c>
      <c r="N17" s="17">
        <v>0</v>
      </c>
      <c r="O17" s="14">
        <v>0</v>
      </c>
      <c r="P17" s="15">
        <v>0</v>
      </c>
      <c r="Q17" s="16">
        <v>0</v>
      </c>
      <c r="R17" s="17">
        <v>0</v>
      </c>
      <c r="S17" s="14">
        <v>0</v>
      </c>
      <c r="T17" s="15">
        <v>0</v>
      </c>
      <c r="U17" s="16">
        <v>0</v>
      </c>
      <c r="V17" s="17">
        <v>0</v>
      </c>
      <c r="W17" s="14">
        <v>0</v>
      </c>
      <c r="X17" s="15">
        <v>0</v>
      </c>
      <c r="Y17" s="16">
        <v>0</v>
      </c>
      <c r="Z17" s="17">
        <v>0</v>
      </c>
      <c r="AA17" s="2" t="s">
        <v>1</v>
      </c>
    </row>
    <row r="18" spans="2:27" x14ac:dyDescent="0.3">
      <c r="B18" s="19" t="s">
        <v>48</v>
      </c>
      <c r="C18" s="14">
        <v>0</v>
      </c>
      <c r="D18" s="15">
        <v>0</v>
      </c>
      <c r="E18" s="16">
        <v>0</v>
      </c>
      <c r="F18" s="17">
        <v>0</v>
      </c>
      <c r="G18" s="14">
        <v>0</v>
      </c>
      <c r="H18" s="15">
        <v>0</v>
      </c>
      <c r="I18" s="16">
        <v>0</v>
      </c>
      <c r="J18" s="17">
        <v>0</v>
      </c>
      <c r="K18" s="14">
        <v>0</v>
      </c>
      <c r="L18" s="15">
        <v>0</v>
      </c>
      <c r="M18" s="16">
        <v>0</v>
      </c>
      <c r="N18" s="17">
        <v>0</v>
      </c>
      <c r="O18" s="14">
        <v>0</v>
      </c>
      <c r="P18" s="15">
        <v>0</v>
      </c>
      <c r="Q18" s="16">
        <v>0</v>
      </c>
      <c r="R18" s="17">
        <v>0</v>
      </c>
      <c r="S18" s="14">
        <v>0</v>
      </c>
      <c r="T18" s="15">
        <v>0</v>
      </c>
      <c r="U18" s="16">
        <v>0</v>
      </c>
      <c r="V18" s="17">
        <v>0</v>
      </c>
      <c r="W18" s="14">
        <v>0</v>
      </c>
      <c r="X18" s="15">
        <v>0</v>
      </c>
      <c r="Y18" s="16">
        <v>0</v>
      </c>
      <c r="Z18" s="17">
        <v>0</v>
      </c>
      <c r="AA18" s="2" t="s">
        <v>1</v>
      </c>
    </row>
    <row r="19" spans="2:27" x14ac:dyDescent="0.3">
      <c r="B19" s="19" t="s">
        <v>49</v>
      </c>
      <c r="C19" s="14">
        <v>0</v>
      </c>
      <c r="D19" s="15">
        <v>0</v>
      </c>
      <c r="E19" s="16">
        <v>0</v>
      </c>
      <c r="F19" s="17">
        <v>0</v>
      </c>
      <c r="G19" s="14">
        <v>0</v>
      </c>
      <c r="H19" s="15">
        <v>0</v>
      </c>
      <c r="I19" s="16">
        <v>0</v>
      </c>
      <c r="J19" s="17">
        <v>0</v>
      </c>
      <c r="K19" s="14">
        <v>0</v>
      </c>
      <c r="L19" s="15">
        <v>0</v>
      </c>
      <c r="M19" s="16">
        <v>0</v>
      </c>
      <c r="N19" s="17">
        <v>0</v>
      </c>
      <c r="O19" s="14">
        <v>0</v>
      </c>
      <c r="P19" s="15">
        <v>0</v>
      </c>
      <c r="Q19" s="16">
        <v>0</v>
      </c>
      <c r="R19" s="17">
        <v>0</v>
      </c>
      <c r="S19" s="14">
        <v>0</v>
      </c>
      <c r="T19" s="15">
        <v>0</v>
      </c>
      <c r="U19" s="16">
        <v>0</v>
      </c>
      <c r="V19" s="17">
        <v>0</v>
      </c>
      <c r="W19" s="14">
        <v>0</v>
      </c>
      <c r="X19" s="15">
        <v>0</v>
      </c>
      <c r="Y19" s="16">
        <v>0</v>
      </c>
      <c r="Z19" s="17">
        <v>0</v>
      </c>
      <c r="AA19" s="2" t="s">
        <v>1</v>
      </c>
    </row>
    <row r="20" spans="2:27" x14ac:dyDescent="0.3">
      <c r="B20" s="19" t="s">
        <v>50</v>
      </c>
      <c r="C20" s="14">
        <v>0</v>
      </c>
      <c r="D20" s="15">
        <v>0</v>
      </c>
      <c r="E20" s="16">
        <v>0</v>
      </c>
      <c r="F20" s="17">
        <v>0</v>
      </c>
      <c r="G20" s="14">
        <v>0</v>
      </c>
      <c r="H20" s="15">
        <v>0</v>
      </c>
      <c r="I20" s="16">
        <v>0</v>
      </c>
      <c r="J20" s="17">
        <v>0</v>
      </c>
      <c r="K20" s="14">
        <v>0</v>
      </c>
      <c r="L20" s="15">
        <v>0</v>
      </c>
      <c r="M20" s="16">
        <v>0</v>
      </c>
      <c r="N20" s="17">
        <v>0</v>
      </c>
      <c r="O20" s="14">
        <v>0</v>
      </c>
      <c r="P20" s="15">
        <v>0</v>
      </c>
      <c r="Q20" s="16">
        <v>0</v>
      </c>
      <c r="R20" s="17">
        <v>0</v>
      </c>
      <c r="S20" s="14">
        <v>0</v>
      </c>
      <c r="T20" s="15">
        <v>0</v>
      </c>
      <c r="U20" s="16">
        <v>0</v>
      </c>
      <c r="V20" s="17">
        <v>0</v>
      </c>
      <c r="W20" s="14">
        <v>0</v>
      </c>
      <c r="X20" s="15">
        <v>0</v>
      </c>
      <c r="Y20" s="16">
        <v>0</v>
      </c>
      <c r="Z20" s="17">
        <v>0</v>
      </c>
      <c r="AA20" s="2" t="s">
        <v>1</v>
      </c>
    </row>
    <row r="21" spans="2:27" x14ac:dyDescent="0.3">
      <c r="B21" s="19" t="s">
        <v>51</v>
      </c>
      <c r="C21" s="14">
        <v>0</v>
      </c>
      <c r="D21" s="15">
        <v>0</v>
      </c>
      <c r="E21" s="16">
        <v>0</v>
      </c>
      <c r="F21" s="17">
        <v>0</v>
      </c>
      <c r="G21" s="14">
        <v>0</v>
      </c>
      <c r="H21" s="15">
        <v>0</v>
      </c>
      <c r="I21" s="16">
        <v>0</v>
      </c>
      <c r="J21" s="17">
        <v>0</v>
      </c>
      <c r="K21" s="14">
        <v>0</v>
      </c>
      <c r="L21" s="15">
        <v>0</v>
      </c>
      <c r="M21" s="16">
        <v>0</v>
      </c>
      <c r="N21" s="17">
        <v>0</v>
      </c>
      <c r="O21" s="14">
        <v>0</v>
      </c>
      <c r="P21" s="15">
        <v>0</v>
      </c>
      <c r="Q21" s="16">
        <v>0</v>
      </c>
      <c r="R21" s="17">
        <v>0</v>
      </c>
      <c r="S21" s="14">
        <v>0</v>
      </c>
      <c r="T21" s="15">
        <v>0</v>
      </c>
      <c r="U21" s="16">
        <v>0</v>
      </c>
      <c r="V21" s="17">
        <v>0</v>
      </c>
      <c r="W21" s="14">
        <v>0</v>
      </c>
      <c r="X21" s="15">
        <v>0</v>
      </c>
      <c r="Y21" s="16">
        <v>0</v>
      </c>
      <c r="Z21" s="17">
        <v>0</v>
      </c>
      <c r="AA21" s="2" t="s">
        <v>1</v>
      </c>
    </row>
    <row r="22" spans="2:27" x14ac:dyDescent="0.3">
      <c r="B22" s="19" t="s">
        <v>52</v>
      </c>
      <c r="C22" s="14">
        <v>0</v>
      </c>
      <c r="D22" s="15">
        <v>0</v>
      </c>
      <c r="E22" s="16">
        <v>0</v>
      </c>
      <c r="F22" s="17">
        <v>0</v>
      </c>
      <c r="G22" s="14">
        <v>0</v>
      </c>
      <c r="H22" s="15">
        <v>0</v>
      </c>
      <c r="I22" s="16">
        <v>0</v>
      </c>
      <c r="J22" s="17">
        <v>0</v>
      </c>
      <c r="K22" s="14">
        <v>0</v>
      </c>
      <c r="L22" s="15">
        <v>0</v>
      </c>
      <c r="M22" s="16">
        <v>0</v>
      </c>
      <c r="N22" s="17">
        <v>0</v>
      </c>
      <c r="O22" s="14">
        <v>0</v>
      </c>
      <c r="P22" s="15">
        <v>0</v>
      </c>
      <c r="Q22" s="16">
        <v>0</v>
      </c>
      <c r="R22" s="17">
        <v>0</v>
      </c>
      <c r="S22" s="14">
        <v>0</v>
      </c>
      <c r="T22" s="15">
        <v>0</v>
      </c>
      <c r="U22" s="16">
        <v>0</v>
      </c>
      <c r="V22" s="17">
        <v>0</v>
      </c>
      <c r="W22" s="14">
        <v>0</v>
      </c>
      <c r="X22" s="15">
        <v>0</v>
      </c>
      <c r="Y22" s="16">
        <v>0</v>
      </c>
      <c r="Z22" s="17">
        <v>0</v>
      </c>
      <c r="AA22" s="2" t="s">
        <v>1</v>
      </c>
    </row>
    <row r="23" spans="2:27" x14ac:dyDescent="0.3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3">
      <c r="B24" s="19" t="s">
        <v>54</v>
      </c>
      <c r="C24" s="14">
        <v>0</v>
      </c>
      <c r="D24" s="15">
        <v>0</v>
      </c>
      <c r="E24" s="16">
        <v>0</v>
      </c>
      <c r="F24" s="17">
        <v>0</v>
      </c>
      <c r="G24" s="14">
        <v>0</v>
      </c>
      <c r="H24" s="15">
        <v>0</v>
      </c>
      <c r="I24" s="16">
        <v>0</v>
      </c>
      <c r="J24" s="17">
        <v>0</v>
      </c>
      <c r="K24" s="14">
        <v>0</v>
      </c>
      <c r="L24" s="15">
        <v>0</v>
      </c>
      <c r="M24" s="16">
        <v>0</v>
      </c>
      <c r="N24" s="17">
        <v>0</v>
      </c>
      <c r="O24" s="14">
        <v>0</v>
      </c>
      <c r="P24" s="15">
        <v>0</v>
      </c>
      <c r="Q24" s="16">
        <v>0</v>
      </c>
      <c r="R24" s="17">
        <v>0</v>
      </c>
      <c r="S24" s="14">
        <v>0</v>
      </c>
      <c r="T24" s="15">
        <v>0</v>
      </c>
      <c r="U24" s="16">
        <v>0</v>
      </c>
      <c r="V24" s="17">
        <v>0</v>
      </c>
      <c r="W24" s="14">
        <v>0</v>
      </c>
      <c r="X24" s="15">
        <v>0</v>
      </c>
      <c r="Y24" s="16">
        <v>0</v>
      </c>
      <c r="Z24" s="17">
        <v>0</v>
      </c>
      <c r="AA24" s="2" t="s">
        <v>1</v>
      </c>
    </row>
    <row r="25" spans="2:27" x14ac:dyDescent="0.3">
      <c r="B25" s="19" t="s">
        <v>55</v>
      </c>
      <c r="C25" s="14">
        <v>3.1411926549404195E-6</v>
      </c>
      <c r="D25" s="15">
        <v>1.292147135472003E-4</v>
      </c>
      <c r="E25" s="16">
        <v>2.3057811438548105E-5</v>
      </c>
      <c r="F25" s="17">
        <v>-2.5526459393497905E-4</v>
      </c>
      <c r="G25" s="14">
        <v>2.4851291182732707E-5</v>
      </c>
      <c r="H25" s="15">
        <v>-1.1113734157225159E-4</v>
      </c>
      <c r="I25" s="16">
        <v>-6.3751309036320602E-5</v>
      </c>
      <c r="J25" s="17">
        <v>5.4997185240275223E-4</v>
      </c>
      <c r="K25" s="14">
        <v>3.7489163765956762E-5</v>
      </c>
      <c r="L25" s="15">
        <v>1.771711437766314E-5</v>
      </c>
      <c r="M25" s="16">
        <v>4.5240681962893031E-5</v>
      </c>
      <c r="N25" s="17">
        <v>-1.2097649404970061E-4</v>
      </c>
      <c r="O25" s="14">
        <v>-6.663863471871748E-5</v>
      </c>
      <c r="P25" s="15">
        <v>3.5053818069204803E-4</v>
      </c>
      <c r="Q25" s="16">
        <v>3.8555384428958826E-5</v>
      </c>
      <c r="R25" s="17">
        <v>1.329974217636161E-4</v>
      </c>
      <c r="S25" s="14">
        <v>3.4018191975343546E-5</v>
      </c>
      <c r="T25" s="15">
        <v>8.7119062708687083E-5</v>
      </c>
      <c r="U25" s="16">
        <v>-5.9157110912424586E-5</v>
      </c>
      <c r="V25" s="17">
        <v>7.9751853765268593E-4</v>
      </c>
      <c r="W25" s="14">
        <v>6.0739427151699254E-5</v>
      </c>
      <c r="X25" s="15">
        <v>8.7714025858051656E-5</v>
      </c>
      <c r="Y25" s="16">
        <v>-7.4627643235896759E-5</v>
      </c>
      <c r="Z25" s="17">
        <v>9.0210339585928407E-4</v>
      </c>
      <c r="AA25" s="2" t="s">
        <v>1</v>
      </c>
    </row>
    <row r="26" spans="2:27" x14ac:dyDescent="0.3">
      <c r="B26" s="20" t="s">
        <v>56</v>
      </c>
      <c r="C26" s="21" vm="396">
        <v>-2.9394499815896813E-3</v>
      </c>
      <c r="D26" s="22">
        <v>0.99999999999998168</v>
      </c>
      <c r="E26" s="23" vm="397">
        <v>-3.6823587506808919E-2</v>
      </c>
      <c r="F26" s="24">
        <v>1.0000000000000031</v>
      </c>
      <c r="G26" s="25" vm="398">
        <v>5.1905443427511244E-3</v>
      </c>
      <c r="H26" s="22">
        <v>1</v>
      </c>
      <c r="I26" s="23" vm="399">
        <v>1.9109541166714816E-2</v>
      </c>
      <c r="J26" s="24">
        <v>0.9999999999999909</v>
      </c>
      <c r="K26" s="25" vm="400">
        <v>-1.0305297023584847E-2</v>
      </c>
      <c r="L26" s="22">
        <v>1.0000000000000038</v>
      </c>
      <c r="M26" s="23" vm="401">
        <v>-1.654391076192363E-4</v>
      </c>
      <c r="N26" s="24">
        <v>1</v>
      </c>
      <c r="O26" s="25" vm="402">
        <v>6.8349871932662953E-2</v>
      </c>
      <c r="P26" s="22">
        <v>1.0000000000000016</v>
      </c>
      <c r="Q26" s="23" vm="403">
        <v>-1.110235480274202E-2</v>
      </c>
      <c r="R26" s="24">
        <v>1.0000000000000115</v>
      </c>
      <c r="S26" s="25" vm="404">
        <v>-8.9720597096576427E-4</v>
      </c>
      <c r="T26" s="22">
        <v>1</v>
      </c>
      <c r="U26" s="23" vm="405">
        <v>-0.11063696135919376</v>
      </c>
      <c r="V26" s="24">
        <v>1.0000000000000047</v>
      </c>
      <c r="W26" s="25" vm="406">
        <v>7.7411084411720843E-2</v>
      </c>
      <c r="X26" s="22">
        <v>0.99999999999999645</v>
      </c>
      <c r="Y26" s="23" vm="407">
        <v>5.0789015890373213E-2</v>
      </c>
      <c r="Z26" s="24">
        <v>0.99999999999999689</v>
      </c>
      <c r="AA26" s="2" t="s">
        <v>1</v>
      </c>
    </row>
    <row r="27" spans="2:27" x14ac:dyDescent="0.3">
      <c r="B27" s="26" t="s">
        <v>57</v>
      </c>
      <c r="C27" s="27">
        <v>-297.46419999999995</v>
      </c>
      <c r="D27" s="28" t="s">
        <v>58</v>
      </c>
      <c r="E27" s="29" vm="408">
        <v>-3049.4772800000001</v>
      </c>
      <c r="F27" s="28" t="s">
        <v>58</v>
      </c>
      <c r="G27" s="27" vm="409">
        <v>429.35789999999997</v>
      </c>
      <c r="H27" s="28" t="s">
        <v>58</v>
      </c>
      <c r="I27" s="29" vm="410">
        <v>1362.6246899999999</v>
      </c>
      <c r="J27" s="28" t="s">
        <v>58</v>
      </c>
      <c r="K27" s="27" vm="411">
        <v>-760.04704000000004</v>
      </c>
      <c r="L27" s="28" t="s">
        <v>58</v>
      </c>
      <c r="M27" s="29" vm="412">
        <v>-8.8355000000000032</v>
      </c>
      <c r="N27" s="28" t="s">
        <v>58</v>
      </c>
      <c r="O27" s="27" vm="413">
        <v>4894.0495599999995</v>
      </c>
      <c r="P27" s="28" t="s">
        <v>58</v>
      </c>
      <c r="Q27" s="29" vm="414">
        <v>-893.52404000000001</v>
      </c>
      <c r="R27" s="28" t="s">
        <v>58</v>
      </c>
      <c r="S27" s="27" vm="415">
        <v>-66.512289999999993</v>
      </c>
      <c r="T27" s="28" t="s">
        <v>58</v>
      </c>
      <c r="U27" s="29" vm="416">
        <v>-9277.1827299999986</v>
      </c>
      <c r="V27" s="30" t="s">
        <v>58</v>
      </c>
      <c r="W27" s="27" vm="417">
        <v>6111.1236499999995</v>
      </c>
      <c r="X27" s="30" t="s">
        <v>58</v>
      </c>
      <c r="Y27" s="29" vm="418">
        <v>5383.2748599999995</v>
      </c>
      <c r="Z27" s="30" t="s">
        <v>58</v>
      </c>
      <c r="AA27" s="2" t="s">
        <v>1</v>
      </c>
    </row>
    <row r="28" spans="2:27" x14ac:dyDescent="0.3">
      <c r="B28" s="37" t="s">
        <v>59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2:27" x14ac:dyDescent="0.3">
      <c r="B29" s="13" t="s">
        <v>60</v>
      </c>
      <c r="C29" s="31">
        <v>-2.9394499815896813E-3</v>
      </c>
      <c r="D29" s="32">
        <v>1</v>
      </c>
      <c r="E29" s="33">
        <v>-3.6823587506808919E-2</v>
      </c>
      <c r="F29" s="34">
        <v>1</v>
      </c>
      <c r="G29" s="31">
        <v>5.1905443427511244E-3</v>
      </c>
      <c r="H29" s="32">
        <v>1</v>
      </c>
      <c r="I29" s="33">
        <v>1.9109541166714816E-2</v>
      </c>
      <c r="J29" s="34">
        <v>1</v>
      </c>
      <c r="K29" s="31">
        <v>-1.0305297023584847E-2</v>
      </c>
      <c r="L29" s="32">
        <v>1</v>
      </c>
      <c r="M29" s="33">
        <v>-1.654391076192363E-4</v>
      </c>
      <c r="N29" s="34">
        <v>1</v>
      </c>
      <c r="O29" s="31">
        <v>6.8349871932662953E-2</v>
      </c>
      <c r="P29" s="32">
        <v>1</v>
      </c>
      <c r="Q29" s="33">
        <v>-1.110235480274202E-2</v>
      </c>
      <c r="R29" s="34">
        <v>1</v>
      </c>
      <c r="S29" s="31">
        <v>-8.9720597096576405E-4</v>
      </c>
      <c r="T29" s="32">
        <v>0.99999999999999978</v>
      </c>
      <c r="U29" s="33">
        <v>-0.11063696135919374</v>
      </c>
      <c r="V29" s="34">
        <v>0.99999999999999978</v>
      </c>
      <c r="W29" s="31">
        <v>7.7411084411720843E-2</v>
      </c>
      <c r="X29" s="32">
        <v>1</v>
      </c>
      <c r="Y29" s="33">
        <v>5.0789015890373213E-2</v>
      </c>
      <c r="Z29" s="34">
        <v>1</v>
      </c>
      <c r="AA29" s="2" t="s">
        <v>1</v>
      </c>
    </row>
    <row r="30" spans="2:27" x14ac:dyDescent="0.3">
      <c r="B30" s="19" t="s">
        <v>61</v>
      </c>
      <c r="C30" s="14">
        <v>0</v>
      </c>
      <c r="D30" s="15">
        <v>0</v>
      </c>
      <c r="E30" s="16">
        <v>0</v>
      </c>
      <c r="F30" s="17">
        <v>0</v>
      </c>
      <c r="G30" s="14">
        <v>0</v>
      </c>
      <c r="H30" s="15">
        <v>0</v>
      </c>
      <c r="I30" s="16">
        <v>0</v>
      </c>
      <c r="J30" s="17">
        <v>0</v>
      </c>
      <c r="K30" s="14">
        <v>0</v>
      </c>
      <c r="L30" s="15">
        <v>0</v>
      </c>
      <c r="M30" s="16">
        <v>0</v>
      </c>
      <c r="N30" s="17">
        <v>0</v>
      </c>
      <c r="O30" s="14">
        <v>0</v>
      </c>
      <c r="P30" s="15">
        <v>0</v>
      </c>
      <c r="Q30" s="16">
        <v>0</v>
      </c>
      <c r="R30" s="17">
        <v>0</v>
      </c>
      <c r="S30" s="14">
        <v>0</v>
      </c>
      <c r="T30" s="15">
        <v>0</v>
      </c>
      <c r="U30" s="16">
        <v>0</v>
      </c>
      <c r="V30" s="17">
        <v>0</v>
      </c>
      <c r="W30" s="14">
        <v>0</v>
      </c>
      <c r="X30" s="15">
        <v>0</v>
      </c>
      <c r="Y30" s="16">
        <v>0</v>
      </c>
      <c r="Z30" s="17">
        <v>0</v>
      </c>
      <c r="AA30" s="2" t="s">
        <v>1</v>
      </c>
    </row>
    <row r="31" spans="2:27" x14ac:dyDescent="0.3">
      <c r="B31" s="20" t="s">
        <v>56</v>
      </c>
      <c r="C31" s="25" vm="396">
        <v>-2.9394499815896813E-3</v>
      </c>
      <c r="D31" s="22">
        <v>1</v>
      </c>
      <c r="E31" s="23" vm="397">
        <v>-3.6823587506808919E-2</v>
      </c>
      <c r="F31" s="24">
        <v>1</v>
      </c>
      <c r="G31" s="25" vm="398">
        <v>5.1905443427511244E-3</v>
      </c>
      <c r="H31" s="22">
        <v>1</v>
      </c>
      <c r="I31" s="23" vm="399">
        <v>1.9109541166714816E-2</v>
      </c>
      <c r="J31" s="24">
        <v>1</v>
      </c>
      <c r="K31" s="25" vm="400">
        <v>-1.0305297023584847E-2</v>
      </c>
      <c r="L31" s="22">
        <v>1</v>
      </c>
      <c r="M31" s="23" vm="401">
        <v>-1.654391076192363E-4</v>
      </c>
      <c r="N31" s="24">
        <v>1</v>
      </c>
      <c r="O31" s="25" vm="402">
        <v>6.8349871932662953E-2</v>
      </c>
      <c r="P31" s="22">
        <v>1</v>
      </c>
      <c r="Q31" s="23" vm="403">
        <v>-1.110235480274202E-2</v>
      </c>
      <c r="R31" s="24">
        <v>1</v>
      </c>
      <c r="S31" s="25" vm="404">
        <v>-8.9720597096576427E-4</v>
      </c>
      <c r="T31" s="22">
        <v>0.99999999999999978</v>
      </c>
      <c r="U31" s="23" vm="405">
        <v>-0.11063696135919376</v>
      </c>
      <c r="V31" s="24">
        <v>0.99999999999999978</v>
      </c>
      <c r="W31" s="25" vm="406">
        <v>7.7411084411720843E-2</v>
      </c>
      <c r="X31" s="22">
        <v>1</v>
      </c>
      <c r="Y31" s="23" vm="407">
        <v>5.0789015890373213E-2</v>
      </c>
      <c r="Z31" s="24">
        <v>1</v>
      </c>
      <c r="AA31" s="2" t="s">
        <v>1</v>
      </c>
    </row>
    <row r="32" spans="2:27" x14ac:dyDescent="0.3">
      <c r="B32" s="37" t="s">
        <v>59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2:27" x14ac:dyDescent="0.3">
      <c r="B33" s="13" t="s">
        <v>62</v>
      </c>
      <c r="C33" s="31">
        <v>-2.9425911742446218E-3</v>
      </c>
      <c r="D33" s="32">
        <v>0.99987078528642859</v>
      </c>
      <c r="E33" s="33">
        <v>-3.6846645318247474E-2</v>
      </c>
      <c r="F33" s="34">
        <v>1.0002552645939342</v>
      </c>
      <c r="G33" s="31">
        <v>5.1656930515683918E-3</v>
      </c>
      <c r="H33" s="32">
        <v>1.000111137341571</v>
      </c>
      <c r="I33" s="33">
        <v>1.9173292475751138E-2</v>
      </c>
      <c r="J33" s="34">
        <v>0.99945002814759176</v>
      </c>
      <c r="K33" s="31">
        <v>-1.0342786187350803E-2</v>
      </c>
      <c r="L33" s="32">
        <v>0.99998228288561508</v>
      </c>
      <c r="M33" s="33">
        <v>-2.1067978958212933E-4</v>
      </c>
      <c r="N33" s="34">
        <v>1.0001209764936116</v>
      </c>
      <c r="O33" s="31">
        <v>6.8416510567381669E-2</v>
      </c>
      <c r="P33" s="32">
        <v>0.99964946181930892</v>
      </c>
      <c r="Q33" s="33">
        <v>-1.1140910187170977E-2</v>
      </c>
      <c r="R33" s="34">
        <v>0.99986700257823136</v>
      </c>
      <c r="S33" s="31">
        <v>-9.3122416294110779E-4</v>
      </c>
      <c r="T33" s="32">
        <v>0.99991288093732889</v>
      </c>
      <c r="U33" s="33">
        <v>-0.11057780424828133</v>
      </c>
      <c r="V33" s="34">
        <v>0.99920248146234958</v>
      </c>
      <c r="W33" s="31">
        <v>7.735034498456915E-2</v>
      </c>
      <c r="X33" s="32">
        <v>0.99991228597413839</v>
      </c>
      <c r="Y33" s="33">
        <v>5.0863643533609115E-2</v>
      </c>
      <c r="Z33" s="34">
        <v>0.99909789660414094</v>
      </c>
      <c r="AA33" s="2" t="s">
        <v>1</v>
      </c>
    </row>
    <row r="34" spans="2:27" x14ac:dyDescent="0.3">
      <c r="B34" s="19" t="s">
        <v>63</v>
      </c>
      <c r="C34" s="14">
        <v>3.1411926549404191E-6</v>
      </c>
      <c r="D34" s="15">
        <v>1.2921471354720028E-4</v>
      </c>
      <c r="E34" s="16">
        <v>2.3057811438548105E-5</v>
      </c>
      <c r="F34" s="17">
        <v>-2.5526459393497905E-4</v>
      </c>
      <c r="G34" s="14">
        <v>2.4851291182732707E-5</v>
      </c>
      <c r="H34" s="15">
        <v>-1.1113734157225159E-4</v>
      </c>
      <c r="I34" s="16">
        <v>-6.3751309036320602E-5</v>
      </c>
      <c r="J34" s="17">
        <v>5.4997185240275223E-4</v>
      </c>
      <c r="K34" s="14">
        <v>3.7489163765956762E-5</v>
      </c>
      <c r="L34" s="15">
        <v>1.771711437766314E-5</v>
      </c>
      <c r="M34" s="16">
        <v>4.5240681962893051E-5</v>
      </c>
      <c r="N34" s="17">
        <v>-1.2097649404970066E-4</v>
      </c>
      <c r="O34" s="14">
        <v>-6.6638634718717467E-5</v>
      </c>
      <c r="P34" s="15">
        <v>3.5053818069204792E-4</v>
      </c>
      <c r="Q34" s="16">
        <v>3.8555384428958826E-5</v>
      </c>
      <c r="R34" s="17">
        <v>1.329974217636161E-4</v>
      </c>
      <c r="S34" s="14">
        <v>3.4018191975343539E-5</v>
      </c>
      <c r="T34" s="15">
        <v>8.7119062708687056E-5</v>
      </c>
      <c r="U34" s="16">
        <v>-5.9157110912424586E-5</v>
      </c>
      <c r="V34" s="17">
        <v>7.9751853765268593E-4</v>
      </c>
      <c r="W34" s="14">
        <v>6.0739427151699254E-5</v>
      </c>
      <c r="X34" s="15">
        <v>8.7714025858051656E-5</v>
      </c>
      <c r="Y34" s="16">
        <v>-7.4627643235896759E-5</v>
      </c>
      <c r="Z34" s="17">
        <v>9.0210339585928407E-4</v>
      </c>
      <c r="AA34" s="2" t="s">
        <v>1</v>
      </c>
    </row>
    <row r="35" spans="2:27" x14ac:dyDescent="0.3">
      <c r="B35" s="20" t="s">
        <v>56</v>
      </c>
      <c r="C35" s="25" vm="396">
        <v>-2.9394499815896813E-3</v>
      </c>
      <c r="D35" s="22">
        <v>0.9999999999999758</v>
      </c>
      <c r="E35" s="23" vm="397">
        <v>-3.6823587506808919E-2</v>
      </c>
      <c r="F35" s="24">
        <v>0.99999999999999922</v>
      </c>
      <c r="G35" s="25" vm="398">
        <v>5.1905443427511244E-3</v>
      </c>
      <c r="H35" s="22">
        <v>0.99999999999999878</v>
      </c>
      <c r="I35" s="23" vm="399">
        <v>1.9109541166714816E-2</v>
      </c>
      <c r="J35" s="24">
        <v>0.99999999999999456</v>
      </c>
      <c r="K35" s="25" vm="400">
        <v>-1.0305297023584847E-2</v>
      </c>
      <c r="L35" s="22">
        <v>0.99999999999999278</v>
      </c>
      <c r="M35" s="23" vm="401">
        <v>-1.654391076192363E-4</v>
      </c>
      <c r="N35" s="24">
        <v>0.99999999999956191</v>
      </c>
      <c r="O35" s="25" vm="402">
        <v>6.8349871932662953E-2</v>
      </c>
      <c r="P35" s="22">
        <v>1.0000000000000009</v>
      </c>
      <c r="Q35" s="23" vm="403">
        <v>-1.110235480274202E-2</v>
      </c>
      <c r="R35" s="24">
        <v>0.999999999999995</v>
      </c>
      <c r="S35" s="25" vm="404">
        <v>-8.9720597096576427E-4</v>
      </c>
      <c r="T35" s="22">
        <v>1.0000000000000375</v>
      </c>
      <c r="U35" s="23" vm="405">
        <v>-0.11063696135919376</v>
      </c>
      <c r="V35" s="24">
        <v>1.0000000000000022</v>
      </c>
      <c r="W35" s="25" vm="406">
        <v>7.7411084411720843E-2</v>
      </c>
      <c r="X35" s="22">
        <v>0.99999999999999645</v>
      </c>
      <c r="Y35" s="23" vm="407">
        <v>5.0789015890373213E-2</v>
      </c>
      <c r="Z35" s="24">
        <v>1.0000000000000002</v>
      </c>
      <c r="AA35" s="2" t="s">
        <v>1</v>
      </c>
    </row>
    <row r="36" spans="2:27" x14ac:dyDescent="0.3">
      <c r="B36" s="37" t="s">
        <v>59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2:27" ht="42" x14ac:dyDescent="0.3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41" t="s">
        <v>1</v>
      </c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2:27" x14ac:dyDescent="0.3">
      <c r="B38" s="13" t="s">
        <v>37</v>
      </c>
      <c r="C38" s="14">
        <v>6.4289146258964596E-5</v>
      </c>
      <c r="D38" s="15">
        <v>0.01</v>
      </c>
      <c r="E38" s="16">
        <v>1.3619231856638322E-4</v>
      </c>
      <c r="F38" s="17">
        <v>9.9000000000000008E-3</v>
      </c>
      <c r="G38" s="14">
        <v>3.2555169319099423E-4</v>
      </c>
      <c r="H38" s="15">
        <v>9.5999999999999992E-3</v>
      </c>
      <c r="I38" s="16">
        <v>3.6532679734536819E-4</v>
      </c>
      <c r="J38" s="17">
        <v>9.4929774825042099E-3</v>
      </c>
      <c r="K38" s="41" t="s">
        <v>1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2:27" ht="28" x14ac:dyDescent="0.3">
      <c r="B39" s="35" t="s">
        <v>38</v>
      </c>
      <c r="C39" s="14">
        <v>0</v>
      </c>
      <c r="D39" s="15">
        <v>0</v>
      </c>
      <c r="E39" s="16">
        <v>0</v>
      </c>
      <c r="F39" s="17">
        <v>0</v>
      </c>
      <c r="G39" s="14">
        <v>0</v>
      </c>
      <c r="H39" s="15">
        <v>0</v>
      </c>
      <c r="I39" s="16">
        <v>0</v>
      </c>
      <c r="J39" s="17">
        <v>0</v>
      </c>
      <c r="K39" s="41" t="s">
        <v>1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2:27" x14ac:dyDescent="0.3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41" t="s">
        <v>1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2:27" x14ac:dyDescent="0.3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41" t="s">
        <v>1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2:27" x14ac:dyDescent="0.3">
      <c r="B42" s="19" t="s">
        <v>41</v>
      </c>
      <c r="C42" s="14">
        <v>0</v>
      </c>
      <c r="D42" s="15">
        <v>0</v>
      </c>
      <c r="E42" s="16">
        <v>0</v>
      </c>
      <c r="F42" s="17">
        <v>0</v>
      </c>
      <c r="G42" s="14">
        <v>0</v>
      </c>
      <c r="H42" s="15">
        <v>0</v>
      </c>
      <c r="I42" s="16">
        <v>0</v>
      </c>
      <c r="J42" s="17">
        <v>0</v>
      </c>
      <c r="K42" s="41" t="s">
        <v>1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2:27" x14ac:dyDescent="0.3">
      <c r="B43" s="19" t="s">
        <v>42</v>
      </c>
      <c r="C43" s="14">
        <v>0</v>
      </c>
      <c r="D43" s="15">
        <v>0</v>
      </c>
      <c r="E43" s="16">
        <v>0</v>
      </c>
      <c r="F43" s="17">
        <v>0</v>
      </c>
      <c r="G43" s="14">
        <v>0</v>
      </c>
      <c r="H43" s="15">
        <v>0</v>
      </c>
      <c r="I43" s="16">
        <v>0</v>
      </c>
      <c r="J43" s="17">
        <v>0</v>
      </c>
      <c r="K43" s="41" t="s">
        <v>1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2:27" x14ac:dyDescent="0.3">
      <c r="B44" s="19" t="s">
        <v>43</v>
      </c>
      <c r="C44" s="14">
        <v>0</v>
      </c>
      <c r="D44" s="15">
        <v>0</v>
      </c>
      <c r="E44" s="16">
        <v>0</v>
      </c>
      <c r="F44" s="17">
        <v>0</v>
      </c>
      <c r="G44" s="14">
        <v>0</v>
      </c>
      <c r="H44" s="15">
        <v>0</v>
      </c>
      <c r="I44" s="16">
        <v>0</v>
      </c>
      <c r="J44" s="17">
        <v>0</v>
      </c>
      <c r="K44" s="41" t="s">
        <v>1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2:27" x14ac:dyDescent="0.3">
      <c r="B45" s="19" t="s">
        <v>44</v>
      </c>
      <c r="C45" s="14">
        <v>-3.4487121574128504E-2</v>
      </c>
      <c r="D45" s="15">
        <v>0.9806756571713019</v>
      </c>
      <c r="E45" s="16">
        <v>-2.6477367011566007E-2</v>
      </c>
      <c r="F45" s="17">
        <v>0.98022523517972804</v>
      </c>
      <c r="G45" s="14">
        <v>2.6763831683495068E-2</v>
      </c>
      <c r="H45" s="15">
        <v>0.98045178376974618</v>
      </c>
      <c r="I45" s="16">
        <v>3.4000154176788144E-2</v>
      </c>
      <c r="J45" s="17">
        <v>0.98082229905135232</v>
      </c>
      <c r="K45" s="41" t="s">
        <v>1</v>
      </c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2:27" x14ac:dyDescent="0.3">
      <c r="B46" s="19" t="s">
        <v>45</v>
      </c>
      <c r="C46" s="14">
        <v>-2.981457269661259E-4</v>
      </c>
      <c r="D46" s="15">
        <v>9.3678958131927937E-3</v>
      </c>
      <c r="E46" s="16">
        <v>-2.3721981305194681E-4</v>
      </c>
      <c r="F46" s="17">
        <v>9.8004319397848993E-3</v>
      </c>
      <c r="G46" s="14">
        <v>3.5733712614778818E-4</v>
      </c>
      <c r="H46" s="15">
        <v>9.8724853799539367E-3</v>
      </c>
      <c r="I46" s="16">
        <v>2.6633296053496508E-4</v>
      </c>
      <c r="J46" s="17">
        <v>9.4979259148191865E-3</v>
      </c>
      <c r="K46" s="41" t="s">
        <v>1</v>
      </c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2:27" x14ac:dyDescent="0.3">
      <c r="B47" s="19" t="s">
        <v>46</v>
      </c>
      <c r="C47" s="14">
        <v>0</v>
      </c>
      <c r="D47" s="15">
        <v>0</v>
      </c>
      <c r="E47" s="16">
        <v>0</v>
      </c>
      <c r="F47" s="17">
        <v>0</v>
      </c>
      <c r="G47" s="14">
        <v>0</v>
      </c>
      <c r="H47" s="15">
        <v>0</v>
      </c>
      <c r="I47" s="16">
        <v>0</v>
      </c>
      <c r="J47" s="17">
        <v>0</v>
      </c>
      <c r="K47" s="41" t="s">
        <v>1</v>
      </c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2:27" x14ac:dyDescent="0.3">
      <c r="B48" s="19" t="s">
        <v>47</v>
      </c>
      <c r="C48" s="14">
        <v>0</v>
      </c>
      <c r="D48" s="15">
        <v>0</v>
      </c>
      <c r="E48" s="16">
        <v>0</v>
      </c>
      <c r="F48" s="17">
        <v>0</v>
      </c>
      <c r="G48" s="14">
        <v>0</v>
      </c>
      <c r="H48" s="15">
        <v>0</v>
      </c>
      <c r="I48" s="16">
        <v>0</v>
      </c>
      <c r="J48" s="17">
        <v>0</v>
      </c>
      <c r="K48" s="41" t="s">
        <v>1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2:27" x14ac:dyDescent="0.3">
      <c r="B49" s="19" t="s">
        <v>48</v>
      </c>
      <c r="C49" s="14">
        <v>0</v>
      </c>
      <c r="D49" s="15">
        <v>0</v>
      </c>
      <c r="E49" s="16">
        <v>0</v>
      </c>
      <c r="F49" s="17">
        <v>0</v>
      </c>
      <c r="G49" s="14">
        <v>0</v>
      </c>
      <c r="H49" s="15">
        <v>0</v>
      </c>
      <c r="I49" s="16">
        <v>0</v>
      </c>
      <c r="J49" s="17">
        <v>0</v>
      </c>
      <c r="K49" s="41" t="s">
        <v>1</v>
      </c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2:27" x14ac:dyDescent="0.3">
      <c r="B50" s="19" t="s">
        <v>49</v>
      </c>
      <c r="C50" s="14">
        <v>0</v>
      </c>
      <c r="D50" s="15">
        <v>0</v>
      </c>
      <c r="E50" s="16">
        <v>0</v>
      </c>
      <c r="F50" s="17">
        <v>0</v>
      </c>
      <c r="G50" s="14">
        <v>0</v>
      </c>
      <c r="H50" s="15">
        <v>0</v>
      </c>
      <c r="I50" s="16">
        <v>0</v>
      </c>
      <c r="J50" s="17">
        <v>0</v>
      </c>
      <c r="K50" s="41" t="s">
        <v>1</v>
      </c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2:27" x14ac:dyDescent="0.3">
      <c r="B51" s="19" t="s">
        <v>50</v>
      </c>
      <c r="C51" s="14">
        <v>0</v>
      </c>
      <c r="D51" s="15">
        <v>0</v>
      </c>
      <c r="E51" s="16">
        <v>0</v>
      </c>
      <c r="F51" s="17">
        <v>0</v>
      </c>
      <c r="G51" s="14">
        <v>0</v>
      </c>
      <c r="H51" s="15">
        <v>0</v>
      </c>
      <c r="I51" s="16">
        <v>0</v>
      </c>
      <c r="J51" s="17">
        <v>0</v>
      </c>
      <c r="K51" s="41" t="s">
        <v>1</v>
      </c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2:27" x14ac:dyDescent="0.3">
      <c r="B52" s="19" t="s">
        <v>51</v>
      </c>
      <c r="C52" s="14">
        <v>0</v>
      </c>
      <c r="D52" s="15">
        <v>0</v>
      </c>
      <c r="E52" s="16">
        <v>0</v>
      </c>
      <c r="F52" s="17">
        <v>0</v>
      </c>
      <c r="G52" s="14">
        <v>0</v>
      </c>
      <c r="H52" s="15">
        <v>0</v>
      </c>
      <c r="I52" s="16">
        <v>0</v>
      </c>
      <c r="J52" s="17">
        <v>0</v>
      </c>
      <c r="K52" s="41" t="s">
        <v>1</v>
      </c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2:27" x14ac:dyDescent="0.3">
      <c r="B53" s="19" t="s">
        <v>52</v>
      </c>
      <c r="C53" s="14">
        <v>0</v>
      </c>
      <c r="D53" s="15">
        <v>0</v>
      </c>
      <c r="E53" s="16">
        <v>0</v>
      </c>
      <c r="F53" s="17">
        <v>0</v>
      </c>
      <c r="G53" s="14">
        <v>0</v>
      </c>
      <c r="H53" s="15">
        <v>0</v>
      </c>
      <c r="I53" s="16">
        <v>0</v>
      </c>
      <c r="J53" s="17">
        <v>0</v>
      </c>
      <c r="K53" s="41" t="s">
        <v>1</v>
      </c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2:27" x14ac:dyDescent="0.3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41" t="s">
        <v>1</v>
      </c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2:27" x14ac:dyDescent="0.3">
      <c r="B55" s="19" t="s">
        <v>54</v>
      </c>
      <c r="C55" s="14">
        <v>0</v>
      </c>
      <c r="D55" s="15">
        <v>0</v>
      </c>
      <c r="E55" s="16">
        <v>0</v>
      </c>
      <c r="F55" s="17">
        <v>0</v>
      </c>
      <c r="G55" s="14">
        <v>0</v>
      </c>
      <c r="H55" s="15">
        <v>0</v>
      </c>
      <c r="I55" s="16">
        <v>0</v>
      </c>
      <c r="J55" s="17">
        <v>0</v>
      </c>
      <c r="K55" s="41" t="s">
        <v>1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2:27" x14ac:dyDescent="0.3">
      <c r="B56" s="19" t="s">
        <v>55</v>
      </c>
      <c r="C56" s="14">
        <v>5.0896123717347404E-5</v>
      </c>
      <c r="D56" s="15">
        <v>-7.9062407320010114E-5</v>
      </c>
      <c r="E56" s="16">
        <v>5.613287861770131E-5</v>
      </c>
      <c r="F56" s="17">
        <v>3.4920875128447401E-5</v>
      </c>
      <c r="G56" s="14">
        <v>9.8735303788318959E-5</v>
      </c>
      <c r="H56" s="15">
        <v>8.6686657326115078E-5</v>
      </c>
      <c r="I56" s="16">
        <v>-2.0834025516406236E-5</v>
      </c>
      <c r="J56" s="17">
        <v>2.1395965627542141E-4</v>
      </c>
      <c r="K56" s="41" t="s">
        <v>1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2:27" x14ac:dyDescent="0.3">
      <c r="B57" s="20" t="s">
        <v>73</v>
      </c>
      <c r="C57" s="25">
        <v>-3.4670082031118321E-2</v>
      </c>
      <c r="D57" s="22">
        <v>1</v>
      </c>
      <c r="E57" s="23">
        <v>-2.6522261627433874E-2</v>
      </c>
      <c r="F57" s="24">
        <v>1</v>
      </c>
      <c r="G57" s="25">
        <v>2.7545455806622154E-2</v>
      </c>
      <c r="H57" s="22">
        <v>1</v>
      </c>
      <c r="I57" s="23">
        <v>3.4610979909152073E-2</v>
      </c>
      <c r="J57" s="24">
        <v>1.0000271621049512</v>
      </c>
      <c r="K57" s="41" t="s">
        <v>1</v>
      </c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2:27" x14ac:dyDescent="0.3">
      <c r="B58" s="26" t="s">
        <v>57</v>
      </c>
      <c r="C58" s="27">
        <v>-2917.58358</v>
      </c>
      <c r="D58" s="28" t="s">
        <v>58</v>
      </c>
      <c r="E58" s="29">
        <v>-2323.8414300000009</v>
      </c>
      <c r="F58" s="28" t="s">
        <v>58</v>
      </c>
      <c r="G58" s="27">
        <v>1610.1717999999992</v>
      </c>
      <c r="H58" s="28" t="s">
        <v>58</v>
      </c>
      <c r="I58" s="29">
        <v>3827.3875800000001</v>
      </c>
      <c r="J58" s="28" t="s">
        <v>58</v>
      </c>
      <c r="K58" s="41" t="s">
        <v>1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</row>
    <row r="59" spans="2:27" x14ac:dyDescent="0.3">
      <c r="B59" s="43" t="s">
        <v>59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2:27" x14ac:dyDescent="0.3">
      <c r="B60" s="13" t="s">
        <v>60</v>
      </c>
      <c r="C60" s="31">
        <v>-3.4670082031118321E-2</v>
      </c>
      <c r="D60" s="32">
        <v>1</v>
      </c>
      <c r="E60" s="33">
        <v>-2.6522261627433874E-2</v>
      </c>
      <c r="F60" s="17">
        <v>1</v>
      </c>
      <c r="G60" s="31">
        <v>2.7545455806622154E-2</v>
      </c>
      <c r="H60" s="32">
        <v>1</v>
      </c>
      <c r="I60" s="33">
        <v>3.4610979909152087E-2</v>
      </c>
      <c r="J60" s="34">
        <v>1</v>
      </c>
      <c r="K60" s="41" t="s">
        <v>1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2:27" x14ac:dyDescent="0.3">
      <c r="B61" s="19" t="s">
        <v>61</v>
      </c>
      <c r="C61" s="14">
        <v>0</v>
      </c>
      <c r="D61" s="32">
        <v>0</v>
      </c>
      <c r="E61" s="16">
        <v>0</v>
      </c>
      <c r="F61" s="17">
        <v>0</v>
      </c>
      <c r="G61" s="14">
        <v>0</v>
      </c>
      <c r="H61" s="32">
        <v>0</v>
      </c>
      <c r="I61" s="16">
        <v>0</v>
      </c>
      <c r="J61" s="34">
        <v>0</v>
      </c>
      <c r="K61" s="41" t="s">
        <v>1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2:27" x14ac:dyDescent="0.3">
      <c r="B62" s="20" t="s">
        <v>73</v>
      </c>
      <c r="C62" s="25">
        <v>-3.4670082031118321E-2</v>
      </c>
      <c r="D62" s="22">
        <v>1</v>
      </c>
      <c r="E62" s="23">
        <v>-2.6522261627433874E-2</v>
      </c>
      <c r="F62" s="24">
        <v>1</v>
      </c>
      <c r="G62" s="25">
        <v>2.7545455806622154E-2</v>
      </c>
      <c r="H62" s="22">
        <v>1</v>
      </c>
      <c r="I62" s="23">
        <v>3.4610979909152073E-2</v>
      </c>
      <c r="J62" s="24">
        <v>1</v>
      </c>
      <c r="K62" s="41" t="s">
        <v>1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2:27" x14ac:dyDescent="0.3">
      <c r="B63" s="43" t="s">
        <v>59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2:27" x14ac:dyDescent="0.3">
      <c r="B64" s="13" t="s">
        <v>62</v>
      </c>
      <c r="C64" s="31">
        <v>-3.4720978154835672E-2</v>
      </c>
      <c r="D64" s="32">
        <v>1.0000790624073113</v>
      </c>
      <c r="E64" s="33">
        <v>-2.657839450605157E-2</v>
      </c>
      <c r="F64" s="17">
        <v>0.99996507912479216</v>
      </c>
      <c r="G64" s="31">
        <v>2.74467205028338E-2</v>
      </c>
      <c r="H64" s="32">
        <v>0.99991331334262468</v>
      </c>
      <c r="I64" s="33">
        <v>3.4631813934668479E-2</v>
      </c>
      <c r="J64" s="34">
        <v>0.99978604034368768</v>
      </c>
      <c r="K64" s="41" t="s">
        <v>1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2:27" x14ac:dyDescent="0.3">
      <c r="B65" s="19" t="s">
        <v>63</v>
      </c>
      <c r="C65" s="14">
        <v>5.0896123717347383E-5</v>
      </c>
      <c r="D65" s="32">
        <v>-7.9062407320010114E-5</v>
      </c>
      <c r="E65" s="33">
        <v>5.613287861770131E-5</v>
      </c>
      <c r="F65" s="17">
        <v>3.4920875128447394E-5</v>
      </c>
      <c r="G65" s="31">
        <v>9.8735303788318837E-5</v>
      </c>
      <c r="H65" s="32">
        <v>8.6686657326115051E-5</v>
      </c>
      <c r="I65" s="33">
        <v>-2.0834025516406236E-5</v>
      </c>
      <c r="J65" s="34">
        <v>2.1395965627542141E-4</v>
      </c>
      <c r="K65" s="41" t="s">
        <v>1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2:27" x14ac:dyDescent="0.3">
      <c r="B66" s="20" t="s">
        <v>73</v>
      </c>
      <c r="C66" s="25">
        <v>-3.4670082031118321E-2</v>
      </c>
      <c r="D66" s="22">
        <v>0.99999999999999123</v>
      </c>
      <c r="E66" s="23">
        <v>-2.6522261627433874E-2</v>
      </c>
      <c r="F66" s="24">
        <v>0.99999999999992062</v>
      </c>
      <c r="G66" s="25">
        <v>2.7545455806622154E-2</v>
      </c>
      <c r="H66" s="22">
        <v>0.99999999999995082</v>
      </c>
      <c r="I66" s="23">
        <v>3.4610979909152073E-2</v>
      </c>
      <c r="J66" s="24">
        <v>0.99999999999996314</v>
      </c>
      <c r="K66" s="41" t="s">
        <v>1</v>
      </c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2:27" x14ac:dyDescent="0.3">
      <c r="B67" s="37" t="s">
        <v>74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</sheetData>
  <mergeCells count="39"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28:AA28"/>
    <mergeCell ref="B1:Z1"/>
    <mergeCell ref="C2:Z2"/>
    <mergeCell ref="C3:Z3"/>
    <mergeCell ref="C4:Z4"/>
    <mergeCell ref="E5:Z5"/>
  </mergeCells>
  <pageMargins left="0.7" right="0.7" top="0.75" bottom="0.75" header="0.3" footer="0.3"/>
  <pageSetup paperSize="9" scale="24" orientation="landscape" r:id="rId1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opLeftCell="J46" workbookViewId="0">
      <selection activeCell="J54" sqref="J54"/>
    </sheetView>
  </sheetViews>
  <sheetFormatPr defaultColWidth="0" defaultRowHeight="14" zeroHeight="1" x14ac:dyDescent="0.3"/>
  <cols>
    <col min="1" max="1" width="9" customWidth="1"/>
    <col min="2" max="2" width="34.08203125" bestFit="1" customWidth="1"/>
    <col min="3" max="3" width="11.83203125" bestFit="1" customWidth="1"/>
    <col min="4" max="4" width="28.5" bestFit="1" customWidth="1"/>
    <col min="5" max="5" width="11.83203125" bestFit="1" customWidth="1"/>
    <col min="6" max="6" width="28.5" bestFit="1" customWidth="1"/>
    <col min="7" max="7" width="11.83203125" bestFit="1" customWidth="1"/>
    <col min="8" max="8" width="28.5" bestFit="1" customWidth="1"/>
    <col min="9" max="9" width="12" bestFit="1" customWidth="1"/>
    <col min="10" max="10" width="28.5" bestFit="1" customWidth="1"/>
    <col min="11" max="11" width="10.08203125" bestFit="1" customWidth="1"/>
    <col min="12" max="12" width="28.5" bestFit="1" customWidth="1"/>
    <col min="13" max="13" width="10" bestFit="1" customWidth="1"/>
    <col min="14" max="14" width="28.5" bestFit="1" customWidth="1"/>
    <col min="15" max="15" width="10.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08203125" customWidth="1"/>
    <col min="28" max="16384" width="9" hidden="1"/>
  </cols>
  <sheetData>
    <row r="1" spans="1:27" ht="18" x14ac:dyDescent="0.4">
      <c r="B1" s="38" t="s">
        <v>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2" t="s">
        <v>1</v>
      </c>
    </row>
    <row r="2" spans="1:27" ht="18" x14ac:dyDescent="0.4">
      <c r="B2" s="3" t="s">
        <v>3</v>
      </c>
      <c r="C2" s="39">
        <v>14210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2" t="s">
        <v>1</v>
      </c>
    </row>
    <row r="3" spans="1:27" ht="18" x14ac:dyDescent="0.4">
      <c r="B3" s="4" t="s">
        <v>4</v>
      </c>
      <c r="C3" s="39" t="s">
        <v>126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2" t="s">
        <v>1</v>
      </c>
    </row>
    <row r="4" spans="1:27" ht="18" x14ac:dyDescent="0.4">
      <c r="B4" s="3" t="s">
        <v>6</v>
      </c>
      <c r="C4" s="39" t="s">
        <v>7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2" t="s">
        <v>1</v>
      </c>
    </row>
    <row r="5" spans="1:27" ht="18" x14ac:dyDescent="0.4">
      <c r="B5" s="4" t="s">
        <v>8</v>
      </c>
      <c r="C5" s="5" t="s">
        <v>9</v>
      </c>
      <c r="D5" s="6" t="s">
        <v>10</v>
      </c>
      <c r="E5" s="40" t="s">
        <v>11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2" t="s">
        <v>1</v>
      </c>
    </row>
    <row r="6" spans="1:27" ht="42" x14ac:dyDescent="0.3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3">
      <c r="B7" s="13" t="s">
        <v>37</v>
      </c>
      <c r="C7" s="14">
        <v>2.7100403292603704E-4</v>
      </c>
      <c r="D7" s="15">
        <v>0.31403857125622731</v>
      </c>
      <c r="E7" s="16">
        <v>-5.4109065122002673E-4</v>
      </c>
      <c r="F7" s="17">
        <v>3.9842930422727914E-2</v>
      </c>
      <c r="G7" s="14">
        <v>-5.5003932559351818E-4</v>
      </c>
      <c r="H7" s="15">
        <v>2.4639514540501086E-2</v>
      </c>
      <c r="I7" s="16">
        <v>1.1651755382474584E-4</v>
      </c>
      <c r="J7" s="17">
        <v>6.3265117463642509E-2</v>
      </c>
      <c r="K7" s="14">
        <v>-4.1833197374619097E-4</v>
      </c>
      <c r="L7" s="15">
        <v>6.1484234375042121E-2</v>
      </c>
      <c r="M7" s="16">
        <v>1.2903457155710494E-6</v>
      </c>
      <c r="N7" s="17">
        <v>4.4158861522336758E-2</v>
      </c>
      <c r="O7" s="14">
        <v>3.8855287638571873E-4</v>
      </c>
      <c r="P7" s="15">
        <v>4.2780257771792549E-2</v>
      </c>
      <c r="Q7" s="16">
        <v>-6.5946299344705824E-5</v>
      </c>
      <c r="R7" s="17">
        <v>2.8351538974211513E-2</v>
      </c>
      <c r="S7" s="14">
        <v>4.5611758044829457E-5</v>
      </c>
      <c r="T7" s="15">
        <v>1.5123112673778029E-2</v>
      </c>
      <c r="U7" s="16">
        <v>4.4599895609327429E-4</v>
      </c>
      <c r="V7" s="17">
        <v>4.1489941892113004E-2</v>
      </c>
      <c r="W7" s="14">
        <v>-4.1391460744254968E-3</v>
      </c>
      <c r="X7" s="15">
        <v>0.28429794676712444</v>
      </c>
      <c r="Y7" s="16">
        <v>1.835678134371724E-4</v>
      </c>
      <c r="Z7" s="17">
        <v>0.18125836732172443</v>
      </c>
      <c r="AA7" s="2" t="s">
        <v>1</v>
      </c>
    </row>
    <row r="8" spans="1:27" ht="28" x14ac:dyDescent="0.3">
      <c r="B8" s="18" t="s">
        <v>38</v>
      </c>
      <c r="C8" s="14">
        <v>3.5003919956456084E-6</v>
      </c>
      <c r="D8" s="15">
        <v>0.24205379280113368</v>
      </c>
      <c r="E8" s="16">
        <v>-8.9253128517324083E-4</v>
      </c>
      <c r="F8" s="17">
        <v>0.14508290648988181</v>
      </c>
      <c r="G8" s="14">
        <v>1.0542020394218928E-3</v>
      </c>
      <c r="H8" s="15">
        <v>0.15482753090070911</v>
      </c>
      <c r="I8" s="16">
        <v>2.5372084778586763E-4</v>
      </c>
      <c r="J8" s="17">
        <v>0.13927000972110556</v>
      </c>
      <c r="K8" s="14">
        <v>7.0138286370690685E-4</v>
      </c>
      <c r="L8" s="15">
        <v>0.14388927374226756</v>
      </c>
      <c r="M8" s="16">
        <v>3.2223902812318536E-4</v>
      </c>
      <c r="N8" s="17">
        <v>0.14290081443851196</v>
      </c>
      <c r="O8" s="14">
        <v>2.7849066802180112E-4</v>
      </c>
      <c r="P8" s="15">
        <v>0.12883236005807994</v>
      </c>
      <c r="Q8" s="16">
        <v>1.0709154070671621E-4</v>
      </c>
      <c r="R8" s="17">
        <v>0.14657953132712942</v>
      </c>
      <c r="S8" s="14">
        <v>-6.7231564722875685E-4</v>
      </c>
      <c r="T8" s="15">
        <v>0.14898381563379906</v>
      </c>
      <c r="U8" s="16">
        <v>1.2424255384137046E-4</v>
      </c>
      <c r="V8" s="17">
        <v>0.14542864391931395</v>
      </c>
      <c r="W8" s="14">
        <v>-4.5618302132004372E-7</v>
      </c>
      <c r="X8" s="15">
        <v>9.3591426262290306E-2</v>
      </c>
      <c r="Y8" s="16">
        <v>4.0856424510854749E-4</v>
      </c>
      <c r="Z8" s="17">
        <v>0.12200774470592088</v>
      </c>
      <c r="AA8" s="2" t="s">
        <v>1</v>
      </c>
    </row>
    <row r="9" spans="1:27" x14ac:dyDescent="0.3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3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3">
      <c r="B11" s="19" t="s">
        <v>41</v>
      </c>
      <c r="C11" s="14">
        <v>0</v>
      </c>
      <c r="D11" s="15">
        <v>0</v>
      </c>
      <c r="E11" s="16">
        <v>0</v>
      </c>
      <c r="F11" s="17">
        <v>0</v>
      </c>
      <c r="G11" s="14">
        <v>0</v>
      </c>
      <c r="H11" s="15">
        <v>0</v>
      </c>
      <c r="I11" s="16">
        <v>0</v>
      </c>
      <c r="J11" s="17">
        <v>0</v>
      </c>
      <c r="K11" s="14">
        <v>0</v>
      </c>
      <c r="L11" s="15">
        <v>0</v>
      </c>
      <c r="M11" s="16">
        <v>0</v>
      </c>
      <c r="N11" s="17">
        <v>0</v>
      </c>
      <c r="O11" s="14">
        <v>0</v>
      </c>
      <c r="P11" s="15">
        <v>0</v>
      </c>
      <c r="Q11" s="16">
        <v>0</v>
      </c>
      <c r="R11" s="17">
        <v>0</v>
      </c>
      <c r="S11" s="14">
        <v>0</v>
      </c>
      <c r="T11" s="15">
        <v>0</v>
      </c>
      <c r="U11" s="16">
        <v>0</v>
      </c>
      <c r="V11" s="17">
        <v>0</v>
      </c>
      <c r="W11" s="14">
        <v>-5.641767180647469E-3</v>
      </c>
      <c r="X11" s="15">
        <v>0.28445358287606459</v>
      </c>
      <c r="Y11" s="16">
        <v>4.4762342916117286E-3</v>
      </c>
      <c r="Z11" s="17">
        <v>0.30112261578112831</v>
      </c>
      <c r="AA11" s="2" t="s">
        <v>1</v>
      </c>
    </row>
    <row r="12" spans="1:27" x14ac:dyDescent="0.3">
      <c r="B12" s="19" t="s">
        <v>42</v>
      </c>
      <c r="C12" s="14">
        <v>0</v>
      </c>
      <c r="D12" s="15">
        <v>0</v>
      </c>
      <c r="E12" s="16">
        <v>0</v>
      </c>
      <c r="F12" s="17">
        <v>0</v>
      </c>
      <c r="G12" s="14">
        <v>0</v>
      </c>
      <c r="H12" s="15">
        <v>0</v>
      </c>
      <c r="I12" s="16">
        <v>0</v>
      </c>
      <c r="J12" s="17">
        <v>0</v>
      </c>
      <c r="K12" s="14">
        <v>0</v>
      </c>
      <c r="L12" s="15">
        <v>0</v>
      </c>
      <c r="M12" s="16">
        <v>0</v>
      </c>
      <c r="N12" s="17">
        <v>0</v>
      </c>
      <c r="O12" s="14">
        <v>0</v>
      </c>
      <c r="P12" s="15">
        <v>0</v>
      </c>
      <c r="Q12" s="16">
        <v>0</v>
      </c>
      <c r="R12" s="17">
        <v>0</v>
      </c>
      <c r="S12" s="14">
        <v>0</v>
      </c>
      <c r="T12" s="15">
        <v>0</v>
      </c>
      <c r="U12" s="16">
        <v>0</v>
      </c>
      <c r="V12" s="17">
        <v>0</v>
      </c>
      <c r="W12" s="14">
        <v>0</v>
      </c>
      <c r="X12" s="15">
        <v>0</v>
      </c>
      <c r="Y12" s="16">
        <v>0</v>
      </c>
      <c r="Z12" s="17">
        <v>0</v>
      </c>
      <c r="AA12" s="2" t="s">
        <v>1</v>
      </c>
    </row>
    <row r="13" spans="1:27" x14ac:dyDescent="0.3">
      <c r="B13" s="19" t="s">
        <v>43</v>
      </c>
      <c r="C13" s="14">
        <v>0</v>
      </c>
      <c r="D13" s="15">
        <v>0</v>
      </c>
      <c r="E13" s="16">
        <v>0</v>
      </c>
      <c r="F13" s="17">
        <v>0</v>
      </c>
      <c r="G13" s="14">
        <v>0</v>
      </c>
      <c r="H13" s="15">
        <v>0</v>
      </c>
      <c r="I13" s="16">
        <v>0</v>
      </c>
      <c r="J13" s="17">
        <v>0</v>
      </c>
      <c r="K13" s="14">
        <v>0</v>
      </c>
      <c r="L13" s="15">
        <v>0</v>
      </c>
      <c r="M13" s="16">
        <v>0</v>
      </c>
      <c r="N13" s="17">
        <v>0</v>
      </c>
      <c r="O13" s="14">
        <v>0</v>
      </c>
      <c r="P13" s="15">
        <v>0</v>
      </c>
      <c r="Q13" s="16">
        <v>0</v>
      </c>
      <c r="R13" s="17">
        <v>0</v>
      </c>
      <c r="S13" s="14">
        <v>0</v>
      </c>
      <c r="T13" s="15">
        <v>0</v>
      </c>
      <c r="U13" s="16">
        <v>-3.8496608328077381E-7</v>
      </c>
      <c r="V13" s="17">
        <v>5.7177522055828314E-6</v>
      </c>
      <c r="W13" s="14">
        <v>3.4091380184508813E-6</v>
      </c>
      <c r="X13" s="15">
        <v>1.6232039436977225E-2</v>
      </c>
      <c r="Y13" s="16">
        <v>1.0380796757078082E-4</v>
      </c>
      <c r="Z13" s="17">
        <v>2.7009939617232671E-2</v>
      </c>
      <c r="AA13" s="2" t="s">
        <v>1</v>
      </c>
    </row>
    <row r="14" spans="1:27" x14ac:dyDescent="0.3">
      <c r="B14" s="19" t="s">
        <v>44</v>
      </c>
      <c r="C14" s="14">
        <v>5.9700108668067102E-3</v>
      </c>
      <c r="D14" s="15">
        <v>0.44390730231472553</v>
      </c>
      <c r="E14" s="16">
        <v>-1.6433380824064817E-2</v>
      </c>
      <c r="F14" s="17">
        <v>0.81488671060363471</v>
      </c>
      <c r="G14" s="14">
        <v>9.8797686482078508E-3</v>
      </c>
      <c r="H14" s="15">
        <v>0.82041945578170872</v>
      </c>
      <c r="I14" s="16">
        <v>1.5794682968398217E-2</v>
      </c>
      <c r="J14" s="17">
        <v>0.79729653542372025</v>
      </c>
      <c r="K14" s="14">
        <v>8.0291840493295543E-3</v>
      </c>
      <c r="L14" s="15">
        <v>0.78941814218341133</v>
      </c>
      <c r="M14" s="16">
        <v>1.5629224249433166E-2</v>
      </c>
      <c r="N14" s="17">
        <v>0.81261252066909462</v>
      </c>
      <c r="O14" s="14">
        <v>2.9346964460300596E-2</v>
      </c>
      <c r="P14" s="15">
        <v>0.82797923715310906</v>
      </c>
      <c r="Q14" s="16">
        <v>5.867220934168292E-4</v>
      </c>
      <c r="R14" s="17">
        <v>0.82485712673619282</v>
      </c>
      <c r="S14" s="14">
        <v>-1.2702599667585327E-2</v>
      </c>
      <c r="T14" s="15">
        <v>0.83567560339041025</v>
      </c>
      <c r="U14" s="16">
        <v>-3.1297303360472713E-2</v>
      </c>
      <c r="V14" s="17">
        <v>0.81008064610623454</v>
      </c>
      <c r="W14" s="14">
        <v>2.6119959212324447E-3</v>
      </c>
      <c r="X14" s="15">
        <v>0.15065912945314977</v>
      </c>
      <c r="Y14" s="16">
        <v>4.5231058803880475E-3</v>
      </c>
      <c r="Z14" s="17">
        <v>0.18143261297565128</v>
      </c>
      <c r="AA14" s="2" t="s">
        <v>1</v>
      </c>
    </row>
    <row r="15" spans="1:27" x14ac:dyDescent="0.3">
      <c r="B15" s="19" t="s">
        <v>45</v>
      </c>
      <c r="C15" s="14">
        <v>0</v>
      </c>
      <c r="D15" s="15">
        <v>0</v>
      </c>
      <c r="E15" s="16">
        <v>0</v>
      </c>
      <c r="F15" s="17">
        <v>0</v>
      </c>
      <c r="G15" s="14">
        <v>0</v>
      </c>
      <c r="H15" s="15">
        <v>0</v>
      </c>
      <c r="I15" s="16">
        <v>0</v>
      </c>
      <c r="J15" s="17">
        <v>0</v>
      </c>
      <c r="K15" s="14">
        <v>0</v>
      </c>
      <c r="L15" s="15">
        <v>0</v>
      </c>
      <c r="M15" s="16">
        <v>0</v>
      </c>
      <c r="N15" s="17">
        <v>0</v>
      </c>
      <c r="O15" s="14">
        <v>0</v>
      </c>
      <c r="P15" s="15">
        <v>0</v>
      </c>
      <c r="Q15" s="16">
        <v>0</v>
      </c>
      <c r="R15" s="17">
        <v>0</v>
      </c>
      <c r="S15" s="14">
        <v>0</v>
      </c>
      <c r="T15" s="15">
        <v>0</v>
      </c>
      <c r="U15" s="16">
        <v>0</v>
      </c>
      <c r="V15" s="17">
        <v>0</v>
      </c>
      <c r="W15" s="14">
        <v>-3.4485998529525381E-3</v>
      </c>
      <c r="X15" s="15">
        <v>0.18659233057662722</v>
      </c>
      <c r="Y15" s="16">
        <v>2.6703008243299836E-3</v>
      </c>
      <c r="Z15" s="17">
        <v>0.20847844103353932</v>
      </c>
      <c r="AA15" s="2" t="s">
        <v>1</v>
      </c>
    </row>
    <row r="16" spans="1:27" x14ac:dyDescent="0.3">
      <c r="B16" s="19" t="s">
        <v>46</v>
      </c>
      <c r="C16" s="14">
        <v>0</v>
      </c>
      <c r="D16" s="15">
        <v>0</v>
      </c>
      <c r="E16" s="16">
        <v>0</v>
      </c>
      <c r="F16" s="17">
        <v>0</v>
      </c>
      <c r="G16" s="14">
        <v>0</v>
      </c>
      <c r="H16" s="15">
        <v>0</v>
      </c>
      <c r="I16" s="16">
        <v>0</v>
      </c>
      <c r="J16" s="17">
        <v>0</v>
      </c>
      <c r="K16" s="14">
        <v>0</v>
      </c>
      <c r="L16" s="15">
        <v>0</v>
      </c>
      <c r="M16" s="16">
        <v>0</v>
      </c>
      <c r="N16" s="17">
        <v>0</v>
      </c>
      <c r="O16" s="14">
        <v>0</v>
      </c>
      <c r="P16" s="15">
        <v>0</v>
      </c>
      <c r="Q16" s="16">
        <v>0</v>
      </c>
      <c r="R16" s="17">
        <v>0</v>
      </c>
      <c r="S16" s="14">
        <v>0</v>
      </c>
      <c r="T16" s="15">
        <v>0</v>
      </c>
      <c r="U16" s="16">
        <v>0</v>
      </c>
      <c r="V16" s="17">
        <v>0</v>
      </c>
      <c r="W16" s="14">
        <v>0</v>
      </c>
      <c r="X16" s="15">
        <v>0</v>
      </c>
      <c r="Y16" s="16">
        <v>0</v>
      </c>
      <c r="Z16" s="17">
        <v>0</v>
      </c>
      <c r="AA16" s="2" t="s">
        <v>1</v>
      </c>
    </row>
    <row r="17" spans="2:27" x14ac:dyDescent="0.3">
      <c r="B17" s="19" t="s">
        <v>47</v>
      </c>
      <c r="C17" s="14">
        <v>0</v>
      </c>
      <c r="D17" s="15">
        <v>0</v>
      </c>
      <c r="E17" s="16">
        <v>0</v>
      </c>
      <c r="F17" s="17">
        <v>0</v>
      </c>
      <c r="G17" s="14">
        <v>0</v>
      </c>
      <c r="H17" s="15">
        <v>0</v>
      </c>
      <c r="I17" s="16">
        <v>0</v>
      </c>
      <c r="J17" s="17">
        <v>0</v>
      </c>
      <c r="K17" s="14">
        <v>0</v>
      </c>
      <c r="L17" s="15">
        <v>0</v>
      </c>
      <c r="M17" s="16">
        <v>0</v>
      </c>
      <c r="N17" s="17">
        <v>0</v>
      </c>
      <c r="O17" s="14">
        <v>0</v>
      </c>
      <c r="P17" s="15">
        <v>0</v>
      </c>
      <c r="Q17" s="16">
        <v>0</v>
      </c>
      <c r="R17" s="17">
        <v>0</v>
      </c>
      <c r="S17" s="14">
        <v>0</v>
      </c>
      <c r="T17" s="15">
        <v>0</v>
      </c>
      <c r="U17" s="16">
        <v>0</v>
      </c>
      <c r="V17" s="17">
        <v>0</v>
      </c>
      <c r="W17" s="14">
        <v>0</v>
      </c>
      <c r="X17" s="15">
        <v>0</v>
      </c>
      <c r="Y17" s="16">
        <v>0</v>
      </c>
      <c r="Z17" s="17">
        <v>0</v>
      </c>
      <c r="AA17" s="2" t="s">
        <v>1</v>
      </c>
    </row>
    <row r="18" spans="2:27" x14ac:dyDescent="0.3">
      <c r="B18" s="19" t="s">
        <v>48</v>
      </c>
      <c r="C18" s="14">
        <v>0</v>
      </c>
      <c r="D18" s="15">
        <v>0</v>
      </c>
      <c r="E18" s="16">
        <v>0</v>
      </c>
      <c r="F18" s="17">
        <v>0</v>
      </c>
      <c r="G18" s="14">
        <v>0</v>
      </c>
      <c r="H18" s="15">
        <v>0</v>
      </c>
      <c r="I18" s="16">
        <v>0</v>
      </c>
      <c r="J18" s="17">
        <v>0</v>
      </c>
      <c r="K18" s="14">
        <v>0</v>
      </c>
      <c r="L18" s="15">
        <v>0</v>
      </c>
      <c r="M18" s="16">
        <v>0</v>
      </c>
      <c r="N18" s="17">
        <v>0</v>
      </c>
      <c r="O18" s="14">
        <v>0</v>
      </c>
      <c r="P18" s="15">
        <v>0</v>
      </c>
      <c r="Q18" s="16">
        <v>0</v>
      </c>
      <c r="R18" s="17">
        <v>0</v>
      </c>
      <c r="S18" s="14">
        <v>0</v>
      </c>
      <c r="T18" s="15">
        <v>0</v>
      </c>
      <c r="U18" s="16">
        <v>0</v>
      </c>
      <c r="V18" s="17">
        <v>0</v>
      </c>
      <c r="W18" s="14">
        <v>-1.2704197044622112E-2</v>
      </c>
      <c r="X18" s="15">
        <v>-3.3749859188899146E-2</v>
      </c>
      <c r="Y18" s="16">
        <v>5.8003269601069659E-3</v>
      </c>
      <c r="Z18" s="17">
        <v>-2.9773001813203644E-2</v>
      </c>
      <c r="AA18" s="2" t="s">
        <v>1</v>
      </c>
    </row>
    <row r="19" spans="2:27" x14ac:dyDescent="0.3">
      <c r="B19" s="19" t="s">
        <v>49</v>
      </c>
      <c r="C19" s="14">
        <v>0</v>
      </c>
      <c r="D19" s="15">
        <v>0</v>
      </c>
      <c r="E19" s="16">
        <v>0</v>
      </c>
      <c r="F19" s="17">
        <v>0</v>
      </c>
      <c r="G19" s="14">
        <v>0</v>
      </c>
      <c r="H19" s="15">
        <v>0</v>
      </c>
      <c r="I19" s="16">
        <v>0</v>
      </c>
      <c r="J19" s="17">
        <v>0</v>
      </c>
      <c r="K19" s="14">
        <v>0</v>
      </c>
      <c r="L19" s="15">
        <v>0</v>
      </c>
      <c r="M19" s="16">
        <v>0</v>
      </c>
      <c r="N19" s="17">
        <v>0</v>
      </c>
      <c r="O19" s="14">
        <v>0</v>
      </c>
      <c r="P19" s="15">
        <v>0</v>
      </c>
      <c r="Q19" s="16">
        <v>0</v>
      </c>
      <c r="R19" s="17">
        <v>0</v>
      </c>
      <c r="S19" s="14">
        <v>0</v>
      </c>
      <c r="T19" s="15">
        <v>0</v>
      </c>
      <c r="U19" s="16">
        <v>0</v>
      </c>
      <c r="V19" s="17">
        <v>0</v>
      </c>
      <c r="W19" s="14">
        <v>-4.517529436838138E-4</v>
      </c>
      <c r="X19" s="15">
        <v>5.1718894396703488E-4</v>
      </c>
      <c r="Y19" s="16">
        <v>-1.1343884198904064E-3</v>
      </c>
      <c r="Z19" s="17">
        <v>-4.8005631036497447E-4</v>
      </c>
      <c r="AA19" s="2" t="s">
        <v>1</v>
      </c>
    </row>
    <row r="20" spans="2:27" x14ac:dyDescent="0.3">
      <c r="B20" s="19" t="s">
        <v>50</v>
      </c>
      <c r="C20" s="14">
        <v>0</v>
      </c>
      <c r="D20" s="15">
        <v>0</v>
      </c>
      <c r="E20" s="16">
        <v>0</v>
      </c>
      <c r="F20" s="17">
        <v>0</v>
      </c>
      <c r="G20" s="14">
        <v>0</v>
      </c>
      <c r="H20" s="15">
        <v>0</v>
      </c>
      <c r="I20" s="16">
        <v>0</v>
      </c>
      <c r="J20" s="17">
        <v>0</v>
      </c>
      <c r="K20" s="14">
        <v>0</v>
      </c>
      <c r="L20" s="15">
        <v>0</v>
      </c>
      <c r="M20" s="16">
        <v>0</v>
      </c>
      <c r="N20" s="17">
        <v>0</v>
      </c>
      <c r="O20" s="14">
        <v>0</v>
      </c>
      <c r="P20" s="15">
        <v>0</v>
      </c>
      <c r="Q20" s="16">
        <v>0</v>
      </c>
      <c r="R20" s="17">
        <v>0</v>
      </c>
      <c r="S20" s="14">
        <v>0</v>
      </c>
      <c r="T20" s="15">
        <v>0</v>
      </c>
      <c r="U20" s="16">
        <v>0</v>
      </c>
      <c r="V20" s="17">
        <v>0</v>
      </c>
      <c r="W20" s="14">
        <v>0</v>
      </c>
      <c r="X20" s="15">
        <v>0</v>
      </c>
      <c r="Y20" s="16">
        <v>0</v>
      </c>
      <c r="Z20" s="17">
        <v>0</v>
      </c>
      <c r="AA20" s="2" t="s">
        <v>1</v>
      </c>
    </row>
    <row r="21" spans="2:27" x14ac:dyDescent="0.3">
      <c r="B21" s="19" t="s">
        <v>51</v>
      </c>
      <c r="C21" s="14">
        <v>0</v>
      </c>
      <c r="D21" s="15">
        <v>0</v>
      </c>
      <c r="E21" s="16">
        <v>0</v>
      </c>
      <c r="F21" s="17">
        <v>0</v>
      </c>
      <c r="G21" s="14">
        <v>0</v>
      </c>
      <c r="H21" s="15">
        <v>0</v>
      </c>
      <c r="I21" s="16">
        <v>0</v>
      </c>
      <c r="J21" s="17">
        <v>0</v>
      </c>
      <c r="K21" s="14">
        <v>0</v>
      </c>
      <c r="L21" s="15">
        <v>0</v>
      </c>
      <c r="M21" s="16">
        <v>0</v>
      </c>
      <c r="N21" s="17">
        <v>0</v>
      </c>
      <c r="O21" s="14">
        <v>0</v>
      </c>
      <c r="P21" s="15">
        <v>0</v>
      </c>
      <c r="Q21" s="16">
        <v>0</v>
      </c>
      <c r="R21" s="17">
        <v>0</v>
      </c>
      <c r="S21" s="14">
        <v>0</v>
      </c>
      <c r="T21" s="15">
        <v>0</v>
      </c>
      <c r="U21" s="16">
        <v>0</v>
      </c>
      <c r="V21" s="17">
        <v>0</v>
      </c>
      <c r="W21" s="14">
        <v>0</v>
      </c>
      <c r="X21" s="15">
        <v>0</v>
      </c>
      <c r="Y21" s="16">
        <v>0</v>
      </c>
      <c r="Z21" s="17">
        <v>0</v>
      </c>
      <c r="AA21" s="2" t="s">
        <v>1</v>
      </c>
    </row>
    <row r="22" spans="2:27" x14ac:dyDescent="0.3">
      <c r="B22" s="19" t="s">
        <v>52</v>
      </c>
      <c r="C22" s="14">
        <v>0</v>
      </c>
      <c r="D22" s="15">
        <v>0</v>
      </c>
      <c r="E22" s="16">
        <v>0</v>
      </c>
      <c r="F22" s="17">
        <v>0</v>
      </c>
      <c r="G22" s="14">
        <v>0</v>
      </c>
      <c r="H22" s="15">
        <v>0</v>
      </c>
      <c r="I22" s="16">
        <v>0</v>
      </c>
      <c r="J22" s="17">
        <v>0</v>
      </c>
      <c r="K22" s="14">
        <v>0</v>
      </c>
      <c r="L22" s="15">
        <v>0</v>
      </c>
      <c r="M22" s="16">
        <v>0</v>
      </c>
      <c r="N22" s="17">
        <v>0</v>
      </c>
      <c r="O22" s="14">
        <v>0</v>
      </c>
      <c r="P22" s="15">
        <v>0</v>
      </c>
      <c r="Q22" s="16">
        <v>0</v>
      </c>
      <c r="R22" s="17">
        <v>0</v>
      </c>
      <c r="S22" s="14">
        <v>0</v>
      </c>
      <c r="T22" s="15">
        <v>0</v>
      </c>
      <c r="U22" s="16">
        <v>0</v>
      </c>
      <c r="V22" s="17">
        <v>0</v>
      </c>
      <c r="W22" s="14">
        <v>0</v>
      </c>
      <c r="X22" s="15">
        <v>0</v>
      </c>
      <c r="Y22" s="16">
        <v>0</v>
      </c>
      <c r="Z22" s="17">
        <v>0</v>
      </c>
      <c r="AA22" s="2" t="s">
        <v>1</v>
      </c>
    </row>
    <row r="23" spans="2:27" x14ac:dyDescent="0.3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3">
      <c r="B24" s="19" t="s">
        <v>54</v>
      </c>
      <c r="C24" s="14">
        <v>0</v>
      </c>
      <c r="D24" s="15">
        <v>0</v>
      </c>
      <c r="E24" s="16">
        <v>0</v>
      </c>
      <c r="F24" s="17">
        <v>0</v>
      </c>
      <c r="G24" s="14">
        <v>0</v>
      </c>
      <c r="H24" s="15">
        <v>0</v>
      </c>
      <c r="I24" s="16">
        <v>0</v>
      </c>
      <c r="J24" s="17">
        <v>0</v>
      </c>
      <c r="K24" s="14">
        <v>0</v>
      </c>
      <c r="L24" s="15">
        <v>0</v>
      </c>
      <c r="M24" s="16">
        <v>0</v>
      </c>
      <c r="N24" s="17">
        <v>0</v>
      </c>
      <c r="O24" s="14">
        <v>0</v>
      </c>
      <c r="P24" s="15">
        <v>0</v>
      </c>
      <c r="Q24" s="16">
        <v>0</v>
      </c>
      <c r="R24" s="17">
        <v>0</v>
      </c>
      <c r="S24" s="14">
        <v>0</v>
      </c>
      <c r="T24" s="15">
        <v>0</v>
      </c>
      <c r="U24" s="16">
        <v>0</v>
      </c>
      <c r="V24" s="17">
        <v>0</v>
      </c>
      <c r="W24" s="14">
        <v>0</v>
      </c>
      <c r="X24" s="15">
        <v>0</v>
      </c>
      <c r="Y24" s="16">
        <v>0</v>
      </c>
      <c r="Z24" s="17">
        <v>0</v>
      </c>
      <c r="AA24" s="2" t="s">
        <v>1</v>
      </c>
    </row>
    <row r="25" spans="2:27" x14ac:dyDescent="0.3">
      <c r="B25" s="19" t="s">
        <v>55</v>
      </c>
      <c r="C25" s="14">
        <v>6.3596595626150916E-4</v>
      </c>
      <c r="D25" s="15">
        <v>3.3362892829690181E-7</v>
      </c>
      <c r="E25" s="16">
        <v>8.8023929072957166E-5</v>
      </c>
      <c r="F25" s="17">
        <v>1.8745248375614805E-4</v>
      </c>
      <c r="G25" s="14">
        <v>1.3030667065102607E-4</v>
      </c>
      <c r="H25" s="15">
        <v>1.1349877708712877E-4</v>
      </c>
      <c r="I25" s="16">
        <v>6.9925710092205731E-5</v>
      </c>
      <c r="J25" s="17">
        <v>1.6833739152841173E-4</v>
      </c>
      <c r="K25" s="14">
        <v>3.638717373587082E-4</v>
      </c>
      <c r="L25" s="15">
        <v>5.208349699283769E-3</v>
      </c>
      <c r="M25" s="16">
        <v>1.0973452880283705E-6</v>
      </c>
      <c r="N25" s="17">
        <v>3.2780336998130053E-4</v>
      </c>
      <c r="O25" s="14">
        <v>-2.6964323118762023E-4</v>
      </c>
      <c r="P25" s="15">
        <v>4.0814501701356856E-4</v>
      </c>
      <c r="Q25" s="16">
        <v>4.1486842277984713E-5</v>
      </c>
      <c r="R25" s="17">
        <v>2.1180296248798374E-4</v>
      </c>
      <c r="S25" s="14">
        <v>1.0110313212080199E-4</v>
      </c>
      <c r="T25" s="15">
        <v>2.1746830201344589E-4</v>
      </c>
      <c r="U25" s="16">
        <v>-1.5256205880417065E-4</v>
      </c>
      <c r="V25" s="17">
        <v>2.995050330141592E-3</v>
      </c>
      <c r="W25" s="14">
        <v>-5.6815144859553293E-4</v>
      </c>
      <c r="X25" s="15">
        <v>1.740621487332298E-2</v>
      </c>
      <c r="Y25" s="16">
        <v>-9.8211581340149111E-4</v>
      </c>
      <c r="Z25" s="17">
        <v>8.9433366883503226E-3</v>
      </c>
      <c r="AA25" s="2" t="s">
        <v>1</v>
      </c>
    </row>
    <row r="26" spans="2:27" x14ac:dyDescent="0.3">
      <c r="B26" s="20" t="s">
        <v>56</v>
      </c>
      <c r="C26" s="21" vm="419">
        <v>6.8804812479899002E-3</v>
      </c>
      <c r="D26" s="22">
        <v>1.0000000000010147</v>
      </c>
      <c r="E26" s="23" vm="420">
        <v>-1.7778978831385128E-2</v>
      </c>
      <c r="F26" s="24">
        <v>1.0000000000000007</v>
      </c>
      <c r="G26" s="25" vm="421">
        <v>1.0514238032687251E-2</v>
      </c>
      <c r="H26" s="22">
        <v>1.000000000000006</v>
      </c>
      <c r="I26" s="23" vm="422">
        <v>1.6234847080101034E-2</v>
      </c>
      <c r="J26" s="24">
        <v>0.99999999999999678</v>
      </c>
      <c r="K26" s="25" vm="423">
        <v>8.6761066766489758E-3</v>
      </c>
      <c r="L26" s="22">
        <v>1.0000000000000049</v>
      </c>
      <c r="M26" s="23" vm="424">
        <v>1.5953850968559946E-2</v>
      </c>
      <c r="N26" s="24">
        <v>0.99999999999992462</v>
      </c>
      <c r="O26" s="25" vm="425">
        <v>2.9744364773520493E-2</v>
      </c>
      <c r="P26" s="22">
        <v>0.99999999999999512</v>
      </c>
      <c r="Q26" s="23" vm="426">
        <v>6.6935417705682454E-4</v>
      </c>
      <c r="R26" s="24">
        <v>1.0000000000000218</v>
      </c>
      <c r="S26" s="25" vm="427">
        <v>-1.3228200424648451E-2</v>
      </c>
      <c r="T26" s="22">
        <v>1.0000000000000009</v>
      </c>
      <c r="U26" s="23" vm="428">
        <v>-3.0880008875425524E-2</v>
      </c>
      <c r="V26" s="24">
        <v>1.0000000000000087</v>
      </c>
      <c r="W26" s="25" vm="429">
        <v>-2.4338665668697357E-2</v>
      </c>
      <c r="X26" s="22">
        <v>1.0000000000006244</v>
      </c>
      <c r="Y26" s="23" vm="430">
        <v>1.6049403749261337E-2</v>
      </c>
      <c r="Z26" s="24">
        <v>0.99999999999997868</v>
      </c>
      <c r="AA26" s="2" t="s">
        <v>1</v>
      </c>
    </row>
    <row r="27" spans="2:27" x14ac:dyDescent="0.3">
      <c r="B27" s="26" t="s">
        <v>57</v>
      </c>
      <c r="C27" s="27">
        <v>0.37347001100000005</v>
      </c>
      <c r="D27" s="28" t="s">
        <v>58</v>
      </c>
      <c r="E27" s="29" vm="431">
        <v>-24.154659998</v>
      </c>
      <c r="F27" s="28" t="s">
        <v>58</v>
      </c>
      <c r="G27" s="27" vm="432">
        <v>17.961240006999997</v>
      </c>
      <c r="H27" s="28" t="s">
        <v>58</v>
      </c>
      <c r="I27" s="29" vm="433">
        <v>40.646490032999999</v>
      </c>
      <c r="J27" s="28" t="s">
        <v>58</v>
      </c>
      <c r="K27" s="27" vm="434">
        <v>28.038710009000003</v>
      </c>
      <c r="L27" s="28" t="s">
        <v>58</v>
      </c>
      <c r="M27" s="29" vm="435">
        <v>86.795369990999987</v>
      </c>
      <c r="N27" s="28" t="s">
        <v>58</v>
      </c>
      <c r="O27" s="27" vm="436">
        <v>126.37453002400001</v>
      </c>
      <c r="P27" s="28" t="s">
        <v>58</v>
      </c>
      <c r="Q27" s="29" vm="437">
        <v>9.6601500130000044</v>
      </c>
      <c r="R27" s="28" t="s">
        <v>58</v>
      </c>
      <c r="S27" s="27" vm="438">
        <v>-71.445770000999985</v>
      </c>
      <c r="T27" s="28" t="s">
        <v>58</v>
      </c>
      <c r="U27" s="29" vm="439">
        <v>-176.47274000600001</v>
      </c>
      <c r="V27" s="30" t="s">
        <v>58</v>
      </c>
      <c r="W27" s="27" vm="440">
        <v>-144.26478063799979</v>
      </c>
      <c r="X27" s="30" t="s">
        <v>58</v>
      </c>
      <c r="Y27" s="29" vm="441">
        <v>81.593174679000043</v>
      </c>
      <c r="Z27" s="30" t="s">
        <v>58</v>
      </c>
      <c r="AA27" s="2" t="s">
        <v>1</v>
      </c>
    </row>
    <row r="28" spans="2:27" x14ac:dyDescent="0.3">
      <c r="B28" s="37" t="s">
        <v>59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2:27" x14ac:dyDescent="0.3">
      <c r="B29" s="13" t="s">
        <v>60</v>
      </c>
      <c r="C29" s="31">
        <v>1.69290010778882E-3</v>
      </c>
      <c r="D29" s="32">
        <v>0.92916624054578656</v>
      </c>
      <c r="E29" s="33">
        <v>-1.8553168389488364E-2</v>
      </c>
      <c r="F29" s="34">
        <v>0.84176362508435798</v>
      </c>
      <c r="G29" s="31">
        <v>7.9768405062601577E-3</v>
      </c>
      <c r="H29" s="32">
        <v>0.84675368312528598</v>
      </c>
      <c r="I29" s="33">
        <v>1.0205598873554454E-2</v>
      </c>
      <c r="J29" s="34">
        <v>0.85130312979301903</v>
      </c>
      <c r="K29" s="31">
        <v>2.7833481914945669E-3</v>
      </c>
      <c r="L29" s="32">
        <v>0.85800926925288035</v>
      </c>
      <c r="M29" s="33">
        <v>9.4375867255873415E-3</v>
      </c>
      <c r="N29" s="34">
        <v>0.83661022312157962</v>
      </c>
      <c r="O29" s="31">
        <v>2.1067721829373786E-2</v>
      </c>
      <c r="P29" s="32">
        <v>0.82324278215548596</v>
      </c>
      <c r="Q29" s="33">
        <v>-3.2441693480563288E-5</v>
      </c>
      <c r="R29" s="34">
        <v>0.83525871640219884</v>
      </c>
      <c r="S29" s="31">
        <v>-7.81131397141787E-3</v>
      </c>
      <c r="T29" s="32">
        <v>0.82823303885236066</v>
      </c>
      <c r="U29" s="33">
        <v>-3.3496868320851671E-2</v>
      </c>
      <c r="V29" s="34">
        <v>0.84325102125711238</v>
      </c>
      <c r="W29" s="31">
        <v>-2.4207307620468101E-2</v>
      </c>
      <c r="X29" s="32">
        <v>0.391430478249089</v>
      </c>
      <c r="Y29" s="33">
        <v>-4.5369068836611307E-3</v>
      </c>
      <c r="Z29" s="34">
        <v>0.27365202250984683</v>
      </c>
      <c r="AA29" s="2" t="s">
        <v>1</v>
      </c>
    </row>
    <row r="30" spans="2:27" x14ac:dyDescent="0.3">
      <c r="B30" s="19" t="s">
        <v>61</v>
      </c>
      <c r="C30" s="14">
        <v>5.1875811402010809E-3</v>
      </c>
      <c r="D30" s="15">
        <v>7.0833759454209569E-2</v>
      </c>
      <c r="E30" s="16">
        <v>7.7418955810323355E-4</v>
      </c>
      <c r="F30" s="17">
        <v>0.15823637491564382</v>
      </c>
      <c r="G30" s="14">
        <v>2.537397526427094E-3</v>
      </c>
      <c r="H30" s="15">
        <v>0.15324631687470794</v>
      </c>
      <c r="I30" s="16">
        <v>6.0292482065465785E-3</v>
      </c>
      <c r="J30" s="17">
        <v>0.14869687020697031</v>
      </c>
      <c r="K30" s="14">
        <v>5.8927584851544094E-3</v>
      </c>
      <c r="L30" s="15">
        <v>0.14199073074712235</v>
      </c>
      <c r="M30" s="16">
        <v>6.5162642429726072E-3</v>
      </c>
      <c r="N30" s="17">
        <v>0.16338977687841438</v>
      </c>
      <c r="O30" s="14">
        <v>8.6766429441467018E-3</v>
      </c>
      <c r="P30" s="15">
        <v>0.17675721784450715</v>
      </c>
      <c r="Q30" s="16">
        <v>7.0179587053738758E-4</v>
      </c>
      <c r="R30" s="17">
        <v>0.16474128359801787</v>
      </c>
      <c r="S30" s="14">
        <v>-5.4168864532305834E-3</v>
      </c>
      <c r="T30" s="15">
        <v>0.1717669611476399</v>
      </c>
      <c r="U30" s="16">
        <v>2.6168594454261443E-3</v>
      </c>
      <c r="V30" s="17">
        <v>0.1567489787428924</v>
      </c>
      <c r="W30" s="14">
        <v>-1.3135804822927882E-4</v>
      </c>
      <c r="X30" s="15">
        <v>0.60856952175096046</v>
      </c>
      <c r="Y30" s="16">
        <v>2.0586310632922461E-2</v>
      </c>
      <c r="Z30" s="17">
        <v>0.7263479774901539</v>
      </c>
      <c r="AA30" s="2" t="s">
        <v>1</v>
      </c>
    </row>
    <row r="31" spans="2:27" x14ac:dyDescent="0.3">
      <c r="B31" s="20" t="s">
        <v>56</v>
      </c>
      <c r="C31" s="25" vm="419">
        <v>6.8804812479899002E-3</v>
      </c>
      <c r="D31" s="22">
        <v>0.99999999999999611</v>
      </c>
      <c r="E31" s="23" vm="420">
        <v>-1.7778978831385128E-2</v>
      </c>
      <c r="F31" s="24">
        <v>1.0000000000000018</v>
      </c>
      <c r="G31" s="25" vm="421">
        <v>1.0514238032687251E-2</v>
      </c>
      <c r="H31" s="22">
        <v>0.99999999999999389</v>
      </c>
      <c r="I31" s="23" vm="422">
        <v>1.6234847080101034E-2</v>
      </c>
      <c r="J31" s="24">
        <v>0.99999999999998934</v>
      </c>
      <c r="K31" s="25" vm="423">
        <v>8.6761066766489758E-3</v>
      </c>
      <c r="L31" s="22">
        <v>1.0000000000000027</v>
      </c>
      <c r="M31" s="23" vm="424">
        <v>1.5953850968559946E-2</v>
      </c>
      <c r="N31" s="24">
        <v>0.999999999999994</v>
      </c>
      <c r="O31" s="25" vm="425">
        <v>2.9744364773520493E-2</v>
      </c>
      <c r="P31" s="22">
        <v>0.99999999999999312</v>
      </c>
      <c r="Q31" s="23" vm="426">
        <v>6.6935417705682454E-4</v>
      </c>
      <c r="R31" s="24">
        <v>1.0000000000002167</v>
      </c>
      <c r="S31" s="25" vm="427">
        <v>-1.3228200424648451E-2</v>
      </c>
      <c r="T31" s="22">
        <v>1.0000000000000004</v>
      </c>
      <c r="U31" s="23" vm="428">
        <v>-3.0880008875425524E-2</v>
      </c>
      <c r="V31" s="24">
        <v>1.0000000000000049</v>
      </c>
      <c r="W31" s="25" vm="429">
        <v>-2.4338665668697357E-2</v>
      </c>
      <c r="X31" s="22">
        <v>1.0000000000000495</v>
      </c>
      <c r="Y31" s="23" vm="430">
        <v>1.6049403749261337E-2</v>
      </c>
      <c r="Z31" s="24">
        <v>1.0000000000000007</v>
      </c>
      <c r="AA31" s="2" t="s">
        <v>1</v>
      </c>
    </row>
    <row r="32" spans="2:27" x14ac:dyDescent="0.3">
      <c r="B32" s="37" t="s">
        <v>59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2:27" x14ac:dyDescent="0.3">
      <c r="B33" s="13" t="s">
        <v>62</v>
      </c>
      <c r="C33" s="31">
        <v>6.2445152917283914E-3</v>
      </c>
      <c r="D33" s="32">
        <v>0.99999966637108251</v>
      </c>
      <c r="E33" s="33">
        <v>-1.7867002760458085E-2</v>
      </c>
      <c r="F33" s="34">
        <v>0.99981254751624438</v>
      </c>
      <c r="G33" s="31">
        <v>1.0383931362036226E-2</v>
      </c>
      <c r="H33" s="32">
        <v>0.99988650122291689</v>
      </c>
      <c r="I33" s="33">
        <v>1.6164921370008828E-2</v>
      </c>
      <c r="J33" s="34">
        <v>0.99983166260846934</v>
      </c>
      <c r="K33" s="31">
        <v>8.3122349392902653E-3</v>
      </c>
      <c r="L33" s="32">
        <v>0.99479165030072725</v>
      </c>
      <c r="M33" s="33">
        <v>1.5952753623271917E-2</v>
      </c>
      <c r="N33" s="34">
        <v>0.99967219663001461</v>
      </c>
      <c r="O33" s="31">
        <v>3.0014008004708114E-2</v>
      </c>
      <c r="P33" s="32">
        <v>0.99959185498298442</v>
      </c>
      <c r="Q33" s="33">
        <v>6.2786733477883947E-4</v>
      </c>
      <c r="R33" s="34">
        <v>0.99978819703747257</v>
      </c>
      <c r="S33" s="31">
        <v>-1.3329303556769256E-2</v>
      </c>
      <c r="T33" s="32">
        <v>0.9997825316979928</v>
      </c>
      <c r="U33" s="33">
        <v>-3.0727446816621345E-2</v>
      </c>
      <c r="V33" s="34">
        <v>0.99700494966986275</v>
      </c>
      <c r="W33" s="31">
        <v>-3.3915822924669779E-3</v>
      </c>
      <c r="X33" s="32">
        <v>1.0157831057838529</v>
      </c>
      <c r="Y33" s="33">
        <v>2.0980561226313477E-2</v>
      </c>
      <c r="Z33" s="34">
        <v>1.0276107545017641</v>
      </c>
      <c r="AA33" s="2" t="s">
        <v>1</v>
      </c>
    </row>
    <row r="34" spans="2:27" x14ac:dyDescent="0.3">
      <c r="B34" s="19" t="s">
        <v>63</v>
      </c>
      <c r="C34" s="14">
        <v>6.3596595626150916E-4</v>
      </c>
      <c r="D34" s="15">
        <v>3.3362892829690181E-7</v>
      </c>
      <c r="E34" s="16">
        <v>8.8023929072957166E-5</v>
      </c>
      <c r="F34" s="17">
        <v>1.8745248375614805E-4</v>
      </c>
      <c r="G34" s="14">
        <v>1.3030667065102607E-4</v>
      </c>
      <c r="H34" s="15">
        <v>1.1349877708712877E-4</v>
      </c>
      <c r="I34" s="16">
        <v>6.9925710092205731E-5</v>
      </c>
      <c r="J34" s="17">
        <v>1.6833739152841173E-4</v>
      </c>
      <c r="K34" s="14">
        <v>3.638717373587082E-4</v>
      </c>
      <c r="L34" s="15">
        <v>5.208349699283769E-3</v>
      </c>
      <c r="M34" s="16">
        <v>1.0973452880283705E-6</v>
      </c>
      <c r="N34" s="17">
        <v>3.2780336998130053E-4</v>
      </c>
      <c r="O34" s="14">
        <v>-2.6964323118762023E-4</v>
      </c>
      <c r="P34" s="15">
        <v>4.0814501701356856E-4</v>
      </c>
      <c r="Q34" s="16">
        <v>4.1486842277984713E-5</v>
      </c>
      <c r="R34" s="17">
        <v>2.1180296248798374E-4</v>
      </c>
      <c r="S34" s="14">
        <v>1.0110313212080199E-4</v>
      </c>
      <c r="T34" s="15">
        <v>2.1746830201344589E-4</v>
      </c>
      <c r="U34" s="16">
        <v>-1.5256205880417065E-4</v>
      </c>
      <c r="V34" s="17">
        <v>2.995050330141592E-3</v>
      </c>
      <c r="W34" s="14">
        <v>-2.0947083376230403E-2</v>
      </c>
      <c r="X34" s="15">
        <v>-1.5783105783857405E-2</v>
      </c>
      <c r="Y34" s="16">
        <v>-4.9453243102722802E-3</v>
      </c>
      <c r="Z34" s="17">
        <v>-2.7608906150183434E-2</v>
      </c>
      <c r="AA34" s="2" t="s">
        <v>1</v>
      </c>
    </row>
    <row r="35" spans="2:27" x14ac:dyDescent="0.3">
      <c r="B35" s="20" t="s">
        <v>56</v>
      </c>
      <c r="C35" s="25" vm="419">
        <v>6.8804812479899002E-3</v>
      </c>
      <c r="D35" s="22">
        <v>1.0000000000000109</v>
      </c>
      <c r="E35" s="23" vm="420">
        <v>-1.7778978831385128E-2</v>
      </c>
      <c r="F35" s="24">
        <v>1.0000000000000004</v>
      </c>
      <c r="G35" s="25" vm="421">
        <v>1.0514238032687251E-2</v>
      </c>
      <c r="H35" s="22">
        <v>1.000000000000004</v>
      </c>
      <c r="I35" s="23" vm="422">
        <v>1.6234847080101034E-2</v>
      </c>
      <c r="J35" s="24">
        <v>0.99999999999999778</v>
      </c>
      <c r="K35" s="25" vm="423">
        <v>8.6761066766489758E-3</v>
      </c>
      <c r="L35" s="22">
        <v>1.0000000000000111</v>
      </c>
      <c r="M35" s="23" vm="424">
        <v>1.5953850968559946E-2</v>
      </c>
      <c r="N35" s="24">
        <v>0.99999999999999589</v>
      </c>
      <c r="O35" s="25" vm="425">
        <v>2.9744364773520493E-2</v>
      </c>
      <c r="P35" s="22">
        <v>0.999999999999998</v>
      </c>
      <c r="Q35" s="23" vm="426">
        <v>6.6935417705682454E-4</v>
      </c>
      <c r="R35" s="24">
        <v>0.99999999999996059</v>
      </c>
      <c r="S35" s="25" vm="427">
        <v>-1.3228200424648451E-2</v>
      </c>
      <c r="T35" s="22">
        <v>1.0000000000000062</v>
      </c>
      <c r="U35" s="23" vm="428">
        <v>-3.0880008875425524E-2</v>
      </c>
      <c r="V35" s="24">
        <v>1.0000000000000044</v>
      </c>
      <c r="W35" s="25" vm="429">
        <v>-2.4338665668697357E-2</v>
      </c>
      <c r="X35" s="22">
        <v>0.99999999999999545</v>
      </c>
      <c r="Y35" s="23" vm="430">
        <v>1.6049403749261337E-2</v>
      </c>
      <c r="Z35" s="24">
        <v>1.0000018483515807</v>
      </c>
      <c r="AA35" s="2" t="s">
        <v>1</v>
      </c>
    </row>
    <row r="36" spans="2:27" x14ac:dyDescent="0.3">
      <c r="B36" s="37" t="s">
        <v>59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2:27" ht="42" x14ac:dyDescent="0.3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41" t="s">
        <v>1</v>
      </c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2:27" x14ac:dyDescent="0.3">
      <c r="B38" s="13" t="s">
        <v>37</v>
      </c>
      <c r="C38" s="14">
        <v>-1.7754681538600063E-4</v>
      </c>
      <c r="D38" s="15">
        <v>0.12617367207315208</v>
      </c>
      <c r="E38" s="16">
        <v>-7.3889428494529081E-4</v>
      </c>
      <c r="F38" s="17">
        <v>9.12382049300796E-2</v>
      </c>
      <c r="G38" s="14">
        <v>-4.805795973774572E-4</v>
      </c>
      <c r="H38" s="15">
        <v>7.0409348777806635E-2</v>
      </c>
      <c r="I38" s="16">
        <v>1.5275571496308253E-2</v>
      </c>
      <c r="J38" s="17">
        <v>9.5060866248435127E-2</v>
      </c>
      <c r="K38" s="41" t="s">
        <v>1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2:27" ht="28" x14ac:dyDescent="0.3">
      <c r="B39" s="35" t="s">
        <v>38</v>
      </c>
      <c r="C39" s="14">
        <v>6.2937759922680118E-5</v>
      </c>
      <c r="D39" s="15">
        <v>0.18065474339724152</v>
      </c>
      <c r="E39" s="16">
        <v>1.4279548789752742E-3</v>
      </c>
      <c r="F39" s="17">
        <v>0.16133738801560163</v>
      </c>
      <c r="G39" s="14">
        <v>1.1801355718445796E-3</v>
      </c>
      <c r="H39" s="15">
        <v>0.15471333723473535</v>
      </c>
      <c r="I39" s="16">
        <v>-4.7697187350050456E-3</v>
      </c>
      <c r="J39" s="17">
        <v>0.1461206541666786</v>
      </c>
      <c r="K39" s="41" t="s">
        <v>1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2:27" x14ac:dyDescent="0.3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41" t="s">
        <v>1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2:27" x14ac:dyDescent="0.3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41" t="s">
        <v>1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2:27" x14ac:dyDescent="0.3">
      <c r="B42" s="19" t="s">
        <v>41</v>
      </c>
      <c r="C42" s="14">
        <v>0</v>
      </c>
      <c r="D42" s="15">
        <v>0</v>
      </c>
      <c r="E42" s="16">
        <v>0</v>
      </c>
      <c r="F42" s="17">
        <v>0</v>
      </c>
      <c r="G42" s="14">
        <v>0</v>
      </c>
      <c r="H42" s="15">
        <v>0</v>
      </c>
      <c r="I42" s="16">
        <v>7.152004628358969E-3</v>
      </c>
      <c r="J42" s="17">
        <v>4.8798016554766073E-2</v>
      </c>
      <c r="K42" s="41" t="s">
        <v>1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2:27" x14ac:dyDescent="0.3">
      <c r="B43" s="19" t="s">
        <v>42</v>
      </c>
      <c r="C43" s="14">
        <v>0</v>
      </c>
      <c r="D43" s="15">
        <v>0</v>
      </c>
      <c r="E43" s="16">
        <v>0</v>
      </c>
      <c r="F43" s="17">
        <v>0</v>
      </c>
      <c r="G43" s="14">
        <v>0</v>
      </c>
      <c r="H43" s="15">
        <v>0</v>
      </c>
      <c r="I43" s="16">
        <v>0</v>
      </c>
      <c r="J43" s="17">
        <v>0</v>
      </c>
      <c r="K43" s="41" t="s">
        <v>1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2:27" x14ac:dyDescent="0.3">
      <c r="B44" s="19" t="s">
        <v>43</v>
      </c>
      <c r="C44" s="14">
        <v>0</v>
      </c>
      <c r="D44" s="15">
        <v>0</v>
      </c>
      <c r="E44" s="16">
        <v>0</v>
      </c>
      <c r="F44" s="17">
        <v>0</v>
      </c>
      <c r="G44" s="14">
        <v>0</v>
      </c>
      <c r="H44" s="15">
        <v>0</v>
      </c>
      <c r="I44" s="16">
        <v>-3.6532309105080315E-4</v>
      </c>
      <c r="J44" s="17">
        <v>3.6039747338679567E-3</v>
      </c>
      <c r="K44" s="41" t="s">
        <v>1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2:27" x14ac:dyDescent="0.3">
      <c r="B45" s="19" t="s">
        <v>44</v>
      </c>
      <c r="C45" s="14">
        <v>-5.4814439956118403E-4</v>
      </c>
      <c r="D45" s="15">
        <v>0.69307115623335624</v>
      </c>
      <c r="E45" s="16">
        <v>3.9595902565969857E-2</v>
      </c>
      <c r="F45" s="17">
        <v>0.74642344449604925</v>
      </c>
      <c r="G45" s="14">
        <v>5.7074137897601546E-2</v>
      </c>
      <c r="H45" s="15">
        <v>0.77411695936177849</v>
      </c>
      <c r="I45" s="16">
        <v>-4.6564972012465476E-2</v>
      </c>
      <c r="J45" s="17">
        <v>0.67576875189925356</v>
      </c>
      <c r="K45" s="41" t="s">
        <v>1</v>
      </c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2:27" x14ac:dyDescent="0.3">
      <c r="B46" s="19" t="s">
        <v>45</v>
      </c>
      <c r="C46" s="14">
        <v>0</v>
      </c>
      <c r="D46" s="15">
        <v>0</v>
      </c>
      <c r="E46" s="16">
        <v>0</v>
      </c>
      <c r="F46" s="17">
        <v>0</v>
      </c>
      <c r="G46" s="14">
        <v>0</v>
      </c>
      <c r="H46" s="15">
        <v>0</v>
      </c>
      <c r="I46" s="16">
        <v>4.5958544939659887E-3</v>
      </c>
      <c r="J46" s="17">
        <v>3.2922564300847217E-2</v>
      </c>
      <c r="K46" s="41" t="s">
        <v>1</v>
      </c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2:27" x14ac:dyDescent="0.3">
      <c r="B47" s="19" t="s">
        <v>46</v>
      </c>
      <c r="C47" s="14">
        <v>0</v>
      </c>
      <c r="D47" s="15">
        <v>0</v>
      </c>
      <c r="E47" s="16">
        <v>0</v>
      </c>
      <c r="F47" s="17">
        <v>0</v>
      </c>
      <c r="G47" s="14">
        <v>0</v>
      </c>
      <c r="H47" s="15">
        <v>0</v>
      </c>
      <c r="I47" s="16">
        <v>0</v>
      </c>
      <c r="J47" s="17">
        <v>0</v>
      </c>
      <c r="K47" s="41" t="s">
        <v>1</v>
      </c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2:27" x14ac:dyDescent="0.3">
      <c r="B48" s="19" t="s">
        <v>47</v>
      </c>
      <c r="C48" s="14">
        <v>0</v>
      </c>
      <c r="D48" s="15">
        <v>0</v>
      </c>
      <c r="E48" s="16">
        <v>0</v>
      </c>
      <c r="F48" s="17">
        <v>0</v>
      </c>
      <c r="G48" s="14">
        <v>0</v>
      </c>
      <c r="H48" s="15">
        <v>0</v>
      </c>
      <c r="I48" s="16">
        <v>0</v>
      </c>
      <c r="J48" s="17">
        <v>0</v>
      </c>
      <c r="K48" s="41" t="s">
        <v>1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2:27" x14ac:dyDescent="0.3">
      <c r="B49" s="19" t="s">
        <v>48</v>
      </c>
      <c r="C49" s="14">
        <v>0</v>
      </c>
      <c r="D49" s="15">
        <v>0</v>
      </c>
      <c r="E49" s="16">
        <v>0</v>
      </c>
      <c r="F49" s="17">
        <v>0</v>
      </c>
      <c r="G49" s="14">
        <v>0</v>
      </c>
      <c r="H49" s="15">
        <v>0</v>
      </c>
      <c r="I49" s="16">
        <v>3.0667896777492279E-2</v>
      </c>
      <c r="J49" s="17">
        <v>-5.2935717501752322E-3</v>
      </c>
      <c r="K49" s="41" t="s">
        <v>1</v>
      </c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2:27" x14ac:dyDescent="0.3">
      <c r="B50" s="19" t="s">
        <v>49</v>
      </c>
      <c r="C50" s="14">
        <v>0</v>
      </c>
      <c r="D50" s="15">
        <v>0</v>
      </c>
      <c r="E50" s="16">
        <v>0</v>
      </c>
      <c r="F50" s="17">
        <v>0</v>
      </c>
      <c r="G50" s="14">
        <v>0</v>
      </c>
      <c r="H50" s="15">
        <v>0</v>
      </c>
      <c r="I50" s="16">
        <v>5.6528803178339179E-3</v>
      </c>
      <c r="J50" s="17">
        <v>3.094386133505034E-6</v>
      </c>
      <c r="K50" s="41" t="s">
        <v>1</v>
      </c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2:27" x14ac:dyDescent="0.3">
      <c r="B51" s="19" t="s">
        <v>50</v>
      </c>
      <c r="C51" s="14">
        <v>0</v>
      </c>
      <c r="D51" s="15">
        <v>0</v>
      </c>
      <c r="E51" s="16">
        <v>0</v>
      </c>
      <c r="F51" s="17">
        <v>0</v>
      </c>
      <c r="G51" s="14">
        <v>0</v>
      </c>
      <c r="H51" s="15">
        <v>0</v>
      </c>
      <c r="I51" s="16">
        <v>0</v>
      </c>
      <c r="J51" s="17">
        <v>0</v>
      </c>
      <c r="K51" s="41" t="s">
        <v>1</v>
      </c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2:27" x14ac:dyDescent="0.3">
      <c r="B52" s="19" t="s">
        <v>51</v>
      </c>
      <c r="C52" s="14">
        <v>0</v>
      </c>
      <c r="D52" s="15">
        <v>0</v>
      </c>
      <c r="E52" s="16">
        <v>0</v>
      </c>
      <c r="F52" s="17">
        <v>0</v>
      </c>
      <c r="G52" s="14">
        <v>0</v>
      </c>
      <c r="H52" s="15">
        <v>0</v>
      </c>
      <c r="I52" s="16">
        <v>0</v>
      </c>
      <c r="J52" s="17">
        <v>0</v>
      </c>
      <c r="K52" s="41" t="s">
        <v>1</v>
      </c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2:27" x14ac:dyDescent="0.3">
      <c r="B53" s="19" t="s">
        <v>52</v>
      </c>
      <c r="C53" s="14">
        <v>0</v>
      </c>
      <c r="D53" s="15">
        <v>0</v>
      </c>
      <c r="E53" s="16">
        <v>0</v>
      </c>
      <c r="F53" s="17">
        <v>0</v>
      </c>
      <c r="G53" s="14">
        <v>0</v>
      </c>
      <c r="H53" s="15">
        <v>0</v>
      </c>
      <c r="I53" s="16">
        <v>0</v>
      </c>
      <c r="J53" s="17">
        <v>0</v>
      </c>
      <c r="K53" s="41" t="s">
        <v>1</v>
      </c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2:27" x14ac:dyDescent="0.3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41" t="s">
        <v>1</v>
      </c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2:27" x14ac:dyDescent="0.3">
      <c r="B55" s="19" t="s">
        <v>54</v>
      </c>
      <c r="C55" s="14">
        <v>0</v>
      </c>
      <c r="D55" s="15">
        <v>0</v>
      </c>
      <c r="E55" s="16">
        <v>0</v>
      </c>
      <c r="F55" s="17">
        <v>0</v>
      </c>
      <c r="G55" s="14">
        <v>0</v>
      </c>
      <c r="H55" s="15">
        <v>0</v>
      </c>
      <c r="I55" s="16">
        <v>0</v>
      </c>
      <c r="J55" s="17">
        <v>0</v>
      </c>
      <c r="K55" s="41" t="s">
        <v>1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2:27" x14ac:dyDescent="0.3">
      <c r="B56" s="19" t="s">
        <v>55</v>
      </c>
      <c r="C56" s="14">
        <v>4.029039108940766E-5</v>
      </c>
      <c r="D56" s="15">
        <v>1.0042829659052457E-4</v>
      </c>
      <c r="E56" s="16">
        <v>4.7213330382015221E-4</v>
      </c>
      <c r="F56" s="17">
        <v>1.0009625584275091E-3</v>
      </c>
      <c r="G56" s="14">
        <v>4.7108370686144586E-4</v>
      </c>
      <c r="H56" s="15">
        <v>7.6035462578667257E-4</v>
      </c>
      <c r="I56" s="16">
        <v>5.020181228601899E-3</v>
      </c>
      <c r="J56" s="17">
        <v>3.0156494603245793E-3</v>
      </c>
      <c r="K56" s="41" t="s">
        <v>1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2:27" x14ac:dyDescent="0.3">
      <c r="B57" s="20" t="s">
        <v>73</v>
      </c>
      <c r="C57" s="25">
        <v>-6.2246306393509698E-4</v>
      </c>
      <c r="D57" s="22">
        <v>1.0000000000003404</v>
      </c>
      <c r="E57" s="23">
        <v>4.0757096463819975E-2</v>
      </c>
      <c r="F57" s="24">
        <v>1.0000000000001579</v>
      </c>
      <c r="G57" s="25">
        <v>5.8244777578930096E-2</v>
      </c>
      <c r="H57" s="22">
        <v>1.000000000000107</v>
      </c>
      <c r="I57" s="23">
        <v>1.6664375104039841E-2</v>
      </c>
      <c r="J57" s="24">
        <v>1.0000000000001317</v>
      </c>
      <c r="K57" s="41" t="s">
        <v>1</v>
      </c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2:27" x14ac:dyDescent="0.3">
      <c r="B58" s="26" t="s">
        <v>57</v>
      </c>
      <c r="C58" s="27">
        <v>-5.8199499800000023</v>
      </c>
      <c r="D58" s="28" t="s">
        <v>58</v>
      </c>
      <c r="E58" s="29">
        <v>149.660620053</v>
      </c>
      <c r="F58" s="28" t="s">
        <v>58</v>
      </c>
      <c r="G58" s="27">
        <v>214.24953008900002</v>
      </c>
      <c r="H58" s="28" t="s">
        <v>58</v>
      </c>
      <c r="I58" s="29">
        <v>-24.894815875999722</v>
      </c>
      <c r="J58" s="28" t="s">
        <v>58</v>
      </c>
      <c r="K58" s="41" t="s">
        <v>1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</row>
    <row r="59" spans="2:27" x14ac:dyDescent="0.3">
      <c r="B59" s="43" t="s">
        <v>59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2:27" x14ac:dyDescent="0.3">
      <c r="B60" s="13" t="s">
        <v>60</v>
      </c>
      <c r="C60" s="31">
        <v>-1.2286724337228611E-3</v>
      </c>
      <c r="D60" s="32">
        <v>0.87256118291847695</v>
      </c>
      <c r="E60" s="33">
        <v>2.0262083520300431E-2</v>
      </c>
      <c r="F60" s="17">
        <v>0.86060102848715159</v>
      </c>
      <c r="G60" s="31">
        <v>3.2963916895979183E-2</v>
      </c>
      <c r="H60" s="32">
        <v>0.85003785648143937</v>
      </c>
      <c r="I60" s="33">
        <v>0.15846047647640227</v>
      </c>
      <c r="J60" s="34">
        <v>0.76322285252908362</v>
      </c>
      <c r="K60" s="41" t="s">
        <v>1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2:27" x14ac:dyDescent="0.3">
      <c r="B61" s="19" t="s">
        <v>61</v>
      </c>
      <c r="C61" s="14">
        <v>6.0620936978776402E-4</v>
      </c>
      <c r="D61" s="32">
        <v>0.12743881708152047</v>
      </c>
      <c r="E61" s="16">
        <v>2.0495012943519547E-2</v>
      </c>
      <c r="F61" s="17">
        <v>0.13939897151284472</v>
      </c>
      <c r="G61" s="14">
        <v>2.5280860682950903E-2</v>
      </c>
      <c r="H61" s="32">
        <v>0.1499621435185815</v>
      </c>
      <c r="I61" s="16">
        <v>-0.14179610137236232</v>
      </c>
      <c r="J61" s="34">
        <v>0.23677714747093667</v>
      </c>
      <c r="K61" s="41" t="s">
        <v>1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2:27" x14ac:dyDescent="0.3">
      <c r="B62" s="20" t="s">
        <v>73</v>
      </c>
      <c r="C62" s="25">
        <v>-6.2246306393509698E-4</v>
      </c>
      <c r="D62" s="22">
        <v>0.99999999999999745</v>
      </c>
      <c r="E62" s="23">
        <v>4.0757096463819975E-2</v>
      </c>
      <c r="F62" s="24">
        <v>0.99999999999999634</v>
      </c>
      <c r="G62" s="25">
        <v>5.8244777578930096E-2</v>
      </c>
      <c r="H62" s="22">
        <v>1.0000000000000209</v>
      </c>
      <c r="I62" s="23">
        <v>1.6664375104039841E-2</v>
      </c>
      <c r="J62" s="24">
        <v>1.0000000000000202</v>
      </c>
      <c r="K62" s="41" t="s">
        <v>1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2:27" x14ac:dyDescent="0.3">
      <c r="B63" s="43" t="s">
        <v>59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2:27" x14ac:dyDescent="0.3">
      <c r="B64" s="13" t="s">
        <v>62</v>
      </c>
      <c r="C64" s="31">
        <v>-6.627534550245046E-4</v>
      </c>
      <c r="D64" s="32">
        <v>0.99989957170341459</v>
      </c>
      <c r="E64" s="33">
        <v>4.0284963159999833E-2</v>
      </c>
      <c r="F64" s="17">
        <v>0.99899903744157592</v>
      </c>
      <c r="G64" s="31">
        <v>5.7773693872068654E-2</v>
      </c>
      <c r="H64" s="32">
        <v>0.99923964537421162</v>
      </c>
      <c r="I64" s="33">
        <v>-8.2653189676706318E-2</v>
      </c>
      <c r="J64" s="34">
        <v>1.0027963015269488</v>
      </c>
      <c r="K64" s="41" t="s">
        <v>1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2:27" x14ac:dyDescent="0.3">
      <c r="B65" s="19" t="s">
        <v>63</v>
      </c>
      <c r="C65" s="14">
        <v>4.029039108940766E-5</v>
      </c>
      <c r="D65" s="32">
        <v>1.0042829659052457E-4</v>
      </c>
      <c r="E65" s="33">
        <v>4.7213330382015221E-4</v>
      </c>
      <c r="F65" s="17">
        <v>1.0009625584275091E-3</v>
      </c>
      <c r="G65" s="31">
        <v>4.7108370686144586E-4</v>
      </c>
      <c r="H65" s="32">
        <v>7.6035462578667257E-4</v>
      </c>
      <c r="I65" s="33">
        <v>9.9365775967716244E-2</v>
      </c>
      <c r="J65" s="34">
        <v>-2.7961474976515993E-3</v>
      </c>
      <c r="K65" s="41" t="s">
        <v>1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2:27" x14ac:dyDescent="0.3">
      <c r="B66" s="20" t="s">
        <v>73</v>
      </c>
      <c r="C66" s="25">
        <v>-6.2246306393509698E-4</v>
      </c>
      <c r="D66" s="22">
        <v>1.0000000000000051</v>
      </c>
      <c r="E66" s="23">
        <v>4.0757096463819975E-2</v>
      </c>
      <c r="F66" s="24">
        <v>1.0000000000000033</v>
      </c>
      <c r="G66" s="25">
        <v>5.8244777578930096E-2</v>
      </c>
      <c r="H66" s="22">
        <v>0.99999999999999833</v>
      </c>
      <c r="I66" s="23">
        <v>1.6664375104039841E-2</v>
      </c>
      <c r="J66" s="24">
        <v>1.0000001540292971</v>
      </c>
      <c r="K66" s="41" t="s">
        <v>1</v>
      </c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2:27" x14ac:dyDescent="0.3">
      <c r="B67" s="37" t="s">
        <v>74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</sheetData>
  <mergeCells count="39"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28:AA28"/>
    <mergeCell ref="B1:Z1"/>
    <mergeCell ref="C2:Z2"/>
    <mergeCell ref="C3:Z3"/>
    <mergeCell ref="C4:Z4"/>
    <mergeCell ref="E5:Z5"/>
  </mergeCells>
  <pageMargins left="0.7" right="0.7" top="0.75" bottom="0.75" header="0.3" footer="0.3"/>
  <pageSetup paperSize="9" scale="24" orientation="landscape" r:id="rId1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workbookViewId="0">
      <selection activeCell="K37" sqref="K37:AA37"/>
    </sheetView>
  </sheetViews>
  <sheetFormatPr defaultColWidth="0" defaultRowHeight="14" zeroHeight="1" x14ac:dyDescent="0.3"/>
  <cols>
    <col min="1" max="1" width="9" customWidth="1"/>
    <col min="2" max="2" width="34.08203125" bestFit="1" customWidth="1"/>
    <col min="3" max="3" width="11.83203125" bestFit="1" customWidth="1"/>
    <col min="4" max="4" width="28.5" bestFit="1" customWidth="1"/>
    <col min="5" max="5" width="11.83203125" bestFit="1" customWidth="1"/>
    <col min="6" max="6" width="28.5" bestFit="1" customWidth="1"/>
    <col min="7" max="7" width="11.83203125" bestFit="1" customWidth="1"/>
    <col min="8" max="8" width="28.5" bestFit="1" customWidth="1"/>
    <col min="9" max="9" width="12" bestFit="1" customWidth="1"/>
    <col min="10" max="10" width="28.5" bestFit="1" customWidth="1"/>
    <col min="11" max="11" width="10.08203125" bestFit="1" customWidth="1"/>
    <col min="12" max="12" width="28.5" bestFit="1" customWidth="1"/>
    <col min="13" max="13" width="10" bestFit="1" customWidth="1"/>
    <col min="14" max="14" width="28.5" bestFit="1" customWidth="1"/>
    <col min="15" max="15" width="10.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08203125" customWidth="1"/>
    <col min="28" max="16384" width="9" hidden="1"/>
  </cols>
  <sheetData>
    <row r="1" spans="1:27" ht="18" x14ac:dyDescent="0.4">
      <c r="B1" s="38" t="s">
        <v>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2" t="s">
        <v>1</v>
      </c>
    </row>
    <row r="2" spans="1:27" ht="18" x14ac:dyDescent="0.4">
      <c r="B2" s="3" t="s">
        <v>3</v>
      </c>
      <c r="C2" s="39">
        <v>14211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2" t="s">
        <v>1</v>
      </c>
    </row>
    <row r="3" spans="1:27" ht="18" x14ac:dyDescent="0.4">
      <c r="B3" s="4" t="s">
        <v>4</v>
      </c>
      <c r="C3" s="39" t="s">
        <v>128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2" t="s">
        <v>1</v>
      </c>
    </row>
    <row r="4" spans="1:27" ht="18" x14ac:dyDescent="0.4">
      <c r="B4" s="3" t="s">
        <v>6</v>
      </c>
      <c r="C4" s="39" t="s">
        <v>7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2" t="s">
        <v>1</v>
      </c>
    </row>
    <row r="5" spans="1:27" ht="18" x14ac:dyDescent="0.4">
      <c r="B5" s="4" t="s">
        <v>8</v>
      </c>
      <c r="C5" s="5" t="s">
        <v>9</v>
      </c>
      <c r="D5" s="6" t="s">
        <v>10</v>
      </c>
      <c r="E5" s="40" t="s">
        <v>11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2" t="s">
        <v>1</v>
      </c>
    </row>
    <row r="6" spans="1:27" ht="42" x14ac:dyDescent="0.3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3">
      <c r="B7" s="13" t="s">
        <v>37</v>
      </c>
      <c r="C7" s="14">
        <v>1.2831468384606581E-2</v>
      </c>
      <c r="D7" s="15">
        <v>0.10105868230371268</v>
      </c>
      <c r="E7" s="16">
        <v>-8.1320482785761303E-3</v>
      </c>
      <c r="F7" s="17">
        <v>9.5797052716397407E-2</v>
      </c>
      <c r="G7" s="14">
        <v>3.0631200420601027E-3</v>
      </c>
      <c r="H7" s="15">
        <v>8.2191136088325165E-2</v>
      </c>
      <c r="I7" s="16">
        <v>6.466390786238859E-4</v>
      </c>
      <c r="J7" s="17">
        <v>6.2846228431136616E-2</v>
      </c>
      <c r="K7" s="14">
        <v>-7.379844472575626E-4</v>
      </c>
      <c r="L7" s="15">
        <v>8.4870366013303347E-2</v>
      </c>
      <c r="M7" s="16">
        <v>2.4475958001689654E-4</v>
      </c>
      <c r="N7" s="17">
        <v>8.3036313881841586E-2</v>
      </c>
      <c r="O7" s="14">
        <v>3.4243866762254024E-4</v>
      </c>
      <c r="P7" s="15">
        <v>6.3757861712319716E-2</v>
      </c>
      <c r="Q7" s="16">
        <v>8.2898433026577399E-4</v>
      </c>
      <c r="R7" s="17">
        <v>8.6135182671585403E-2</v>
      </c>
      <c r="S7" s="14">
        <v>1.1456869694568465E-4</v>
      </c>
      <c r="T7" s="15">
        <v>9.5225753724833037E-2</v>
      </c>
      <c r="U7" s="16">
        <v>2.4011435621847255E-3</v>
      </c>
      <c r="V7" s="17">
        <v>0.10430034986676341</v>
      </c>
      <c r="W7" s="14">
        <v>-3.7475012941838039E-3</v>
      </c>
      <c r="X7" s="15">
        <v>0.11777862128735066</v>
      </c>
      <c r="Y7" s="16">
        <v>-7.2503878526070369E-4</v>
      </c>
      <c r="Z7" s="17">
        <v>0.14457257144915425</v>
      </c>
      <c r="AA7" s="2" t="s">
        <v>1</v>
      </c>
    </row>
    <row r="8" spans="1:27" ht="28" x14ac:dyDescent="0.3">
      <c r="B8" s="18" t="s">
        <v>38</v>
      </c>
      <c r="C8" s="14">
        <v>0</v>
      </c>
      <c r="D8" s="15">
        <v>0</v>
      </c>
      <c r="E8" s="16">
        <v>0</v>
      </c>
      <c r="F8" s="17">
        <v>0</v>
      </c>
      <c r="G8" s="14">
        <v>0</v>
      </c>
      <c r="H8" s="15">
        <v>0</v>
      </c>
      <c r="I8" s="16">
        <v>0</v>
      </c>
      <c r="J8" s="17">
        <v>0</v>
      </c>
      <c r="K8" s="14">
        <v>0</v>
      </c>
      <c r="L8" s="15">
        <v>0</v>
      </c>
      <c r="M8" s="16">
        <v>0</v>
      </c>
      <c r="N8" s="17">
        <v>0</v>
      </c>
      <c r="O8" s="14">
        <v>0</v>
      </c>
      <c r="P8" s="15">
        <v>0</v>
      </c>
      <c r="Q8" s="16">
        <v>0</v>
      </c>
      <c r="R8" s="17">
        <v>0</v>
      </c>
      <c r="S8" s="14">
        <v>0</v>
      </c>
      <c r="T8" s="15">
        <v>0</v>
      </c>
      <c r="U8" s="16">
        <v>0</v>
      </c>
      <c r="V8" s="17">
        <v>0</v>
      </c>
      <c r="W8" s="14">
        <v>0</v>
      </c>
      <c r="X8" s="15">
        <v>0</v>
      </c>
      <c r="Y8" s="16">
        <v>0</v>
      </c>
      <c r="Z8" s="17">
        <v>0</v>
      </c>
      <c r="AA8" s="2" t="s">
        <v>1</v>
      </c>
    </row>
    <row r="9" spans="1:27" x14ac:dyDescent="0.3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3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3">
      <c r="B11" s="19" t="s">
        <v>41</v>
      </c>
      <c r="C11" s="14">
        <v>0</v>
      </c>
      <c r="D11" s="15">
        <v>0</v>
      </c>
      <c r="E11" s="16">
        <v>0</v>
      </c>
      <c r="F11" s="17">
        <v>0</v>
      </c>
      <c r="G11" s="14">
        <v>0</v>
      </c>
      <c r="H11" s="15">
        <v>0</v>
      </c>
      <c r="I11" s="16">
        <v>0</v>
      </c>
      <c r="J11" s="17">
        <v>0</v>
      </c>
      <c r="K11" s="14">
        <v>0</v>
      </c>
      <c r="L11" s="15">
        <v>0</v>
      </c>
      <c r="M11" s="16">
        <v>0</v>
      </c>
      <c r="N11" s="17">
        <v>0</v>
      </c>
      <c r="O11" s="14">
        <v>0</v>
      </c>
      <c r="P11" s="15">
        <v>0</v>
      </c>
      <c r="Q11" s="16">
        <v>0</v>
      </c>
      <c r="R11" s="17">
        <v>0</v>
      </c>
      <c r="S11" s="14">
        <v>0</v>
      </c>
      <c r="T11" s="15">
        <v>0</v>
      </c>
      <c r="U11" s="16">
        <v>0</v>
      </c>
      <c r="V11" s="17">
        <v>0</v>
      </c>
      <c r="W11" s="14">
        <v>0</v>
      </c>
      <c r="X11" s="15">
        <v>0</v>
      </c>
      <c r="Y11" s="16">
        <v>0</v>
      </c>
      <c r="Z11" s="17">
        <v>0</v>
      </c>
      <c r="AA11" s="2" t="s">
        <v>1</v>
      </c>
    </row>
    <row r="12" spans="1:27" x14ac:dyDescent="0.3">
      <c r="B12" s="19" t="s">
        <v>42</v>
      </c>
      <c r="C12" s="14">
        <v>0</v>
      </c>
      <c r="D12" s="15">
        <v>0</v>
      </c>
      <c r="E12" s="16">
        <v>0</v>
      </c>
      <c r="F12" s="17">
        <v>0</v>
      </c>
      <c r="G12" s="14">
        <v>0</v>
      </c>
      <c r="H12" s="15">
        <v>0</v>
      </c>
      <c r="I12" s="16">
        <v>0</v>
      </c>
      <c r="J12" s="17">
        <v>0</v>
      </c>
      <c r="K12" s="14">
        <v>0</v>
      </c>
      <c r="L12" s="15">
        <v>0</v>
      </c>
      <c r="M12" s="16">
        <v>0</v>
      </c>
      <c r="N12" s="17">
        <v>0</v>
      </c>
      <c r="O12" s="14">
        <v>0</v>
      </c>
      <c r="P12" s="15">
        <v>0</v>
      </c>
      <c r="Q12" s="16">
        <v>0</v>
      </c>
      <c r="R12" s="17">
        <v>0</v>
      </c>
      <c r="S12" s="14">
        <v>0</v>
      </c>
      <c r="T12" s="15">
        <v>0</v>
      </c>
      <c r="U12" s="16">
        <v>0</v>
      </c>
      <c r="V12" s="17">
        <v>0</v>
      </c>
      <c r="W12" s="14">
        <v>0</v>
      </c>
      <c r="X12" s="15">
        <v>0</v>
      </c>
      <c r="Y12" s="16">
        <v>0</v>
      </c>
      <c r="Z12" s="17">
        <v>0</v>
      </c>
      <c r="AA12" s="2" t="s">
        <v>1</v>
      </c>
    </row>
    <row r="13" spans="1:27" x14ac:dyDescent="0.3">
      <c r="B13" s="19" t="s">
        <v>43</v>
      </c>
      <c r="C13" s="14">
        <v>-3.4217842584737847E-3</v>
      </c>
      <c r="D13" s="15">
        <v>3.4129067860879825E-2</v>
      </c>
      <c r="E13" s="16">
        <v>1.5460660381436073E-2</v>
      </c>
      <c r="F13" s="17">
        <v>0.69203414386462525</v>
      </c>
      <c r="G13" s="14">
        <v>-9.1206378244163191E-3</v>
      </c>
      <c r="H13" s="15">
        <v>0.76618670250387355</v>
      </c>
      <c r="I13" s="16">
        <v>2.3057421375143619E-2</v>
      </c>
      <c r="J13" s="17">
        <v>0.75397785605504963</v>
      </c>
      <c r="K13" s="14">
        <v>-4.0434016991313815E-3</v>
      </c>
      <c r="L13" s="15">
        <v>0.70647567780195886</v>
      </c>
      <c r="M13" s="16">
        <v>2.9582148590747162E-2</v>
      </c>
      <c r="N13" s="17">
        <v>0.71448014768525125</v>
      </c>
      <c r="O13" s="14">
        <v>3.9037070884411731E-2</v>
      </c>
      <c r="P13" s="15">
        <v>0.72547220640296362</v>
      </c>
      <c r="Q13" s="16">
        <v>-1.5264059930969657E-2</v>
      </c>
      <c r="R13" s="17">
        <v>0.70276670132393526</v>
      </c>
      <c r="S13" s="14">
        <v>-3.6285993523289796E-2</v>
      </c>
      <c r="T13" s="15">
        <v>0.72402514611580426</v>
      </c>
      <c r="U13" s="16">
        <v>-3.8375802513450796E-2</v>
      </c>
      <c r="V13" s="17">
        <v>0.69394175229415989</v>
      </c>
      <c r="W13" s="14">
        <v>-4.0834980192915225E-2</v>
      </c>
      <c r="X13" s="15">
        <v>0.68974651760913941</v>
      </c>
      <c r="Y13" s="16">
        <v>3.2457592242904183E-2</v>
      </c>
      <c r="Z13" s="17">
        <v>0.38508633241002377</v>
      </c>
      <c r="AA13" s="2" t="s">
        <v>1</v>
      </c>
    </row>
    <row r="14" spans="1:27" x14ac:dyDescent="0.3">
      <c r="B14" s="19" t="s">
        <v>44</v>
      </c>
      <c r="C14" s="14">
        <v>4.0647729878140165E-2</v>
      </c>
      <c r="D14" s="15">
        <v>0.8648121250660048</v>
      </c>
      <c r="E14" s="16">
        <v>-7.6169479060309703E-4</v>
      </c>
      <c r="F14" s="17">
        <v>0.21071011497359948</v>
      </c>
      <c r="G14" s="14">
        <v>-6.5804773875029416E-3</v>
      </c>
      <c r="H14" s="15">
        <v>0.15317997920078633</v>
      </c>
      <c r="I14" s="16">
        <v>5.7081343201431829E-4</v>
      </c>
      <c r="J14" s="17">
        <v>0.17573777548143465</v>
      </c>
      <c r="K14" s="14">
        <v>-4.3079163248755147E-3</v>
      </c>
      <c r="L14" s="15">
        <v>0.2116789197960588</v>
      </c>
      <c r="M14" s="16">
        <v>4.0254672305000943E-3</v>
      </c>
      <c r="N14" s="17">
        <v>0.20173888773874235</v>
      </c>
      <c r="O14" s="14">
        <v>1.4212859671721848E-2</v>
      </c>
      <c r="P14" s="15">
        <v>0.21048885134350714</v>
      </c>
      <c r="Q14" s="16">
        <v>-1.2502153003174745E-2</v>
      </c>
      <c r="R14" s="17">
        <v>0.21116816278993264</v>
      </c>
      <c r="S14" s="14">
        <v>-9.8012373311696047E-3</v>
      </c>
      <c r="T14" s="15">
        <v>0.20136341256817381</v>
      </c>
      <c r="U14" s="16">
        <v>-5.0810652864431609E-3</v>
      </c>
      <c r="V14" s="17">
        <v>0.19485800720038413</v>
      </c>
      <c r="W14" s="14">
        <v>-2.707079622962137E-3</v>
      </c>
      <c r="X14" s="15">
        <v>0.2145084719592828</v>
      </c>
      <c r="Y14" s="16">
        <v>1.8820064817266703E-2</v>
      </c>
      <c r="Z14" s="17">
        <v>0.46485808101513493</v>
      </c>
      <c r="AA14" s="2" t="s">
        <v>1</v>
      </c>
    </row>
    <row r="15" spans="1:27" x14ac:dyDescent="0.3">
      <c r="B15" s="19" t="s">
        <v>45</v>
      </c>
      <c r="C15" s="14">
        <v>0</v>
      </c>
      <c r="D15" s="15">
        <v>0</v>
      </c>
      <c r="E15" s="16">
        <v>0</v>
      </c>
      <c r="F15" s="17">
        <v>0</v>
      </c>
      <c r="G15" s="14">
        <v>0</v>
      </c>
      <c r="H15" s="15">
        <v>0</v>
      </c>
      <c r="I15" s="16">
        <v>0</v>
      </c>
      <c r="J15" s="17">
        <v>0</v>
      </c>
      <c r="K15" s="14">
        <v>0</v>
      </c>
      <c r="L15" s="15">
        <v>0</v>
      </c>
      <c r="M15" s="16">
        <v>0</v>
      </c>
      <c r="N15" s="17">
        <v>0</v>
      </c>
      <c r="O15" s="14">
        <v>0</v>
      </c>
      <c r="P15" s="15">
        <v>0</v>
      </c>
      <c r="Q15" s="16">
        <v>0</v>
      </c>
      <c r="R15" s="17">
        <v>0</v>
      </c>
      <c r="S15" s="14">
        <v>0</v>
      </c>
      <c r="T15" s="15">
        <v>0</v>
      </c>
      <c r="U15" s="16">
        <v>0</v>
      </c>
      <c r="V15" s="17">
        <v>0</v>
      </c>
      <c r="W15" s="14">
        <v>0</v>
      </c>
      <c r="X15" s="15">
        <v>0</v>
      </c>
      <c r="Y15" s="16">
        <v>0</v>
      </c>
      <c r="Z15" s="17">
        <v>0</v>
      </c>
      <c r="AA15" s="2" t="s">
        <v>1</v>
      </c>
    </row>
    <row r="16" spans="1:27" x14ac:dyDescent="0.3">
      <c r="B16" s="19" t="s">
        <v>46</v>
      </c>
      <c r="C16" s="14">
        <v>0</v>
      </c>
      <c r="D16" s="15">
        <v>0</v>
      </c>
      <c r="E16" s="16">
        <v>0</v>
      </c>
      <c r="F16" s="17">
        <v>0</v>
      </c>
      <c r="G16" s="14">
        <v>0</v>
      </c>
      <c r="H16" s="15">
        <v>0</v>
      </c>
      <c r="I16" s="16">
        <v>0</v>
      </c>
      <c r="J16" s="17">
        <v>0</v>
      </c>
      <c r="K16" s="14">
        <v>0</v>
      </c>
      <c r="L16" s="15">
        <v>0</v>
      </c>
      <c r="M16" s="16">
        <v>0</v>
      </c>
      <c r="N16" s="17">
        <v>0</v>
      </c>
      <c r="O16" s="14">
        <v>0</v>
      </c>
      <c r="P16" s="15">
        <v>0</v>
      </c>
      <c r="Q16" s="16">
        <v>0</v>
      </c>
      <c r="R16" s="17">
        <v>0</v>
      </c>
      <c r="S16" s="14">
        <v>0</v>
      </c>
      <c r="T16" s="15">
        <v>0</v>
      </c>
      <c r="U16" s="16">
        <v>0</v>
      </c>
      <c r="V16" s="17">
        <v>0</v>
      </c>
      <c r="W16" s="14">
        <v>0</v>
      </c>
      <c r="X16" s="15">
        <v>0</v>
      </c>
      <c r="Y16" s="16">
        <v>0</v>
      </c>
      <c r="Z16" s="17">
        <v>0</v>
      </c>
      <c r="AA16" s="2" t="s">
        <v>1</v>
      </c>
    </row>
    <row r="17" spans="2:27" x14ac:dyDescent="0.3">
      <c r="B17" s="19" t="s">
        <v>47</v>
      </c>
      <c r="C17" s="14">
        <v>0</v>
      </c>
      <c r="D17" s="15">
        <v>0</v>
      </c>
      <c r="E17" s="16">
        <v>0</v>
      </c>
      <c r="F17" s="17">
        <v>0</v>
      </c>
      <c r="G17" s="14">
        <v>0</v>
      </c>
      <c r="H17" s="15">
        <v>0</v>
      </c>
      <c r="I17" s="16">
        <v>0</v>
      </c>
      <c r="J17" s="17">
        <v>0</v>
      </c>
      <c r="K17" s="14">
        <v>0</v>
      </c>
      <c r="L17" s="15">
        <v>0</v>
      </c>
      <c r="M17" s="16">
        <v>0</v>
      </c>
      <c r="N17" s="17">
        <v>0</v>
      </c>
      <c r="O17" s="14">
        <v>0</v>
      </c>
      <c r="P17" s="15">
        <v>0</v>
      </c>
      <c r="Q17" s="16">
        <v>0</v>
      </c>
      <c r="R17" s="17">
        <v>0</v>
      </c>
      <c r="S17" s="14">
        <v>0</v>
      </c>
      <c r="T17" s="15">
        <v>0</v>
      </c>
      <c r="U17" s="16">
        <v>0</v>
      </c>
      <c r="V17" s="17">
        <v>0</v>
      </c>
      <c r="W17" s="14">
        <v>0</v>
      </c>
      <c r="X17" s="15">
        <v>0</v>
      </c>
      <c r="Y17" s="16">
        <v>0</v>
      </c>
      <c r="Z17" s="17">
        <v>0</v>
      </c>
      <c r="AA17" s="2" t="s">
        <v>1</v>
      </c>
    </row>
    <row r="18" spans="2:27" x14ac:dyDescent="0.3">
      <c r="B18" s="19" t="s">
        <v>48</v>
      </c>
      <c r="C18" s="14">
        <v>-2.4872502349729628E-2</v>
      </c>
      <c r="D18" s="15">
        <v>0</v>
      </c>
      <c r="E18" s="16">
        <v>-4.3779614969038566E-2</v>
      </c>
      <c r="F18" s="17">
        <v>-5.0549328684029397E-3</v>
      </c>
      <c r="G18" s="14">
        <v>1.9763087503491782E-2</v>
      </c>
      <c r="H18" s="15">
        <v>-1.7893723407260166E-3</v>
      </c>
      <c r="I18" s="16">
        <v>-1.2520364879305053E-2</v>
      </c>
      <c r="J18" s="17">
        <v>7.086645315212481E-3</v>
      </c>
      <c r="K18" s="14">
        <v>-1.2304340624584457E-2</v>
      </c>
      <c r="L18" s="15">
        <v>-3.1264163057977802E-3</v>
      </c>
      <c r="M18" s="16">
        <v>1.6120572928783692E-3</v>
      </c>
      <c r="N18" s="17">
        <v>-1.6832541271188375E-3</v>
      </c>
      <c r="O18" s="14">
        <v>-1.4615924349004115E-3</v>
      </c>
      <c r="P18" s="15">
        <v>-2.3428228960536304E-4</v>
      </c>
      <c r="Q18" s="16">
        <v>-2.1689528450100401E-2</v>
      </c>
      <c r="R18" s="17">
        <v>-2.2768778632334991E-3</v>
      </c>
      <c r="S18" s="14">
        <v>-9.0448058856944444E-3</v>
      </c>
      <c r="T18" s="15">
        <v>-2.2116696214899347E-2</v>
      </c>
      <c r="U18" s="16">
        <v>-2.7696195445145441E-2</v>
      </c>
      <c r="V18" s="17">
        <v>-2.9446346207776999E-2</v>
      </c>
      <c r="W18" s="14">
        <v>5.2756271408664332E-2</v>
      </c>
      <c r="X18" s="15">
        <v>-6.0381245735831368E-2</v>
      </c>
      <c r="Y18" s="16">
        <v>1.3629685828758982E-2</v>
      </c>
      <c r="Z18" s="17">
        <v>-1.0825751004917472E-2</v>
      </c>
      <c r="AA18" s="2" t="s">
        <v>1</v>
      </c>
    </row>
    <row r="19" spans="2:27" x14ac:dyDescent="0.3">
      <c r="B19" s="19" t="s">
        <v>49</v>
      </c>
      <c r="C19" s="14">
        <v>0</v>
      </c>
      <c r="D19" s="15">
        <v>0</v>
      </c>
      <c r="E19" s="16">
        <v>0</v>
      </c>
      <c r="F19" s="17">
        <v>0</v>
      </c>
      <c r="G19" s="14">
        <v>0</v>
      </c>
      <c r="H19" s="15">
        <v>0</v>
      </c>
      <c r="I19" s="16">
        <v>0</v>
      </c>
      <c r="J19" s="17">
        <v>0</v>
      </c>
      <c r="K19" s="14">
        <v>0</v>
      </c>
      <c r="L19" s="15">
        <v>0</v>
      </c>
      <c r="M19" s="16">
        <v>0</v>
      </c>
      <c r="N19" s="17">
        <v>0</v>
      </c>
      <c r="O19" s="14">
        <v>0</v>
      </c>
      <c r="P19" s="15">
        <v>0</v>
      </c>
      <c r="Q19" s="16">
        <v>0</v>
      </c>
      <c r="R19" s="17">
        <v>0</v>
      </c>
      <c r="S19" s="14">
        <v>0</v>
      </c>
      <c r="T19" s="15">
        <v>0</v>
      </c>
      <c r="U19" s="16">
        <v>0</v>
      </c>
      <c r="V19" s="17">
        <v>0</v>
      </c>
      <c r="W19" s="14">
        <v>0</v>
      </c>
      <c r="X19" s="15">
        <v>0</v>
      </c>
      <c r="Y19" s="16">
        <v>0</v>
      </c>
      <c r="Z19" s="17">
        <v>0</v>
      </c>
      <c r="AA19" s="2" t="s">
        <v>1</v>
      </c>
    </row>
    <row r="20" spans="2:27" x14ac:dyDescent="0.3">
      <c r="B20" s="19" t="s">
        <v>50</v>
      </c>
      <c r="C20" s="14">
        <v>0</v>
      </c>
      <c r="D20" s="15">
        <v>0</v>
      </c>
      <c r="E20" s="16">
        <v>0</v>
      </c>
      <c r="F20" s="17">
        <v>0</v>
      </c>
      <c r="G20" s="14">
        <v>0</v>
      </c>
      <c r="H20" s="15">
        <v>0</v>
      </c>
      <c r="I20" s="16">
        <v>0</v>
      </c>
      <c r="J20" s="17">
        <v>0</v>
      </c>
      <c r="K20" s="14">
        <v>0</v>
      </c>
      <c r="L20" s="15">
        <v>0</v>
      </c>
      <c r="M20" s="16">
        <v>0</v>
      </c>
      <c r="N20" s="17">
        <v>0</v>
      </c>
      <c r="O20" s="14">
        <v>0</v>
      </c>
      <c r="P20" s="15">
        <v>0</v>
      </c>
      <c r="Q20" s="16">
        <v>0</v>
      </c>
      <c r="R20" s="17">
        <v>0</v>
      </c>
      <c r="S20" s="14">
        <v>0</v>
      </c>
      <c r="T20" s="15">
        <v>0</v>
      </c>
      <c r="U20" s="16">
        <v>0</v>
      </c>
      <c r="V20" s="17">
        <v>0</v>
      </c>
      <c r="W20" s="14">
        <v>0</v>
      </c>
      <c r="X20" s="15">
        <v>0</v>
      </c>
      <c r="Y20" s="16">
        <v>0</v>
      </c>
      <c r="Z20" s="17">
        <v>0</v>
      </c>
      <c r="AA20" s="2" t="s">
        <v>1</v>
      </c>
    </row>
    <row r="21" spans="2:27" x14ac:dyDescent="0.3">
      <c r="B21" s="19" t="s">
        <v>51</v>
      </c>
      <c r="C21" s="14">
        <v>0</v>
      </c>
      <c r="D21" s="15">
        <v>0</v>
      </c>
      <c r="E21" s="16">
        <v>0</v>
      </c>
      <c r="F21" s="17">
        <v>0</v>
      </c>
      <c r="G21" s="14">
        <v>0</v>
      </c>
      <c r="H21" s="15">
        <v>0</v>
      </c>
      <c r="I21" s="16">
        <v>0</v>
      </c>
      <c r="J21" s="17">
        <v>0</v>
      </c>
      <c r="K21" s="14">
        <v>0</v>
      </c>
      <c r="L21" s="15">
        <v>0</v>
      </c>
      <c r="M21" s="16">
        <v>0</v>
      </c>
      <c r="N21" s="17">
        <v>0</v>
      </c>
      <c r="O21" s="14">
        <v>0</v>
      </c>
      <c r="P21" s="15">
        <v>0</v>
      </c>
      <c r="Q21" s="16">
        <v>0</v>
      </c>
      <c r="R21" s="17">
        <v>0</v>
      </c>
      <c r="S21" s="14">
        <v>0</v>
      </c>
      <c r="T21" s="15">
        <v>0</v>
      </c>
      <c r="U21" s="16">
        <v>0</v>
      </c>
      <c r="V21" s="17">
        <v>0</v>
      </c>
      <c r="W21" s="14">
        <v>0</v>
      </c>
      <c r="X21" s="15">
        <v>0</v>
      </c>
      <c r="Y21" s="16">
        <v>0</v>
      </c>
      <c r="Z21" s="17">
        <v>0</v>
      </c>
      <c r="AA21" s="2" t="s">
        <v>1</v>
      </c>
    </row>
    <row r="22" spans="2:27" x14ac:dyDescent="0.3">
      <c r="B22" s="19" t="s">
        <v>52</v>
      </c>
      <c r="C22" s="14">
        <v>0</v>
      </c>
      <c r="D22" s="15">
        <v>0</v>
      </c>
      <c r="E22" s="16">
        <v>0</v>
      </c>
      <c r="F22" s="17">
        <v>0</v>
      </c>
      <c r="G22" s="14">
        <v>0</v>
      </c>
      <c r="H22" s="15">
        <v>0</v>
      </c>
      <c r="I22" s="16">
        <v>0</v>
      </c>
      <c r="J22" s="17">
        <v>0</v>
      </c>
      <c r="K22" s="14">
        <v>0</v>
      </c>
      <c r="L22" s="15">
        <v>0</v>
      </c>
      <c r="M22" s="16">
        <v>0</v>
      </c>
      <c r="N22" s="17">
        <v>0</v>
      </c>
      <c r="O22" s="14">
        <v>0</v>
      </c>
      <c r="P22" s="15">
        <v>0</v>
      </c>
      <c r="Q22" s="16">
        <v>0</v>
      </c>
      <c r="R22" s="17">
        <v>0</v>
      </c>
      <c r="S22" s="14">
        <v>0</v>
      </c>
      <c r="T22" s="15">
        <v>0</v>
      </c>
      <c r="U22" s="16">
        <v>0</v>
      </c>
      <c r="V22" s="17">
        <v>0</v>
      </c>
      <c r="W22" s="14">
        <v>0</v>
      </c>
      <c r="X22" s="15">
        <v>0</v>
      </c>
      <c r="Y22" s="16">
        <v>0</v>
      </c>
      <c r="Z22" s="17">
        <v>0</v>
      </c>
      <c r="AA22" s="2" t="s">
        <v>1</v>
      </c>
    </row>
    <row r="23" spans="2:27" x14ac:dyDescent="0.3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3">
      <c r="B24" s="19" t="s">
        <v>54</v>
      </c>
      <c r="C24" s="14">
        <v>0</v>
      </c>
      <c r="D24" s="15">
        <v>0</v>
      </c>
      <c r="E24" s="16">
        <v>0</v>
      </c>
      <c r="F24" s="17">
        <v>0</v>
      </c>
      <c r="G24" s="14">
        <v>0</v>
      </c>
      <c r="H24" s="15">
        <v>0</v>
      </c>
      <c r="I24" s="16">
        <v>0</v>
      </c>
      <c r="J24" s="17">
        <v>0</v>
      </c>
      <c r="K24" s="14">
        <v>0</v>
      </c>
      <c r="L24" s="15">
        <v>0</v>
      </c>
      <c r="M24" s="16">
        <v>0</v>
      </c>
      <c r="N24" s="17">
        <v>0</v>
      </c>
      <c r="O24" s="14">
        <v>0</v>
      </c>
      <c r="P24" s="15">
        <v>0</v>
      </c>
      <c r="Q24" s="16">
        <v>0</v>
      </c>
      <c r="R24" s="17">
        <v>0</v>
      </c>
      <c r="S24" s="14">
        <v>0</v>
      </c>
      <c r="T24" s="15">
        <v>0</v>
      </c>
      <c r="U24" s="16">
        <v>0</v>
      </c>
      <c r="V24" s="17">
        <v>0</v>
      </c>
      <c r="W24" s="14">
        <v>0</v>
      </c>
      <c r="X24" s="15">
        <v>0</v>
      </c>
      <c r="Y24" s="16">
        <v>0</v>
      </c>
      <c r="Z24" s="17">
        <v>0</v>
      </c>
      <c r="AA24" s="2" t="s">
        <v>1</v>
      </c>
    </row>
    <row r="25" spans="2:27" x14ac:dyDescent="0.3">
      <c r="B25" s="19" t="s">
        <v>55</v>
      </c>
      <c r="C25" s="14">
        <v>4.4754078855665001E-4</v>
      </c>
      <c r="D25" s="15">
        <v>1.2476940020418544E-7</v>
      </c>
      <c r="E25" s="16">
        <v>5.2149826454064635E-4</v>
      </c>
      <c r="F25" s="17">
        <v>6.513621313779706E-3</v>
      </c>
      <c r="G25" s="14">
        <v>6.154278982894387E-4</v>
      </c>
      <c r="H25" s="15">
        <v>2.3155454772302785E-4</v>
      </c>
      <c r="I25" s="16">
        <v>-2.5558818238224142E-4</v>
      </c>
      <c r="J25" s="17">
        <v>3.5149471715930437E-4</v>
      </c>
      <c r="K25" s="14">
        <v>2.4019627170636048E-4</v>
      </c>
      <c r="L25" s="15">
        <v>1.014526944779351E-4</v>
      </c>
      <c r="M25" s="16">
        <v>3.1178054239991979E-4</v>
      </c>
      <c r="N25" s="17">
        <v>2.4279048212902869E-3</v>
      </c>
      <c r="O25" s="14">
        <v>-3.101734763773157E-4</v>
      </c>
      <c r="P25" s="15">
        <v>5.1536283081424347E-4</v>
      </c>
      <c r="Q25" s="16">
        <v>3.3165191576891196E-4</v>
      </c>
      <c r="R25" s="17">
        <v>2.2068310777802282E-3</v>
      </c>
      <c r="S25" s="14">
        <v>3.5185701064111832E-4</v>
      </c>
      <c r="T25" s="15">
        <v>1.5023838060868064E-3</v>
      </c>
      <c r="U25" s="16">
        <v>9.5483248842046257E-4</v>
      </c>
      <c r="V25" s="17">
        <v>3.6346236846467928E-2</v>
      </c>
      <c r="W25" s="14">
        <v>-3.4673700230942041E-3</v>
      </c>
      <c r="X25" s="15">
        <v>3.8347634880100678E-2</v>
      </c>
      <c r="Y25" s="16">
        <v>-8.2472462215871115E-4</v>
      </c>
      <c r="Z25" s="17">
        <v>1.6308766130602722E-2</v>
      </c>
      <c r="AA25" s="2" t="s">
        <v>1</v>
      </c>
    </row>
    <row r="26" spans="2:27" x14ac:dyDescent="0.3">
      <c r="B26" s="20" t="s">
        <v>56</v>
      </c>
      <c r="C26" s="21" vm="442">
        <v>2.5632452443099973E-2</v>
      </c>
      <c r="D26" s="22">
        <v>0.99999999999999756</v>
      </c>
      <c r="E26" s="23" vm="443">
        <v>-3.6691199392241081E-2</v>
      </c>
      <c r="F26" s="24">
        <v>0.99999999999999889</v>
      </c>
      <c r="G26" s="25" vm="444">
        <v>7.7405202319220656E-3</v>
      </c>
      <c r="H26" s="22">
        <v>0.99999999999998213</v>
      </c>
      <c r="I26" s="23" vm="445">
        <v>1.1498920824094538E-2</v>
      </c>
      <c r="J26" s="24">
        <v>0.99999999999999278</v>
      </c>
      <c r="K26" s="25" vm="446">
        <v>-2.1153446824142552E-2</v>
      </c>
      <c r="L26" s="22">
        <v>1.0000000000000011</v>
      </c>
      <c r="M26" s="23" vm="447">
        <v>3.5776213236542453E-2</v>
      </c>
      <c r="N26" s="24">
        <v>1.0000000000000067</v>
      </c>
      <c r="O26" s="25" vm="448">
        <v>5.1820603312478397E-2</v>
      </c>
      <c r="P26" s="22">
        <v>0.99999999999999933</v>
      </c>
      <c r="Q26" s="23" vm="449">
        <v>-4.8295105138210115E-2</v>
      </c>
      <c r="R26" s="24">
        <v>1</v>
      </c>
      <c r="S26" s="25" vm="450">
        <v>-5.4665611032567063E-2</v>
      </c>
      <c r="T26" s="22">
        <v>0.99999999999999845</v>
      </c>
      <c r="U26" s="23" vm="451">
        <v>-6.7797087194434225E-2</v>
      </c>
      <c r="V26" s="24">
        <v>0.99999999999999845</v>
      </c>
      <c r="W26" s="25" vm="452">
        <v>1.9993402755089651E-3</v>
      </c>
      <c r="X26" s="22">
        <v>1.0000000000000422</v>
      </c>
      <c r="Y26" s="23" vm="453">
        <v>6.335757948151044E-2</v>
      </c>
      <c r="Z26" s="24">
        <v>0.99999999999999822</v>
      </c>
      <c r="AA26" s="2" t="s">
        <v>1</v>
      </c>
    </row>
    <row r="27" spans="2:27" x14ac:dyDescent="0.3">
      <c r="B27" s="26" t="s">
        <v>57</v>
      </c>
      <c r="C27" s="27">
        <v>2.5281833679999997</v>
      </c>
      <c r="D27" s="28" t="s">
        <v>58</v>
      </c>
      <c r="E27" s="29" vm="454">
        <v>-15.442455606999999</v>
      </c>
      <c r="F27" s="28" t="s">
        <v>58</v>
      </c>
      <c r="G27" s="27" vm="455">
        <v>26.940826232000031</v>
      </c>
      <c r="H27" s="28" t="s">
        <v>58</v>
      </c>
      <c r="I27" s="29" vm="456">
        <v>39.043387921000026</v>
      </c>
      <c r="J27" s="28" t="s">
        <v>58</v>
      </c>
      <c r="K27" s="27" vm="457">
        <v>-134.88344054199996</v>
      </c>
      <c r="L27" s="28" t="s">
        <v>58</v>
      </c>
      <c r="M27" s="29" vm="458">
        <v>302.24851031000003</v>
      </c>
      <c r="N27" s="28" t="s">
        <v>58</v>
      </c>
      <c r="O27" s="27" vm="459">
        <v>475.57687563299999</v>
      </c>
      <c r="P27" s="28" t="s">
        <v>58</v>
      </c>
      <c r="Q27" s="29" vm="460">
        <v>-666.39281306499993</v>
      </c>
      <c r="R27" s="28" t="s">
        <v>58</v>
      </c>
      <c r="S27" s="27" vm="461">
        <v>-711.09392471800027</v>
      </c>
      <c r="T27" s="28" t="s">
        <v>58</v>
      </c>
      <c r="U27" s="29" vm="462">
        <v>-934.3746947840001</v>
      </c>
      <c r="V27" s="30" t="s">
        <v>58</v>
      </c>
      <c r="W27" s="27" vm="463">
        <v>22.314711043999946</v>
      </c>
      <c r="X27" s="30" t="s">
        <v>58</v>
      </c>
      <c r="Y27" s="29" vm="464">
        <v>770.0815317969998</v>
      </c>
      <c r="Z27" s="30" t="s">
        <v>58</v>
      </c>
      <c r="AA27" s="2" t="s">
        <v>1</v>
      </c>
    </row>
    <row r="28" spans="2:27" x14ac:dyDescent="0.3">
      <c r="B28" s="37" t="s">
        <v>59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2:27" x14ac:dyDescent="0.3">
      <c r="B29" s="13" t="s">
        <v>60</v>
      </c>
      <c r="C29" s="31">
        <v>-1.1593493176566392E-2</v>
      </c>
      <c r="D29" s="32">
        <v>0.10105880707311309</v>
      </c>
      <c r="E29" s="33">
        <v>-5.1390164983074055E-2</v>
      </c>
      <c r="F29" s="34">
        <v>9.7255741161774115E-2</v>
      </c>
      <c r="G29" s="31">
        <v>2.3278504026452547E-2</v>
      </c>
      <c r="H29" s="32">
        <v>8.4124690099742702E-2</v>
      </c>
      <c r="I29" s="33">
        <v>-1.2039243726902833E-2</v>
      </c>
      <c r="J29" s="34">
        <v>0.10092541691409514</v>
      </c>
      <c r="K29" s="31">
        <v>-1.4157646782237651E-2</v>
      </c>
      <c r="L29" s="32">
        <v>0.14676458497387598</v>
      </c>
      <c r="M29" s="33">
        <v>3.4334452340168981E-3</v>
      </c>
      <c r="N29" s="34">
        <v>0.13820778280602458</v>
      </c>
      <c r="O29" s="31">
        <v>2.5134305563025519E-3</v>
      </c>
      <c r="P29" s="32">
        <v>0.12845581509035256</v>
      </c>
      <c r="Q29" s="33">
        <v>-2.2925182269160949E-2</v>
      </c>
      <c r="R29" s="34">
        <v>0.15130366881067206</v>
      </c>
      <c r="S29" s="31">
        <v>-8.5043598004157801E-3</v>
      </c>
      <c r="T29" s="32">
        <v>0.13509647765887559</v>
      </c>
      <c r="U29" s="33">
        <v>-2.4172056753855163E-2</v>
      </c>
      <c r="V29" s="34">
        <v>0.17507178426371642</v>
      </c>
      <c r="W29" s="31">
        <v>4.2369929010163676E-2</v>
      </c>
      <c r="X29" s="32">
        <v>0.16798881279016567</v>
      </c>
      <c r="Y29" s="33">
        <v>1.3277598849995591E-2</v>
      </c>
      <c r="Z29" s="34">
        <v>0.22657615716192425</v>
      </c>
      <c r="AA29" s="2" t="s">
        <v>1</v>
      </c>
    </row>
    <row r="30" spans="2:27" x14ac:dyDescent="0.3">
      <c r="B30" s="19" t="s">
        <v>61</v>
      </c>
      <c r="C30" s="14">
        <v>3.722594561966637E-2</v>
      </c>
      <c r="D30" s="15">
        <v>0.89894119292688623</v>
      </c>
      <c r="E30" s="16">
        <v>1.4698965590832981E-2</v>
      </c>
      <c r="F30" s="17">
        <v>0.90274425883822251</v>
      </c>
      <c r="G30" s="14">
        <v>-1.5537983794530495E-2</v>
      </c>
      <c r="H30" s="15">
        <v>0.91587530990023835</v>
      </c>
      <c r="I30" s="16">
        <v>2.353816455099737E-2</v>
      </c>
      <c r="J30" s="17">
        <v>0.89907458308589339</v>
      </c>
      <c r="K30" s="14">
        <v>-6.9958000419048988E-3</v>
      </c>
      <c r="L30" s="15">
        <v>0.85323541502612499</v>
      </c>
      <c r="M30" s="16">
        <v>3.2342768002525543E-2</v>
      </c>
      <c r="N30" s="17">
        <v>0.86179221719398258</v>
      </c>
      <c r="O30" s="14">
        <v>4.9307172756175841E-2</v>
      </c>
      <c r="P30" s="15">
        <v>0.87154418490964725</v>
      </c>
      <c r="Q30" s="16">
        <v>-2.5369922869049169E-2</v>
      </c>
      <c r="R30" s="17">
        <v>0.84869633118932652</v>
      </c>
      <c r="S30" s="14">
        <v>-4.6161251232151264E-2</v>
      </c>
      <c r="T30" s="15">
        <v>0.86490352234112422</v>
      </c>
      <c r="U30" s="16">
        <v>-4.3625030440579048E-2</v>
      </c>
      <c r="V30" s="17">
        <v>0.82492821573628294</v>
      </c>
      <c r="W30" s="14">
        <v>-4.0370588734654711E-2</v>
      </c>
      <c r="X30" s="15">
        <v>0.83201118720987799</v>
      </c>
      <c r="Y30" s="16">
        <v>5.0079980631514857E-2</v>
      </c>
      <c r="Z30" s="17">
        <v>0.77342384283807541</v>
      </c>
      <c r="AA30" s="2" t="s">
        <v>1</v>
      </c>
    </row>
    <row r="31" spans="2:27" x14ac:dyDescent="0.3">
      <c r="B31" s="20" t="s">
        <v>56</v>
      </c>
      <c r="C31" s="25" vm="442">
        <v>2.5632452443099973E-2</v>
      </c>
      <c r="D31" s="22">
        <v>0.99999999999999933</v>
      </c>
      <c r="E31" s="23" vm="443">
        <v>-3.6691199392241081E-2</v>
      </c>
      <c r="F31" s="24">
        <v>0.99999999999999667</v>
      </c>
      <c r="G31" s="25" vm="444">
        <v>7.7405202319220656E-3</v>
      </c>
      <c r="H31" s="22">
        <v>0.99999999999998102</v>
      </c>
      <c r="I31" s="23" vm="445">
        <v>1.1498920824094538E-2</v>
      </c>
      <c r="J31" s="24">
        <v>0.99999999999998856</v>
      </c>
      <c r="K31" s="25" vm="446">
        <v>-2.1153446824142552E-2</v>
      </c>
      <c r="L31" s="22">
        <v>1.0000000000000009</v>
      </c>
      <c r="M31" s="23" vm="447">
        <v>3.5776213236542453E-2</v>
      </c>
      <c r="N31" s="24">
        <v>1.0000000000000071</v>
      </c>
      <c r="O31" s="25" vm="448">
        <v>5.1820603312478397E-2</v>
      </c>
      <c r="P31" s="22">
        <v>0.99999999999999978</v>
      </c>
      <c r="Q31" s="23" vm="449">
        <v>-4.8295105138210115E-2</v>
      </c>
      <c r="R31" s="24">
        <v>0.99999999999999856</v>
      </c>
      <c r="S31" s="25" vm="450">
        <v>-5.4665611032567063E-2</v>
      </c>
      <c r="T31" s="22">
        <v>0.99999999999999978</v>
      </c>
      <c r="U31" s="23" vm="451">
        <v>-6.7797087194434225E-2</v>
      </c>
      <c r="V31" s="24">
        <v>0.99999999999999933</v>
      </c>
      <c r="W31" s="25" vm="452">
        <v>1.9993402755089651E-3</v>
      </c>
      <c r="X31" s="22">
        <v>1.0000000000000437</v>
      </c>
      <c r="Y31" s="23" vm="453">
        <v>6.335757948151044E-2</v>
      </c>
      <c r="Z31" s="24">
        <v>0.99999999999999967</v>
      </c>
      <c r="AA31" s="2" t="s">
        <v>1</v>
      </c>
    </row>
    <row r="32" spans="2:27" x14ac:dyDescent="0.3">
      <c r="B32" s="37" t="s">
        <v>59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2:27" x14ac:dyDescent="0.3">
      <c r="B33" s="13" t="s">
        <v>62</v>
      </c>
      <c r="C33" s="31">
        <v>5.0057414004272952E-2</v>
      </c>
      <c r="D33" s="32">
        <v>0.99999987523059786</v>
      </c>
      <c r="E33" s="33">
        <v>6.5669173122568482E-3</v>
      </c>
      <c r="F33" s="34">
        <v>0.99854131155462533</v>
      </c>
      <c r="G33" s="31">
        <v>-1.2637995169859159E-2</v>
      </c>
      <c r="H33" s="32">
        <v>1.0015578177929743</v>
      </c>
      <c r="I33" s="33">
        <v>2.4274873885781825E-2</v>
      </c>
      <c r="J33" s="34">
        <v>0.99256185996762181</v>
      </c>
      <c r="K33" s="31">
        <v>-9.0893024712644602E-3</v>
      </c>
      <c r="L33" s="32">
        <v>1.0030249636113209</v>
      </c>
      <c r="M33" s="33">
        <v>3.3852375401264165E-2</v>
      </c>
      <c r="N33" s="34">
        <v>0.99925534930582938</v>
      </c>
      <c r="O33" s="31">
        <v>5.3592369223756112E-2</v>
      </c>
      <c r="P33" s="32">
        <v>0.99971891945879299</v>
      </c>
      <c r="Q33" s="33">
        <v>-2.6937228603878628E-2</v>
      </c>
      <c r="R33" s="34">
        <v>1.0000700467854544</v>
      </c>
      <c r="S33" s="31">
        <v>-4.5972662157513722E-2</v>
      </c>
      <c r="T33" s="32">
        <v>1.0206143124088103</v>
      </c>
      <c r="U33" s="33">
        <v>-4.1055724237709236E-2</v>
      </c>
      <c r="V33" s="34">
        <v>0.99310010936130844</v>
      </c>
      <c r="W33" s="31">
        <v>-4.7289561110061162E-2</v>
      </c>
      <c r="X33" s="32">
        <v>1.0220336108557726</v>
      </c>
      <c r="Y33" s="33">
        <v>5.0552618274910185E-2</v>
      </c>
      <c r="Z33" s="34">
        <v>0.99451698487431406</v>
      </c>
      <c r="AA33" s="2" t="s">
        <v>1</v>
      </c>
    </row>
    <row r="34" spans="2:27" x14ac:dyDescent="0.3">
      <c r="B34" s="19" t="s">
        <v>63</v>
      </c>
      <c r="C34" s="14">
        <v>-2.4424961561172975E-2</v>
      </c>
      <c r="D34" s="15">
        <v>1.2476940020418541E-7</v>
      </c>
      <c r="E34" s="16">
        <v>-4.3258116704497925E-2</v>
      </c>
      <c r="F34" s="17">
        <v>1.4586884453767794E-3</v>
      </c>
      <c r="G34" s="14">
        <v>2.0378515401781216E-2</v>
      </c>
      <c r="H34" s="15">
        <v>-1.5578177930029909E-3</v>
      </c>
      <c r="I34" s="16">
        <v>-1.2775953061687296E-2</v>
      </c>
      <c r="J34" s="17">
        <v>7.4381400323717886E-3</v>
      </c>
      <c r="K34" s="14">
        <v>-1.2064144352878095E-2</v>
      </c>
      <c r="L34" s="15">
        <v>-3.0249636113198483E-3</v>
      </c>
      <c r="M34" s="16">
        <v>1.9238378352782889E-3</v>
      </c>
      <c r="N34" s="17">
        <v>7.4465069417144441E-4</v>
      </c>
      <c r="O34" s="14">
        <v>-1.7717659112777276E-3</v>
      </c>
      <c r="P34" s="15">
        <v>2.8108054120888046E-4</v>
      </c>
      <c r="Q34" s="16">
        <v>-2.135787653433149E-2</v>
      </c>
      <c r="R34" s="17">
        <v>-7.00467854532652E-5</v>
      </c>
      <c r="S34" s="14">
        <v>-8.6929488750533256E-3</v>
      </c>
      <c r="T34" s="15">
        <v>-2.0614312408812549E-2</v>
      </c>
      <c r="U34" s="16">
        <v>-2.6741362956724975E-2</v>
      </c>
      <c r="V34" s="17">
        <v>6.8998906386909028E-3</v>
      </c>
      <c r="W34" s="14">
        <v>4.9288901385570127E-2</v>
      </c>
      <c r="X34" s="15">
        <v>-2.2033610855730617E-2</v>
      </c>
      <c r="Y34" s="16">
        <v>1.2804961206600272E-2</v>
      </c>
      <c r="Z34" s="17">
        <v>5.4830151256852313E-3</v>
      </c>
      <c r="AA34" s="2" t="s">
        <v>1</v>
      </c>
    </row>
    <row r="35" spans="2:27" x14ac:dyDescent="0.3">
      <c r="B35" s="20" t="s">
        <v>56</v>
      </c>
      <c r="C35" s="25" vm="442">
        <v>2.5632452443099973E-2</v>
      </c>
      <c r="D35" s="22">
        <v>0.99999999999999811</v>
      </c>
      <c r="E35" s="23" vm="443">
        <v>-3.6691199392241081E-2</v>
      </c>
      <c r="F35" s="24">
        <v>1.0000000000000022</v>
      </c>
      <c r="G35" s="25" vm="444">
        <v>7.7405202319220656E-3</v>
      </c>
      <c r="H35" s="22">
        <v>0.99999999999997125</v>
      </c>
      <c r="I35" s="23" vm="445">
        <v>1.1498920824094538E-2</v>
      </c>
      <c r="J35" s="24">
        <v>0.99999999999999356</v>
      </c>
      <c r="K35" s="25" vm="446">
        <v>-2.1153446824142552E-2</v>
      </c>
      <c r="L35" s="22">
        <v>1.0000000000000011</v>
      </c>
      <c r="M35" s="23" vm="447">
        <v>3.5776213236542453E-2</v>
      </c>
      <c r="N35" s="24">
        <v>1.0000000000000009</v>
      </c>
      <c r="O35" s="25" vm="448">
        <v>5.1820603312478397E-2</v>
      </c>
      <c r="P35" s="22">
        <v>1.0000000000000018</v>
      </c>
      <c r="Q35" s="23" vm="449">
        <v>-4.8295105138210115E-2</v>
      </c>
      <c r="R35" s="24">
        <v>1.0000000000000011</v>
      </c>
      <c r="S35" s="25" vm="450">
        <v>-5.4665611032567063E-2</v>
      </c>
      <c r="T35" s="22">
        <v>0.99999999999999778</v>
      </c>
      <c r="U35" s="23" vm="451">
        <v>-6.7797087194434225E-2</v>
      </c>
      <c r="V35" s="24">
        <v>0.99999999999999933</v>
      </c>
      <c r="W35" s="25" vm="452">
        <v>1.9993402755089651E-3</v>
      </c>
      <c r="X35" s="22">
        <v>1.000000000000042</v>
      </c>
      <c r="Y35" s="23" vm="453">
        <v>6.335757948151044E-2</v>
      </c>
      <c r="Z35" s="24">
        <v>0.99999999999999933</v>
      </c>
      <c r="AA35" s="2" t="s">
        <v>1</v>
      </c>
    </row>
    <row r="36" spans="2:27" x14ac:dyDescent="0.3">
      <c r="B36" s="37" t="s">
        <v>59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2:27" ht="42" x14ac:dyDescent="0.3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41" t="s">
        <v>1</v>
      </c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2:27" x14ac:dyDescent="0.3">
      <c r="B38" s="13" t="s">
        <v>37</v>
      </c>
      <c r="C38" s="14">
        <v>-2.6383323006985144E-3</v>
      </c>
      <c r="D38" s="15">
        <v>9.3015623702811745E-2</v>
      </c>
      <c r="E38" s="16">
        <v>7.7027935045948014E-4</v>
      </c>
      <c r="F38" s="17">
        <v>8.4966629905786129E-2</v>
      </c>
      <c r="G38" s="14">
        <v>1.1958477072740261E-3</v>
      </c>
      <c r="H38" s="15">
        <v>8.3879841949272754E-2</v>
      </c>
      <c r="I38" s="16">
        <v>3.2233240288885291E-4</v>
      </c>
      <c r="J38" s="17">
        <v>9.3464176678893576E-2</v>
      </c>
      <c r="K38" s="41" t="s">
        <v>1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2:27" ht="28" x14ac:dyDescent="0.3">
      <c r="B39" s="35" t="s">
        <v>38</v>
      </c>
      <c r="C39" s="14">
        <v>0</v>
      </c>
      <c r="D39" s="15">
        <v>0</v>
      </c>
      <c r="E39" s="16">
        <v>0</v>
      </c>
      <c r="F39" s="17">
        <v>0</v>
      </c>
      <c r="G39" s="14">
        <v>0</v>
      </c>
      <c r="H39" s="15">
        <v>0</v>
      </c>
      <c r="I39" s="16">
        <v>0</v>
      </c>
      <c r="J39" s="17">
        <v>0</v>
      </c>
      <c r="K39" s="41" t="s">
        <v>1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2:27" x14ac:dyDescent="0.3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41" t="s">
        <v>1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2:27" x14ac:dyDescent="0.3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41" t="s">
        <v>1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2:27" x14ac:dyDescent="0.3">
      <c r="B42" s="19" t="s">
        <v>41</v>
      </c>
      <c r="C42" s="14">
        <v>0</v>
      </c>
      <c r="D42" s="15">
        <v>0</v>
      </c>
      <c r="E42" s="16">
        <v>0</v>
      </c>
      <c r="F42" s="17">
        <v>0</v>
      </c>
      <c r="G42" s="14">
        <v>0</v>
      </c>
      <c r="H42" s="15">
        <v>0</v>
      </c>
      <c r="I42" s="16">
        <v>0</v>
      </c>
      <c r="J42" s="17">
        <v>0</v>
      </c>
      <c r="K42" s="41" t="s">
        <v>1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2:27" x14ac:dyDescent="0.3">
      <c r="B43" s="19" t="s">
        <v>42</v>
      </c>
      <c r="C43" s="14">
        <v>0</v>
      </c>
      <c r="D43" s="15">
        <v>0</v>
      </c>
      <c r="E43" s="16">
        <v>0</v>
      </c>
      <c r="F43" s="17">
        <v>0</v>
      </c>
      <c r="G43" s="14">
        <v>0</v>
      </c>
      <c r="H43" s="15">
        <v>0</v>
      </c>
      <c r="I43" s="16">
        <v>0</v>
      </c>
      <c r="J43" s="17">
        <v>0</v>
      </c>
      <c r="K43" s="41" t="s">
        <v>1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2:27" x14ac:dyDescent="0.3">
      <c r="B44" s="19" t="s">
        <v>43</v>
      </c>
      <c r="C44" s="14">
        <v>7.9343120185023271E-3</v>
      </c>
      <c r="D44" s="15">
        <v>0.49744997140979286</v>
      </c>
      <c r="E44" s="16">
        <v>2.6451993224040352E-2</v>
      </c>
      <c r="F44" s="17">
        <v>0.61121393262860635</v>
      </c>
      <c r="G44" s="14">
        <v>-2.3547241909235815E-3</v>
      </c>
      <c r="H44" s="15">
        <v>0.64661640551270461</v>
      </c>
      <c r="I44" s="16">
        <v>-3.1202228933897198E-2</v>
      </c>
      <c r="J44" s="17">
        <v>0.63236018766063873</v>
      </c>
      <c r="K44" s="41" t="s">
        <v>1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2:27" x14ac:dyDescent="0.3">
      <c r="B45" s="19" t="s">
        <v>44</v>
      </c>
      <c r="C45" s="14">
        <v>5.9611646046126582E-3</v>
      </c>
      <c r="D45" s="15">
        <v>0.40956740641346356</v>
      </c>
      <c r="E45" s="16">
        <v>-1.0259060599998766E-3</v>
      </c>
      <c r="F45" s="17">
        <v>0.3029763003761044</v>
      </c>
      <c r="G45" s="14">
        <v>-8.9343541078019933E-3</v>
      </c>
      <c r="H45" s="15">
        <v>0.27120869210647108</v>
      </c>
      <c r="I45" s="16">
        <v>-2.534499395301335E-3</v>
      </c>
      <c r="J45" s="17">
        <v>0.27625856576108682</v>
      </c>
      <c r="K45" s="41" t="s">
        <v>1</v>
      </c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2:27" x14ac:dyDescent="0.3">
      <c r="B46" s="19" t="s">
        <v>45</v>
      </c>
      <c r="C46" s="14">
        <v>0</v>
      </c>
      <c r="D46" s="15">
        <v>0</v>
      </c>
      <c r="E46" s="16">
        <v>0</v>
      </c>
      <c r="F46" s="17">
        <v>0</v>
      </c>
      <c r="G46" s="14">
        <v>0</v>
      </c>
      <c r="H46" s="15">
        <v>0</v>
      </c>
      <c r="I46" s="16">
        <v>0</v>
      </c>
      <c r="J46" s="17">
        <v>0</v>
      </c>
      <c r="K46" s="41" t="s">
        <v>1</v>
      </c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2:27" x14ac:dyDescent="0.3">
      <c r="B47" s="19" t="s">
        <v>46</v>
      </c>
      <c r="C47" s="14">
        <v>0</v>
      </c>
      <c r="D47" s="15">
        <v>0</v>
      </c>
      <c r="E47" s="16">
        <v>0</v>
      </c>
      <c r="F47" s="17">
        <v>0</v>
      </c>
      <c r="G47" s="14">
        <v>0</v>
      </c>
      <c r="H47" s="15">
        <v>0</v>
      </c>
      <c r="I47" s="16">
        <v>0</v>
      </c>
      <c r="J47" s="17">
        <v>0</v>
      </c>
      <c r="K47" s="41" t="s">
        <v>1</v>
      </c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2:27" x14ac:dyDescent="0.3">
      <c r="B48" s="19" t="s">
        <v>47</v>
      </c>
      <c r="C48" s="14">
        <v>0</v>
      </c>
      <c r="D48" s="15">
        <v>0</v>
      </c>
      <c r="E48" s="16">
        <v>0</v>
      </c>
      <c r="F48" s="17">
        <v>0</v>
      </c>
      <c r="G48" s="14">
        <v>0</v>
      </c>
      <c r="H48" s="15">
        <v>0</v>
      </c>
      <c r="I48" s="16">
        <v>0</v>
      </c>
      <c r="J48" s="17">
        <v>0</v>
      </c>
      <c r="K48" s="41" t="s">
        <v>1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2:27" x14ac:dyDescent="0.3">
      <c r="B49" s="19" t="s">
        <v>48</v>
      </c>
      <c r="C49" s="14">
        <v>-1.4862417993976543E-2</v>
      </c>
      <c r="D49" s="15">
        <v>-2.2814350697096522E-3</v>
      </c>
      <c r="E49" s="16">
        <v>-5.6796275771768181E-3</v>
      </c>
      <c r="F49" s="17">
        <v>-7.6122172113884891E-4</v>
      </c>
      <c r="G49" s="14">
        <v>-2.4269899763692985E-2</v>
      </c>
      <c r="H49" s="15">
        <v>-3.2439096327301444E-3</v>
      </c>
      <c r="I49" s="16">
        <v>-5.7261274346263012E-3</v>
      </c>
      <c r="J49" s="17">
        <v>-1.0820710803591429E-2</v>
      </c>
      <c r="K49" s="41" t="s">
        <v>1</v>
      </c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2:27" x14ac:dyDescent="0.3">
      <c r="B50" s="19" t="s">
        <v>49</v>
      </c>
      <c r="C50" s="14">
        <v>0</v>
      </c>
      <c r="D50" s="15">
        <v>0</v>
      </c>
      <c r="E50" s="16">
        <v>0</v>
      </c>
      <c r="F50" s="17">
        <v>0</v>
      </c>
      <c r="G50" s="14">
        <v>0</v>
      </c>
      <c r="H50" s="15">
        <v>0</v>
      </c>
      <c r="I50" s="16">
        <v>0</v>
      </c>
      <c r="J50" s="17">
        <v>0</v>
      </c>
      <c r="K50" s="41" t="s">
        <v>1</v>
      </c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2:27" x14ac:dyDescent="0.3">
      <c r="B51" s="19" t="s">
        <v>50</v>
      </c>
      <c r="C51" s="14">
        <v>0</v>
      </c>
      <c r="D51" s="15">
        <v>0</v>
      </c>
      <c r="E51" s="16">
        <v>0</v>
      </c>
      <c r="F51" s="17">
        <v>0</v>
      </c>
      <c r="G51" s="14">
        <v>0</v>
      </c>
      <c r="H51" s="15">
        <v>0</v>
      </c>
      <c r="I51" s="16">
        <v>0</v>
      </c>
      <c r="J51" s="17">
        <v>0</v>
      </c>
      <c r="K51" s="41" t="s">
        <v>1</v>
      </c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2:27" x14ac:dyDescent="0.3">
      <c r="B52" s="19" t="s">
        <v>51</v>
      </c>
      <c r="C52" s="14">
        <v>0</v>
      </c>
      <c r="D52" s="15">
        <v>0</v>
      </c>
      <c r="E52" s="16">
        <v>0</v>
      </c>
      <c r="F52" s="17">
        <v>0</v>
      </c>
      <c r="G52" s="14">
        <v>0</v>
      </c>
      <c r="H52" s="15">
        <v>0</v>
      </c>
      <c r="I52" s="16">
        <v>0</v>
      </c>
      <c r="J52" s="17">
        <v>0</v>
      </c>
      <c r="K52" s="41" t="s">
        <v>1</v>
      </c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2:27" x14ac:dyDescent="0.3">
      <c r="B53" s="19" t="s">
        <v>52</v>
      </c>
      <c r="C53" s="14">
        <v>0</v>
      </c>
      <c r="D53" s="15">
        <v>0</v>
      </c>
      <c r="E53" s="16">
        <v>0</v>
      </c>
      <c r="F53" s="17">
        <v>0</v>
      </c>
      <c r="G53" s="14">
        <v>0</v>
      </c>
      <c r="H53" s="15">
        <v>0</v>
      </c>
      <c r="I53" s="16">
        <v>0</v>
      </c>
      <c r="J53" s="17">
        <v>0</v>
      </c>
      <c r="K53" s="41" t="s">
        <v>1</v>
      </c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2:27" x14ac:dyDescent="0.3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41" t="s">
        <v>1</v>
      </c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2:27" x14ac:dyDescent="0.3">
      <c r="B55" s="19" t="s">
        <v>54</v>
      </c>
      <c r="C55" s="14">
        <v>0</v>
      </c>
      <c r="D55" s="15">
        <v>0</v>
      </c>
      <c r="E55" s="16">
        <v>0</v>
      </c>
      <c r="F55" s="17">
        <v>0</v>
      </c>
      <c r="G55" s="14">
        <v>0</v>
      </c>
      <c r="H55" s="15">
        <v>0</v>
      </c>
      <c r="I55" s="16">
        <v>0</v>
      </c>
      <c r="J55" s="17">
        <v>0</v>
      </c>
      <c r="K55" s="41" t="s">
        <v>1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2:27" x14ac:dyDescent="0.3">
      <c r="B56" s="19" t="s">
        <v>55</v>
      </c>
      <c r="C56" s="14">
        <v>-7.4631877010886073E-4</v>
      </c>
      <c r="D56" s="15">
        <v>2.2484335436343127E-3</v>
      </c>
      <c r="E56" s="16">
        <v>5.4493786717684347E-4</v>
      </c>
      <c r="F56" s="17">
        <v>1.6043588106384107E-3</v>
      </c>
      <c r="G56" s="14">
        <v>5.9511509999859622E-4</v>
      </c>
      <c r="H56" s="15">
        <v>1.5389700642790825E-3</v>
      </c>
      <c r="I56" s="16">
        <v>-1.1525443653980136E-3</v>
      </c>
      <c r="J56" s="17">
        <v>8.7377807029735896E-3</v>
      </c>
      <c r="K56" s="41" t="s">
        <v>1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2:27" x14ac:dyDescent="0.3">
      <c r="B57" s="20" t="s">
        <v>73</v>
      </c>
      <c r="C57" s="25">
        <v>-4.3515924416689389E-3</v>
      </c>
      <c r="D57" s="22">
        <v>0.99999999999999278</v>
      </c>
      <c r="E57" s="23">
        <v>2.1061676804499996E-2</v>
      </c>
      <c r="F57" s="24">
        <v>0.99999999999999634</v>
      </c>
      <c r="G57" s="25">
        <v>-3.3768015255145944E-2</v>
      </c>
      <c r="H57" s="22">
        <v>0.99999999999999745</v>
      </c>
      <c r="I57" s="23">
        <v>-4.0293067726334009E-2</v>
      </c>
      <c r="J57" s="24">
        <v>1.0000000000000011</v>
      </c>
      <c r="K57" s="41" t="s">
        <v>1</v>
      </c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2:27" x14ac:dyDescent="0.3">
      <c r="B58" s="26" t="s">
        <v>57</v>
      </c>
      <c r="C58" s="27">
        <v>14.026553993000032</v>
      </c>
      <c r="D58" s="28" t="s">
        <v>58</v>
      </c>
      <c r="E58" s="29">
        <v>220.43501168200009</v>
      </c>
      <c r="F58" s="28" t="s">
        <v>58</v>
      </c>
      <c r="G58" s="27">
        <v>-681.47485046800011</v>
      </c>
      <c r="H58" s="28" t="s">
        <v>58</v>
      </c>
      <c r="I58" s="29">
        <v>-823.45330241100044</v>
      </c>
      <c r="J58" s="28" t="s">
        <v>58</v>
      </c>
      <c r="K58" s="41" t="s">
        <v>1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</row>
    <row r="59" spans="2:27" x14ac:dyDescent="0.3">
      <c r="B59" s="43" t="s">
        <v>59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2:27" x14ac:dyDescent="0.3">
      <c r="B60" s="13" t="s">
        <v>60</v>
      </c>
      <c r="C60" s="31">
        <v>-1.8070921924792697E-2</v>
      </c>
      <c r="D60" s="32">
        <v>9.4146412778209967E-2</v>
      </c>
      <c r="E60" s="33">
        <v>-4.1942899595321355E-3</v>
      </c>
      <c r="F60" s="17">
        <v>0.11138950383810427</v>
      </c>
      <c r="G60" s="31">
        <v>-2.2188433698750967E-2</v>
      </c>
      <c r="H60" s="32">
        <v>0.12035477606539174</v>
      </c>
      <c r="I60" s="33">
        <v>-7.1757888178964509E-3</v>
      </c>
      <c r="J60" s="34">
        <v>0.13773581156702766</v>
      </c>
      <c r="K60" s="41" t="s">
        <v>1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2:27" x14ac:dyDescent="0.3">
      <c r="B61" s="19" t="s">
        <v>61</v>
      </c>
      <c r="C61" s="14">
        <v>1.3719329483123755E-2</v>
      </c>
      <c r="D61" s="32">
        <v>0.90585358722178244</v>
      </c>
      <c r="E61" s="16">
        <v>2.5255966764032124E-2</v>
      </c>
      <c r="F61" s="17">
        <v>0.88861049616189136</v>
      </c>
      <c r="G61" s="14">
        <v>-1.1579581556394974E-2</v>
      </c>
      <c r="H61" s="32">
        <v>0.87964522393460509</v>
      </c>
      <c r="I61" s="16">
        <v>-3.3117278908437527E-2</v>
      </c>
      <c r="J61" s="34">
        <v>0.86226418843297348</v>
      </c>
      <c r="K61" s="41" t="s">
        <v>1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2:27" x14ac:dyDescent="0.3">
      <c r="B62" s="20" t="s">
        <v>73</v>
      </c>
      <c r="C62" s="25">
        <v>-4.3515924416689389E-3</v>
      </c>
      <c r="D62" s="22">
        <v>0.99999999999999245</v>
      </c>
      <c r="E62" s="23">
        <v>2.1061676804499996E-2</v>
      </c>
      <c r="F62" s="24">
        <v>0.99999999999999567</v>
      </c>
      <c r="G62" s="25">
        <v>-3.3768015255145944E-2</v>
      </c>
      <c r="H62" s="22">
        <v>0.99999999999999689</v>
      </c>
      <c r="I62" s="23">
        <v>-4.0293067726334009E-2</v>
      </c>
      <c r="J62" s="24">
        <v>1.0000000000000011</v>
      </c>
      <c r="K62" s="41" t="s">
        <v>1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2:27" x14ac:dyDescent="0.3">
      <c r="B63" s="43" t="s">
        <v>59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2:27" x14ac:dyDescent="0.3">
      <c r="B64" s="13" t="s">
        <v>62</v>
      </c>
      <c r="C64" s="31">
        <v>1.1257144322416474E-2</v>
      </c>
      <c r="D64" s="32">
        <v>1.0000330015260659</v>
      </c>
      <c r="E64" s="33">
        <v>2.6196366514499959E-2</v>
      </c>
      <c r="F64" s="17">
        <v>0.99915686291049488</v>
      </c>
      <c r="G64" s="31">
        <v>-1.0093230591451553E-2</v>
      </c>
      <c r="H64" s="32">
        <v>1.0017049395684474</v>
      </c>
      <c r="I64" s="33">
        <v>-3.3414395926309674E-2</v>
      </c>
      <c r="J64" s="34">
        <v>1.0020829301006187</v>
      </c>
      <c r="K64" s="41" t="s">
        <v>1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2:27" x14ac:dyDescent="0.3">
      <c r="B65" s="19" t="s">
        <v>63</v>
      </c>
      <c r="C65" s="14">
        <v>-1.5608736764085402E-2</v>
      </c>
      <c r="D65" s="32">
        <v>-3.3001526075335805E-5</v>
      </c>
      <c r="E65" s="33">
        <v>-5.1346897099999759E-3</v>
      </c>
      <c r="F65" s="17">
        <v>8.4313708949956291E-4</v>
      </c>
      <c r="G65" s="31">
        <v>-2.3674784663694392E-2</v>
      </c>
      <c r="H65" s="32">
        <v>-1.704939568451062E-3</v>
      </c>
      <c r="I65" s="33">
        <v>-6.8786718000243162E-3</v>
      </c>
      <c r="J65" s="34">
        <v>-2.0829301006178367E-3</v>
      </c>
      <c r="K65" s="41" t="s">
        <v>1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2:27" x14ac:dyDescent="0.3">
      <c r="B66" s="20" t="s">
        <v>73</v>
      </c>
      <c r="C66" s="25">
        <v>-4.3515924416689389E-3</v>
      </c>
      <c r="D66" s="22">
        <v>0.99999999999999056</v>
      </c>
      <c r="E66" s="23">
        <v>2.1061676804499996E-2</v>
      </c>
      <c r="F66" s="24">
        <v>0.99999999999999445</v>
      </c>
      <c r="G66" s="25">
        <v>-3.3768015255145944E-2</v>
      </c>
      <c r="H66" s="22">
        <v>0.99999999999999634</v>
      </c>
      <c r="I66" s="23">
        <v>-4.0293067726334009E-2</v>
      </c>
      <c r="J66" s="24">
        <v>1.0000000000000009</v>
      </c>
      <c r="K66" s="41" t="s">
        <v>1</v>
      </c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2:27" x14ac:dyDescent="0.3">
      <c r="B67" s="37" t="s">
        <v>74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</sheetData>
  <mergeCells count="39"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28:AA28"/>
    <mergeCell ref="B1:Z1"/>
    <mergeCell ref="C2:Z2"/>
    <mergeCell ref="C3:Z3"/>
    <mergeCell ref="C4:Z4"/>
    <mergeCell ref="E5:Z5"/>
  </mergeCells>
  <pageMargins left="0.7" right="0.7" top="0.75" bottom="0.75" header="0.3" footer="0.3"/>
  <pageSetup paperSize="9" scale="24" orientation="landscape" r:id="rId1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opLeftCell="G51" workbookViewId="0">
      <selection activeCell="J38" sqref="C38:J58"/>
    </sheetView>
  </sheetViews>
  <sheetFormatPr defaultColWidth="0" defaultRowHeight="14" zeroHeight="1" x14ac:dyDescent="0.3"/>
  <cols>
    <col min="1" max="1" width="9" customWidth="1"/>
    <col min="2" max="2" width="34.08203125" bestFit="1" customWidth="1"/>
    <col min="3" max="3" width="11.83203125" bestFit="1" customWidth="1"/>
    <col min="4" max="4" width="28.5" bestFit="1" customWidth="1"/>
    <col min="5" max="5" width="11.83203125" bestFit="1" customWidth="1"/>
    <col min="6" max="6" width="28.5" bestFit="1" customWidth="1"/>
    <col min="7" max="7" width="11.83203125" bestFit="1" customWidth="1"/>
    <col min="8" max="8" width="28.5" bestFit="1" customWidth="1"/>
    <col min="9" max="9" width="12" bestFit="1" customWidth="1"/>
    <col min="10" max="10" width="28.5" bestFit="1" customWidth="1"/>
    <col min="11" max="11" width="10.08203125" bestFit="1" customWidth="1"/>
    <col min="12" max="12" width="28.5" bestFit="1" customWidth="1"/>
    <col min="13" max="13" width="10" bestFit="1" customWidth="1"/>
    <col min="14" max="14" width="28.5" bestFit="1" customWidth="1"/>
    <col min="15" max="15" width="10.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08203125" customWidth="1"/>
    <col min="28" max="16384" width="9" hidden="1"/>
  </cols>
  <sheetData>
    <row r="1" spans="1:27" ht="18" x14ac:dyDescent="0.4">
      <c r="B1" s="38" t="s">
        <v>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2" t="s">
        <v>1</v>
      </c>
    </row>
    <row r="2" spans="1:27" ht="18" x14ac:dyDescent="0.4">
      <c r="B2" s="3" t="s">
        <v>3</v>
      </c>
      <c r="C2" s="39">
        <v>14414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2" t="s">
        <v>1</v>
      </c>
    </row>
    <row r="3" spans="1:27" ht="18" x14ac:dyDescent="0.4">
      <c r="B3" s="4" t="s">
        <v>4</v>
      </c>
      <c r="C3" s="39" t="s">
        <v>130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2" t="s">
        <v>1</v>
      </c>
    </row>
    <row r="4" spans="1:27" ht="18" x14ac:dyDescent="0.4">
      <c r="B4" s="3" t="s">
        <v>6</v>
      </c>
      <c r="C4" s="39" t="s">
        <v>7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2" t="s">
        <v>1</v>
      </c>
    </row>
    <row r="5" spans="1:27" ht="18" x14ac:dyDescent="0.4">
      <c r="B5" s="4" t="s">
        <v>8</v>
      </c>
      <c r="C5" s="5" t="s">
        <v>9</v>
      </c>
      <c r="D5" s="6" t="s">
        <v>10</v>
      </c>
      <c r="E5" s="40" t="s">
        <v>11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2" t="s">
        <v>1</v>
      </c>
    </row>
    <row r="6" spans="1:27" ht="42" x14ac:dyDescent="0.3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3">
      <c r="B7" s="13" t="s">
        <v>37</v>
      </c>
      <c r="C7" s="14">
        <v>3.2462949181774576E-5</v>
      </c>
      <c r="D7" s="15">
        <v>5.9178883395710785E-2</v>
      </c>
      <c r="E7" s="16">
        <v>-4.9993521343559049E-5</v>
      </c>
      <c r="F7" s="17">
        <v>2.5829092945618637E-2</v>
      </c>
      <c r="G7" s="14">
        <v>0</v>
      </c>
      <c r="H7" s="15">
        <v>2.9000000000000001E-2</v>
      </c>
      <c r="I7" s="16">
        <v>1.7274184451400204E-4</v>
      </c>
      <c r="J7" s="17">
        <v>4.41509195086933E-2</v>
      </c>
      <c r="K7" s="14">
        <v>-1.2944314546821574E-5</v>
      </c>
      <c r="L7" s="15">
        <v>4.7591788459283441E-2</v>
      </c>
      <c r="M7" s="16">
        <v>0</v>
      </c>
      <c r="N7" s="17">
        <v>4.8000000000000001E-2</v>
      </c>
      <c r="O7" s="14">
        <v>3.0820571283799353E-4</v>
      </c>
      <c r="P7" s="15">
        <v>4.355947263558619E-2</v>
      </c>
      <c r="Q7" s="16">
        <v>-2.9372748330501692E-6</v>
      </c>
      <c r="R7" s="17">
        <v>5.4688598036913401E-2</v>
      </c>
      <c r="S7" s="14">
        <v>0</v>
      </c>
      <c r="T7" s="15">
        <v>4.0300000000000002E-2</v>
      </c>
      <c r="U7" s="16">
        <v>3.9578849702917151E-4</v>
      </c>
      <c r="V7" s="17">
        <v>3.6775037719739889E-2</v>
      </c>
      <c r="W7" s="14">
        <v>-3.0229881675784151E-6</v>
      </c>
      <c r="X7" s="15">
        <v>4.2725799698661117E-2</v>
      </c>
      <c r="Y7" s="16">
        <v>4.1896091796705113E-4</v>
      </c>
      <c r="Z7" s="17">
        <v>4.0878881221102024E-2</v>
      </c>
      <c r="AA7" s="2" t="s">
        <v>1</v>
      </c>
    </row>
    <row r="8" spans="1:27" ht="28" x14ac:dyDescent="0.3">
      <c r="B8" s="18" t="s">
        <v>38</v>
      </c>
      <c r="C8" s="14">
        <v>0</v>
      </c>
      <c r="D8" s="15">
        <v>0</v>
      </c>
      <c r="E8" s="16">
        <v>0</v>
      </c>
      <c r="F8" s="17">
        <v>0</v>
      </c>
      <c r="G8" s="14">
        <v>0</v>
      </c>
      <c r="H8" s="15">
        <v>0</v>
      </c>
      <c r="I8" s="16">
        <v>0</v>
      </c>
      <c r="J8" s="17">
        <v>0</v>
      </c>
      <c r="K8" s="14">
        <v>0</v>
      </c>
      <c r="L8" s="15">
        <v>0</v>
      </c>
      <c r="M8" s="16">
        <v>0</v>
      </c>
      <c r="N8" s="17">
        <v>0</v>
      </c>
      <c r="O8" s="14">
        <v>0</v>
      </c>
      <c r="P8" s="15">
        <v>0</v>
      </c>
      <c r="Q8" s="16">
        <v>0</v>
      </c>
      <c r="R8" s="17">
        <v>0</v>
      </c>
      <c r="S8" s="14">
        <v>0</v>
      </c>
      <c r="T8" s="15">
        <v>0</v>
      </c>
      <c r="U8" s="16">
        <v>0</v>
      </c>
      <c r="V8" s="17">
        <v>0</v>
      </c>
      <c r="W8" s="14">
        <v>0</v>
      </c>
      <c r="X8" s="15">
        <v>0</v>
      </c>
      <c r="Y8" s="16">
        <v>0</v>
      </c>
      <c r="Z8" s="17">
        <v>0</v>
      </c>
      <c r="AA8" s="2" t="s">
        <v>1</v>
      </c>
    </row>
    <row r="9" spans="1:27" x14ac:dyDescent="0.3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3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3">
      <c r="B11" s="19" t="s">
        <v>41</v>
      </c>
      <c r="C11" s="14">
        <v>0</v>
      </c>
      <c r="D11" s="15">
        <v>0</v>
      </c>
      <c r="E11" s="16">
        <v>0</v>
      </c>
      <c r="F11" s="17">
        <v>0</v>
      </c>
      <c r="G11" s="14">
        <v>0</v>
      </c>
      <c r="H11" s="15">
        <v>0</v>
      </c>
      <c r="I11" s="16">
        <v>0</v>
      </c>
      <c r="J11" s="17">
        <v>0</v>
      </c>
      <c r="K11" s="14">
        <v>0</v>
      </c>
      <c r="L11" s="15">
        <v>0</v>
      </c>
      <c r="M11" s="16">
        <v>0</v>
      </c>
      <c r="N11" s="17">
        <v>0</v>
      </c>
      <c r="O11" s="14">
        <v>0</v>
      </c>
      <c r="P11" s="15">
        <v>0</v>
      </c>
      <c r="Q11" s="16">
        <v>0</v>
      </c>
      <c r="R11" s="17">
        <v>0</v>
      </c>
      <c r="S11" s="14">
        <v>0</v>
      </c>
      <c r="T11" s="15">
        <v>0</v>
      </c>
      <c r="U11" s="16">
        <v>0</v>
      </c>
      <c r="V11" s="17">
        <v>0</v>
      </c>
      <c r="W11" s="14">
        <v>0</v>
      </c>
      <c r="X11" s="15">
        <v>0</v>
      </c>
      <c r="Y11" s="16">
        <v>0</v>
      </c>
      <c r="Z11" s="17">
        <v>0</v>
      </c>
      <c r="AA11" s="2" t="s">
        <v>1</v>
      </c>
    </row>
    <row r="12" spans="1:27" x14ac:dyDescent="0.3">
      <c r="B12" s="19" t="s">
        <v>42</v>
      </c>
      <c r="C12" s="14">
        <v>0</v>
      </c>
      <c r="D12" s="15">
        <v>0</v>
      </c>
      <c r="E12" s="16">
        <v>0</v>
      </c>
      <c r="F12" s="17">
        <v>0</v>
      </c>
      <c r="G12" s="14">
        <v>0</v>
      </c>
      <c r="H12" s="15">
        <v>0</v>
      </c>
      <c r="I12" s="16">
        <v>0</v>
      </c>
      <c r="J12" s="17">
        <v>0</v>
      </c>
      <c r="K12" s="14">
        <v>0</v>
      </c>
      <c r="L12" s="15">
        <v>0</v>
      </c>
      <c r="M12" s="16">
        <v>0</v>
      </c>
      <c r="N12" s="17">
        <v>0</v>
      </c>
      <c r="O12" s="14">
        <v>0</v>
      </c>
      <c r="P12" s="15">
        <v>0</v>
      </c>
      <c r="Q12" s="16">
        <v>0</v>
      </c>
      <c r="R12" s="17">
        <v>0</v>
      </c>
      <c r="S12" s="14">
        <v>0</v>
      </c>
      <c r="T12" s="15">
        <v>0</v>
      </c>
      <c r="U12" s="16">
        <v>0</v>
      </c>
      <c r="V12" s="17">
        <v>0</v>
      </c>
      <c r="W12" s="14">
        <v>0</v>
      </c>
      <c r="X12" s="15">
        <v>0</v>
      </c>
      <c r="Y12" s="16">
        <v>0</v>
      </c>
      <c r="Z12" s="17">
        <v>0</v>
      </c>
      <c r="AA12" s="2" t="s">
        <v>1</v>
      </c>
    </row>
    <row r="13" spans="1:27" x14ac:dyDescent="0.3">
      <c r="B13" s="19" t="s">
        <v>43</v>
      </c>
      <c r="C13" s="14">
        <v>0</v>
      </c>
      <c r="D13" s="15">
        <v>0</v>
      </c>
      <c r="E13" s="16">
        <v>0</v>
      </c>
      <c r="F13" s="17">
        <v>0</v>
      </c>
      <c r="G13" s="14">
        <v>0</v>
      </c>
      <c r="H13" s="15">
        <v>0</v>
      </c>
      <c r="I13" s="16">
        <v>0</v>
      </c>
      <c r="J13" s="17">
        <v>0</v>
      </c>
      <c r="K13" s="14">
        <v>0</v>
      </c>
      <c r="L13" s="15">
        <v>0</v>
      </c>
      <c r="M13" s="16">
        <v>0</v>
      </c>
      <c r="N13" s="17">
        <v>0</v>
      </c>
      <c r="O13" s="14">
        <v>0</v>
      </c>
      <c r="P13" s="15">
        <v>0</v>
      </c>
      <c r="Q13" s="16">
        <v>0</v>
      </c>
      <c r="R13" s="17">
        <v>0</v>
      </c>
      <c r="S13" s="14">
        <v>0</v>
      </c>
      <c r="T13" s="15">
        <v>0</v>
      </c>
      <c r="U13" s="16">
        <v>0</v>
      </c>
      <c r="V13" s="17">
        <v>0</v>
      </c>
      <c r="W13" s="14">
        <v>0</v>
      </c>
      <c r="X13" s="15">
        <v>0</v>
      </c>
      <c r="Y13" s="16">
        <v>0</v>
      </c>
      <c r="Z13" s="17">
        <v>0</v>
      </c>
      <c r="AA13" s="2" t="s">
        <v>1</v>
      </c>
    </row>
    <row r="14" spans="1:27" x14ac:dyDescent="0.3">
      <c r="B14" s="19" t="s">
        <v>44</v>
      </c>
      <c r="C14" s="14">
        <v>-1.0304893604684601E-3</v>
      </c>
      <c r="D14" s="15">
        <v>0.9408125282411216</v>
      </c>
      <c r="E14" s="16">
        <v>-2.1637128919621957E-2</v>
      </c>
      <c r="F14" s="17">
        <v>0.9736996413634541</v>
      </c>
      <c r="G14" s="14">
        <v>7.0494721455857086E-3</v>
      </c>
      <c r="H14" s="15">
        <v>0.96941155856196226</v>
      </c>
      <c r="I14" s="16">
        <v>1.4925095539222864E-2</v>
      </c>
      <c r="J14" s="17">
        <v>0.95562681380699155</v>
      </c>
      <c r="K14" s="14">
        <v>1.0572202900467785E-2</v>
      </c>
      <c r="L14" s="15">
        <v>0.95229426046386334</v>
      </c>
      <c r="M14" s="16">
        <v>1.744320962459802E-2</v>
      </c>
      <c r="N14" s="17">
        <v>0.9507004224998451</v>
      </c>
      <c r="O14" s="14">
        <v>2.9080114590047973E-2</v>
      </c>
      <c r="P14" s="15">
        <v>0.95612249290850537</v>
      </c>
      <c r="Q14" s="16">
        <v>1.5491593110231363E-3</v>
      </c>
      <c r="R14" s="17">
        <v>0.94431008157570173</v>
      </c>
      <c r="S14" s="14">
        <v>-1.9322805735665201E-2</v>
      </c>
      <c r="T14" s="15">
        <v>0.95940151136578777</v>
      </c>
      <c r="U14" s="16">
        <v>-3.3573157844508657E-2</v>
      </c>
      <c r="V14" s="17">
        <v>0.96277297447424304</v>
      </c>
      <c r="W14" s="14">
        <v>4.2424140650757058E-2</v>
      </c>
      <c r="X14" s="15">
        <v>0.95713711464042939</v>
      </c>
      <c r="Y14" s="16">
        <v>3.0372906167324576E-2</v>
      </c>
      <c r="Z14" s="17">
        <v>0.95882604674256466</v>
      </c>
      <c r="AA14" s="2" t="s">
        <v>1</v>
      </c>
    </row>
    <row r="15" spans="1:27" x14ac:dyDescent="0.3">
      <c r="B15" s="19" t="s">
        <v>45</v>
      </c>
      <c r="C15" s="14">
        <v>0</v>
      </c>
      <c r="D15" s="15">
        <v>0</v>
      </c>
      <c r="E15" s="16">
        <v>0</v>
      </c>
      <c r="F15" s="17">
        <v>0</v>
      </c>
      <c r="G15" s="14">
        <v>0</v>
      </c>
      <c r="H15" s="15">
        <v>0</v>
      </c>
      <c r="I15" s="16">
        <v>0</v>
      </c>
      <c r="J15" s="17">
        <v>0</v>
      </c>
      <c r="K15" s="14">
        <v>0</v>
      </c>
      <c r="L15" s="15">
        <v>0</v>
      </c>
      <c r="M15" s="16">
        <v>0</v>
      </c>
      <c r="N15" s="17">
        <v>0</v>
      </c>
      <c r="O15" s="14">
        <v>0</v>
      </c>
      <c r="P15" s="15">
        <v>0</v>
      </c>
      <c r="Q15" s="16">
        <v>0</v>
      </c>
      <c r="R15" s="17">
        <v>0</v>
      </c>
      <c r="S15" s="14">
        <v>0</v>
      </c>
      <c r="T15" s="15">
        <v>0</v>
      </c>
      <c r="U15" s="16">
        <v>0</v>
      </c>
      <c r="V15" s="17">
        <v>0</v>
      </c>
      <c r="W15" s="14">
        <v>0</v>
      </c>
      <c r="X15" s="15">
        <v>0</v>
      </c>
      <c r="Y15" s="16">
        <v>0</v>
      </c>
      <c r="Z15" s="17">
        <v>0</v>
      </c>
      <c r="AA15" s="2" t="s">
        <v>1</v>
      </c>
    </row>
    <row r="16" spans="1:27" x14ac:dyDescent="0.3">
      <c r="B16" s="19" t="s">
        <v>46</v>
      </c>
      <c r="C16" s="14">
        <v>0</v>
      </c>
      <c r="D16" s="15">
        <v>0</v>
      </c>
      <c r="E16" s="16">
        <v>0</v>
      </c>
      <c r="F16" s="17">
        <v>0</v>
      </c>
      <c r="G16" s="14">
        <v>0</v>
      </c>
      <c r="H16" s="15">
        <v>0</v>
      </c>
      <c r="I16" s="16">
        <v>0</v>
      </c>
      <c r="J16" s="17">
        <v>0</v>
      </c>
      <c r="K16" s="14">
        <v>0</v>
      </c>
      <c r="L16" s="15">
        <v>0</v>
      </c>
      <c r="M16" s="16">
        <v>0</v>
      </c>
      <c r="N16" s="17">
        <v>0</v>
      </c>
      <c r="O16" s="14">
        <v>0</v>
      </c>
      <c r="P16" s="15">
        <v>0</v>
      </c>
      <c r="Q16" s="16">
        <v>0</v>
      </c>
      <c r="R16" s="17">
        <v>0</v>
      </c>
      <c r="S16" s="14">
        <v>0</v>
      </c>
      <c r="T16" s="15">
        <v>0</v>
      </c>
      <c r="U16" s="16">
        <v>0</v>
      </c>
      <c r="V16" s="17">
        <v>0</v>
      </c>
      <c r="W16" s="14">
        <v>0</v>
      </c>
      <c r="X16" s="15">
        <v>0</v>
      </c>
      <c r="Y16" s="16">
        <v>0</v>
      </c>
      <c r="Z16" s="17">
        <v>0</v>
      </c>
      <c r="AA16" s="2" t="s">
        <v>1</v>
      </c>
    </row>
    <row r="17" spans="2:27" x14ac:dyDescent="0.3">
      <c r="B17" s="19" t="s">
        <v>47</v>
      </c>
      <c r="C17" s="14">
        <v>0</v>
      </c>
      <c r="D17" s="15">
        <v>0</v>
      </c>
      <c r="E17" s="16">
        <v>0</v>
      </c>
      <c r="F17" s="17">
        <v>0</v>
      </c>
      <c r="G17" s="14">
        <v>0</v>
      </c>
      <c r="H17" s="15">
        <v>0</v>
      </c>
      <c r="I17" s="16">
        <v>0</v>
      </c>
      <c r="J17" s="17">
        <v>0</v>
      </c>
      <c r="K17" s="14">
        <v>0</v>
      </c>
      <c r="L17" s="15">
        <v>0</v>
      </c>
      <c r="M17" s="16">
        <v>0</v>
      </c>
      <c r="N17" s="17">
        <v>0</v>
      </c>
      <c r="O17" s="14">
        <v>0</v>
      </c>
      <c r="P17" s="15">
        <v>0</v>
      </c>
      <c r="Q17" s="16">
        <v>0</v>
      </c>
      <c r="R17" s="17">
        <v>0</v>
      </c>
      <c r="S17" s="14">
        <v>0</v>
      </c>
      <c r="T17" s="15">
        <v>0</v>
      </c>
      <c r="U17" s="16">
        <v>0</v>
      </c>
      <c r="V17" s="17">
        <v>0</v>
      </c>
      <c r="W17" s="14">
        <v>0</v>
      </c>
      <c r="X17" s="15">
        <v>0</v>
      </c>
      <c r="Y17" s="16">
        <v>0</v>
      </c>
      <c r="Z17" s="17">
        <v>0</v>
      </c>
      <c r="AA17" s="2" t="s">
        <v>1</v>
      </c>
    </row>
    <row r="18" spans="2:27" x14ac:dyDescent="0.3">
      <c r="B18" s="19" t="s">
        <v>48</v>
      </c>
      <c r="C18" s="14">
        <v>0</v>
      </c>
      <c r="D18" s="15">
        <v>0</v>
      </c>
      <c r="E18" s="16">
        <v>0</v>
      </c>
      <c r="F18" s="17">
        <v>0</v>
      </c>
      <c r="G18" s="14">
        <v>0</v>
      </c>
      <c r="H18" s="15">
        <v>0</v>
      </c>
      <c r="I18" s="16">
        <v>0</v>
      </c>
      <c r="J18" s="17">
        <v>0</v>
      </c>
      <c r="K18" s="14">
        <v>0</v>
      </c>
      <c r="L18" s="15">
        <v>0</v>
      </c>
      <c r="M18" s="16">
        <v>0</v>
      </c>
      <c r="N18" s="17">
        <v>0</v>
      </c>
      <c r="O18" s="14">
        <v>0</v>
      </c>
      <c r="P18" s="15">
        <v>0</v>
      </c>
      <c r="Q18" s="16">
        <v>0</v>
      </c>
      <c r="R18" s="17">
        <v>0</v>
      </c>
      <c r="S18" s="14">
        <v>0</v>
      </c>
      <c r="T18" s="15">
        <v>0</v>
      </c>
      <c r="U18" s="16">
        <v>0</v>
      </c>
      <c r="V18" s="17">
        <v>0</v>
      </c>
      <c r="W18" s="14">
        <v>0</v>
      </c>
      <c r="X18" s="15">
        <v>0</v>
      </c>
      <c r="Y18" s="16">
        <v>0</v>
      </c>
      <c r="Z18" s="17">
        <v>0</v>
      </c>
      <c r="AA18" s="2" t="s">
        <v>1</v>
      </c>
    </row>
    <row r="19" spans="2:27" x14ac:dyDescent="0.3">
      <c r="B19" s="19" t="s">
        <v>49</v>
      </c>
      <c r="C19" s="14">
        <v>0</v>
      </c>
      <c r="D19" s="15">
        <v>0</v>
      </c>
      <c r="E19" s="16">
        <v>0</v>
      </c>
      <c r="F19" s="17">
        <v>0</v>
      </c>
      <c r="G19" s="14">
        <v>0</v>
      </c>
      <c r="H19" s="15">
        <v>0</v>
      </c>
      <c r="I19" s="16">
        <v>0</v>
      </c>
      <c r="J19" s="17">
        <v>0</v>
      </c>
      <c r="K19" s="14">
        <v>0</v>
      </c>
      <c r="L19" s="15">
        <v>0</v>
      </c>
      <c r="M19" s="16">
        <v>0</v>
      </c>
      <c r="N19" s="17">
        <v>0</v>
      </c>
      <c r="O19" s="14">
        <v>0</v>
      </c>
      <c r="P19" s="15">
        <v>0</v>
      </c>
      <c r="Q19" s="16">
        <v>0</v>
      </c>
      <c r="R19" s="17">
        <v>0</v>
      </c>
      <c r="S19" s="14">
        <v>0</v>
      </c>
      <c r="T19" s="15">
        <v>0</v>
      </c>
      <c r="U19" s="16">
        <v>0</v>
      </c>
      <c r="V19" s="17">
        <v>0</v>
      </c>
      <c r="W19" s="14">
        <v>0</v>
      </c>
      <c r="X19" s="15">
        <v>0</v>
      </c>
      <c r="Y19" s="16">
        <v>0</v>
      </c>
      <c r="Z19" s="17">
        <v>0</v>
      </c>
      <c r="AA19" s="2" t="s">
        <v>1</v>
      </c>
    </row>
    <row r="20" spans="2:27" x14ac:dyDescent="0.3">
      <c r="B20" s="19" t="s">
        <v>50</v>
      </c>
      <c r="C20" s="14">
        <v>0</v>
      </c>
      <c r="D20" s="15">
        <v>0</v>
      </c>
      <c r="E20" s="16">
        <v>0</v>
      </c>
      <c r="F20" s="17">
        <v>0</v>
      </c>
      <c r="G20" s="14">
        <v>0</v>
      </c>
      <c r="H20" s="15">
        <v>0</v>
      </c>
      <c r="I20" s="16">
        <v>0</v>
      </c>
      <c r="J20" s="17">
        <v>0</v>
      </c>
      <c r="K20" s="14">
        <v>0</v>
      </c>
      <c r="L20" s="15">
        <v>0</v>
      </c>
      <c r="M20" s="16">
        <v>0</v>
      </c>
      <c r="N20" s="17">
        <v>0</v>
      </c>
      <c r="O20" s="14">
        <v>0</v>
      </c>
      <c r="P20" s="15">
        <v>0</v>
      </c>
      <c r="Q20" s="16">
        <v>0</v>
      </c>
      <c r="R20" s="17">
        <v>0</v>
      </c>
      <c r="S20" s="14">
        <v>0</v>
      </c>
      <c r="T20" s="15">
        <v>0</v>
      </c>
      <c r="U20" s="16">
        <v>0</v>
      </c>
      <c r="V20" s="17">
        <v>0</v>
      </c>
      <c r="W20" s="14">
        <v>0</v>
      </c>
      <c r="X20" s="15">
        <v>0</v>
      </c>
      <c r="Y20" s="16">
        <v>0</v>
      </c>
      <c r="Z20" s="17">
        <v>0</v>
      </c>
      <c r="AA20" s="2" t="s">
        <v>1</v>
      </c>
    </row>
    <row r="21" spans="2:27" x14ac:dyDescent="0.3">
      <c r="B21" s="19" t="s">
        <v>51</v>
      </c>
      <c r="C21" s="14">
        <v>0</v>
      </c>
      <c r="D21" s="15">
        <v>0</v>
      </c>
      <c r="E21" s="16">
        <v>0</v>
      </c>
      <c r="F21" s="17">
        <v>0</v>
      </c>
      <c r="G21" s="14">
        <v>0</v>
      </c>
      <c r="H21" s="15">
        <v>0</v>
      </c>
      <c r="I21" s="16">
        <v>0</v>
      </c>
      <c r="J21" s="17">
        <v>0</v>
      </c>
      <c r="K21" s="14">
        <v>0</v>
      </c>
      <c r="L21" s="15">
        <v>0</v>
      </c>
      <c r="M21" s="16">
        <v>0</v>
      </c>
      <c r="N21" s="17">
        <v>0</v>
      </c>
      <c r="O21" s="14">
        <v>0</v>
      </c>
      <c r="P21" s="15">
        <v>0</v>
      </c>
      <c r="Q21" s="16">
        <v>0</v>
      </c>
      <c r="R21" s="17">
        <v>0</v>
      </c>
      <c r="S21" s="14">
        <v>0</v>
      </c>
      <c r="T21" s="15">
        <v>0</v>
      </c>
      <c r="U21" s="16">
        <v>0</v>
      </c>
      <c r="V21" s="17">
        <v>0</v>
      </c>
      <c r="W21" s="14">
        <v>0</v>
      </c>
      <c r="X21" s="15">
        <v>0</v>
      </c>
      <c r="Y21" s="16">
        <v>0</v>
      </c>
      <c r="Z21" s="17">
        <v>0</v>
      </c>
      <c r="AA21" s="2" t="s">
        <v>1</v>
      </c>
    </row>
    <row r="22" spans="2:27" x14ac:dyDescent="0.3">
      <c r="B22" s="19" t="s">
        <v>52</v>
      </c>
      <c r="C22" s="14">
        <v>0</v>
      </c>
      <c r="D22" s="15">
        <v>0</v>
      </c>
      <c r="E22" s="16">
        <v>0</v>
      </c>
      <c r="F22" s="17">
        <v>0</v>
      </c>
      <c r="G22" s="14">
        <v>0</v>
      </c>
      <c r="H22" s="15">
        <v>0</v>
      </c>
      <c r="I22" s="16">
        <v>0</v>
      </c>
      <c r="J22" s="17">
        <v>0</v>
      </c>
      <c r="K22" s="14">
        <v>0</v>
      </c>
      <c r="L22" s="15">
        <v>0</v>
      </c>
      <c r="M22" s="16">
        <v>0</v>
      </c>
      <c r="N22" s="17">
        <v>0</v>
      </c>
      <c r="O22" s="14">
        <v>0</v>
      </c>
      <c r="P22" s="15">
        <v>0</v>
      </c>
      <c r="Q22" s="16">
        <v>0</v>
      </c>
      <c r="R22" s="17">
        <v>0</v>
      </c>
      <c r="S22" s="14">
        <v>0</v>
      </c>
      <c r="T22" s="15">
        <v>0</v>
      </c>
      <c r="U22" s="16">
        <v>0</v>
      </c>
      <c r="V22" s="17">
        <v>0</v>
      </c>
      <c r="W22" s="14">
        <v>0</v>
      </c>
      <c r="X22" s="15">
        <v>0</v>
      </c>
      <c r="Y22" s="16">
        <v>0</v>
      </c>
      <c r="Z22" s="17">
        <v>0</v>
      </c>
      <c r="AA22" s="2" t="s">
        <v>1</v>
      </c>
    </row>
    <row r="23" spans="2:27" x14ac:dyDescent="0.3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3">
      <c r="B24" s="19" t="s">
        <v>54</v>
      </c>
      <c r="C24" s="14">
        <v>0</v>
      </c>
      <c r="D24" s="15">
        <v>0</v>
      </c>
      <c r="E24" s="16">
        <v>0</v>
      </c>
      <c r="F24" s="17">
        <v>0</v>
      </c>
      <c r="G24" s="14">
        <v>0</v>
      </c>
      <c r="H24" s="15">
        <v>0</v>
      </c>
      <c r="I24" s="16">
        <v>0</v>
      </c>
      <c r="J24" s="17">
        <v>0</v>
      </c>
      <c r="K24" s="14">
        <v>0</v>
      </c>
      <c r="L24" s="15">
        <v>0</v>
      </c>
      <c r="M24" s="16">
        <v>0</v>
      </c>
      <c r="N24" s="17">
        <v>0</v>
      </c>
      <c r="O24" s="14">
        <v>0</v>
      </c>
      <c r="P24" s="15">
        <v>0</v>
      </c>
      <c r="Q24" s="16">
        <v>0</v>
      </c>
      <c r="R24" s="17">
        <v>0</v>
      </c>
      <c r="S24" s="14">
        <v>0</v>
      </c>
      <c r="T24" s="15">
        <v>0</v>
      </c>
      <c r="U24" s="16">
        <v>0</v>
      </c>
      <c r="V24" s="17">
        <v>0</v>
      </c>
      <c r="W24" s="14">
        <v>0</v>
      </c>
      <c r="X24" s="15">
        <v>0</v>
      </c>
      <c r="Y24" s="16">
        <v>0</v>
      </c>
      <c r="Z24" s="17">
        <v>0</v>
      </c>
      <c r="AA24" s="2" t="s">
        <v>1</v>
      </c>
    </row>
    <row r="25" spans="2:27" x14ac:dyDescent="0.3">
      <c r="B25" s="19" t="s">
        <v>55</v>
      </c>
      <c r="C25" s="14">
        <v>5.9263533056810484E-6</v>
      </c>
      <c r="D25" s="15">
        <v>8.5883631746432498E-6</v>
      </c>
      <c r="E25" s="16">
        <v>7.1724436214750647E-5</v>
      </c>
      <c r="F25" s="17">
        <v>4.7126569092677392E-4</v>
      </c>
      <c r="G25" s="14">
        <v>1.821741904680667E-4</v>
      </c>
      <c r="H25" s="15">
        <v>1.540375971177958E-3</v>
      </c>
      <c r="I25" s="16">
        <v>-3.5063487430356751E-5</v>
      </c>
      <c r="J25" s="17">
        <v>2.2226668431662343E-4</v>
      </c>
      <c r="K25" s="14">
        <v>2.3029595091697745E-4</v>
      </c>
      <c r="L25" s="15">
        <v>1.1395107685974327E-4</v>
      </c>
      <c r="M25" s="16">
        <v>2.4623304061609073E-4</v>
      </c>
      <c r="N25" s="17">
        <v>1.2942961030987386E-3</v>
      </c>
      <c r="O25" s="14">
        <v>-1.4250080254308325E-4</v>
      </c>
      <c r="P25" s="15">
        <v>3.1803445591121603E-4</v>
      </c>
      <c r="Q25" s="16">
        <v>9.6360713970629179E-5</v>
      </c>
      <c r="R25" s="17">
        <v>1.0013203873981071E-3</v>
      </c>
      <c r="S25" s="14">
        <v>1.5057732591134597E-4</v>
      </c>
      <c r="T25" s="15">
        <v>3.3044685742731733E-4</v>
      </c>
      <c r="U25" s="16">
        <v>-2.5200647939795323E-4</v>
      </c>
      <c r="V25" s="17">
        <v>4.5198780601859415E-4</v>
      </c>
      <c r="W25" s="14">
        <v>1.7190397678757489E-4</v>
      </c>
      <c r="X25" s="15">
        <v>1.3708566092753165E-4</v>
      </c>
      <c r="Y25" s="16">
        <v>-2.5697384065976258E-4</v>
      </c>
      <c r="Z25" s="17">
        <v>2.9507203633718349E-4</v>
      </c>
      <c r="AA25" s="2" t="s">
        <v>1</v>
      </c>
    </row>
    <row r="26" spans="2:27" x14ac:dyDescent="0.3">
      <c r="B26" s="20" t="s">
        <v>56</v>
      </c>
      <c r="C26" s="21" vm="465">
        <v>-9.9210005798100465E-4</v>
      </c>
      <c r="D26" s="22">
        <v>1.0000000000000071</v>
      </c>
      <c r="E26" s="23" vm="466">
        <v>-2.1615398004750763E-2</v>
      </c>
      <c r="F26" s="24">
        <v>0.99999999999999956</v>
      </c>
      <c r="G26" s="25" vm="467">
        <v>7.2316463360537764E-3</v>
      </c>
      <c r="H26" s="22">
        <v>1</v>
      </c>
      <c r="I26" s="23" vm="468">
        <v>1.5062773896306503E-2</v>
      </c>
      <c r="J26" s="24">
        <v>1.0000000000000016</v>
      </c>
      <c r="K26" s="25" vm="469">
        <v>1.0789554536837942E-2</v>
      </c>
      <c r="L26" s="22">
        <v>1.0000000000000067</v>
      </c>
      <c r="M26" s="23" vm="470">
        <v>1.7689442665214106E-2</v>
      </c>
      <c r="N26" s="24">
        <v>1</v>
      </c>
      <c r="O26" s="25" vm="471">
        <v>2.9245819500342884E-2</v>
      </c>
      <c r="P26" s="22">
        <v>1.0000000000000029</v>
      </c>
      <c r="Q26" s="23" vm="472">
        <v>1.6425827501607149E-3</v>
      </c>
      <c r="R26" s="24">
        <v>1.0000000000000133</v>
      </c>
      <c r="S26" s="25" vm="473">
        <v>-1.9172228409753855E-2</v>
      </c>
      <c r="T26" s="22">
        <v>1</v>
      </c>
      <c r="U26" s="23" vm="474">
        <v>-3.3429375826877439E-2</v>
      </c>
      <c r="V26" s="24">
        <v>1.0000000000000016</v>
      </c>
      <c r="W26" s="25" vm="475">
        <v>4.259302163937706E-2</v>
      </c>
      <c r="X26" s="22">
        <v>1.000000000000018</v>
      </c>
      <c r="Y26" s="23" vm="476">
        <v>3.0534893244631878E-2</v>
      </c>
      <c r="Z26" s="24">
        <v>1.000000000000004</v>
      </c>
      <c r="AA26" s="2" t="s">
        <v>1</v>
      </c>
    </row>
    <row r="27" spans="2:27" x14ac:dyDescent="0.3">
      <c r="B27" s="26" t="s">
        <v>57</v>
      </c>
      <c r="C27" s="27">
        <v>0.112770075</v>
      </c>
      <c r="D27" s="28" t="s">
        <v>58</v>
      </c>
      <c r="E27" s="29" vm="477">
        <v>-7.1879919809999997</v>
      </c>
      <c r="F27" s="28" t="s">
        <v>58</v>
      </c>
      <c r="G27" s="27" vm="478">
        <v>12.124910078999999</v>
      </c>
      <c r="H27" s="28" t="s">
        <v>58</v>
      </c>
      <c r="I27" s="29" vm="479">
        <v>23.539599073999998</v>
      </c>
      <c r="J27" s="28" t="s">
        <v>58</v>
      </c>
      <c r="K27" s="27" vm="480">
        <v>20.838404571000002</v>
      </c>
      <c r="L27" s="28" t="s">
        <v>58</v>
      </c>
      <c r="M27" s="29" vm="481">
        <v>66.760572699999983</v>
      </c>
      <c r="N27" s="28" t="s">
        <v>58</v>
      </c>
      <c r="O27" s="27" vm="482">
        <v>135.775704338</v>
      </c>
      <c r="P27" s="28" t="s">
        <v>58</v>
      </c>
      <c r="Q27" s="29" vm="483">
        <v>16.049613198999999</v>
      </c>
      <c r="R27" s="28" t="s">
        <v>58</v>
      </c>
      <c r="S27" s="27" vm="484">
        <v>-133.241605545</v>
      </c>
      <c r="T27" s="28" t="s">
        <v>58</v>
      </c>
      <c r="U27" s="29" vm="485">
        <v>-234.16542774699997</v>
      </c>
      <c r="V27" s="30" t="s">
        <v>58</v>
      </c>
      <c r="W27" s="27" vm="486">
        <v>300.25168502799994</v>
      </c>
      <c r="X27" s="30" t="s">
        <v>58</v>
      </c>
      <c r="Y27" s="29" vm="487">
        <v>240.77251627200008</v>
      </c>
      <c r="Z27" s="30" t="s">
        <v>58</v>
      </c>
      <c r="AA27" s="2" t="s">
        <v>1</v>
      </c>
    </row>
    <row r="28" spans="2:27" x14ac:dyDescent="0.3">
      <c r="B28" s="37" t="s">
        <v>59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2:27" x14ac:dyDescent="0.3">
      <c r="B29" s="13" t="s">
        <v>60</v>
      </c>
      <c r="C29" s="31">
        <v>-9.9209992601779649E-4</v>
      </c>
      <c r="D29" s="32">
        <v>1.0000000000000027</v>
      </c>
      <c r="E29" s="33">
        <v>-2.1615398004750767E-2</v>
      </c>
      <c r="F29" s="34">
        <v>1</v>
      </c>
      <c r="G29" s="31">
        <v>7.2316463360537764E-3</v>
      </c>
      <c r="H29" s="32">
        <v>1</v>
      </c>
      <c r="I29" s="33">
        <v>1.5062773896306506E-2</v>
      </c>
      <c r="J29" s="34">
        <v>1.0000000000000002</v>
      </c>
      <c r="K29" s="31">
        <v>1.078955453683794E-2</v>
      </c>
      <c r="L29" s="32">
        <v>0.99999999999999978</v>
      </c>
      <c r="M29" s="33">
        <v>1.7689442665214102E-2</v>
      </c>
      <c r="N29" s="34">
        <v>0.99999999999999978</v>
      </c>
      <c r="O29" s="31">
        <v>2.9245819500342884E-2</v>
      </c>
      <c r="P29" s="32">
        <v>1</v>
      </c>
      <c r="Q29" s="33">
        <v>1.6425827501607146E-3</v>
      </c>
      <c r="R29" s="34">
        <v>0.99999999999999989</v>
      </c>
      <c r="S29" s="31">
        <v>-1.9172228409753855E-2</v>
      </c>
      <c r="T29" s="32">
        <v>1</v>
      </c>
      <c r="U29" s="33">
        <v>-3.3429375826877432E-2</v>
      </c>
      <c r="V29" s="34">
        <v>0.99999999999999989</v>
      </c>
      <c r="W29" s="31">
        <v>4.259302163937706E-2</v>
      </c>
      <c r="X29" s="32">
        <v>1</v>
      </c>
      <c r="Y29" s="33">
        <v>3.0534893244631867E-2</v>
      </c>
      <c r="Z29" s="34">
        <v>0.99999999999999967</v>
      </c>
      <c r="AA29" s="2" t="s">
        <v>1</v>
      </c>
    </row>
    <row r="30" spans="2:27" x14ac:dyDescent="0.3">
      <c r="B30" s="19" t="s">
        <v>61</v>
      </c>
      <c r="C30" s="14">
        <v>-1.3196320805599418E-10</v>
      </c>
      <c r="D30" s="15">
        <v>0</v>
      </c>
      <c r="E30" s="16">
        <v>0</v>
      </c>
      <c r="F30" s="17">
        <v>0</v>
      </c>
      <c r="G30" s="14">
        <v>0</v>
      </c>
      <c r="H30" s="15">
        <v>0</v>
      </c>
      <c r="I30" s="16">
        <v>0</v>
      </c>
      <c r="J30" s="17">
        <v>0</v>
      </c>
      <c r="K30" s="14">
        <v>0</v>
      </c>
      <c r="L30" s="15">
        <v>0</v>
      </c>
      <c r="M30" s="16">
        <v>0</v>
      </c>
      <c r="N30" s="17">
        <v>0</v>
      </c>
      <c r="O30" s="14">
        <v>0</v>
      </c>
      <c r="P30" s="15">
        <v>0</v>
      </c>
      <c r="Q30" s="16">
        <v>0</v>
      </c>
      <c r="R30" s="17">
        <v>0</v>
      </c>
      <c r="S30" s="14">
        <v>0</v>
      </c>
      <c r="T30" s="15">
        <v>0</v>
      </c>
      <c r="U30" s="16">
        <v>0</v>
      </c>
      <c r="V30" s="17">
        <v>0</v>
      </c>
      <c r="W30" s="14">
        <v>0</v>
      </c>
      <c r="X30" s="15">
        <v>0</v>
      </c>
      <c r="Y30" s="16">
        <v>0</v>
      </c>
      <c r="Z30" s="17">
        <v>0</v>
      </c>
      <c r="AA30" s="2" t="s">
        <v>1</v>
      </c>
    </row>
    <row r="31" spans="2:27" x14ac:dyDescent="0.3">
      <c r="B31" s="20" t="s">
        <v>56</v>
      </c>
      <c r="C31" s="25" vm="465">
        <v>-9.9210005798100465E-4</v>
      </c>
      <c r="D31" s="22">
        <v>1.0000000000000027</v>
      </c>
      <c r="E31" s="23" vm="466">
        <v>-2.1615398004750763E-2</v>
      </c>
      <c r="F31" s="24">
        <v>1</v>
      </c>
      <c r="G31" s="25" vm="467">
        <v>7.2316463360537764E-3</v>
      </c>
      <c r="H31" s="22">
        <v>1</v>
      </c>
      <c r="I31" s="23" vm="468">
        <v>1.5062773896306503E-2</v>
      </c>
      <c r="J31" s="24">
        <v>1.0000000000000002</v>
      </c>
      <c r="K31" s="25" vm="469">
        <v>1.0789554536837942E-2</v>
      </c>
      <c r="L31" s="22">
        <v>0.99999999999999978</v>
      </c>
      <c r="M31" s="23" vm="470">
        <v>1.7689442665214106E-2</v>
      </c>
      <c r="N31" s="24">
        <v>0.99999999999999978</v>
      </c>
      <c r="O31" s="25" vm="471">
        <v>2.9245819500342884E-2</v>
      </c>
      <c r="P31" s="22">
        <v>1</v>
      </c>
      <c r="Q31" s="23" vm="472">
        <v>1.6425827501607149E-3</v>
      </c>
      <c r="R31" s="24">
        <v>0.99999999999999989</v>
      </c>
      <c r="S31" s="25" vm="473">
        <v>-1.9172228409753855E-2</v>
      </c>
      <c r="T31" s="22">
        <v>1</v>
      </c>
      <c r="U31" s="23" vm="474">
        <v>-3.3429375826877439E-2</v>
      </c>
      <c r="V31" s="24">
        <v>0.99999999999999989</v>
      </c>
      <c r="W31" s="25" vm="475">
        <v>4.259302163937706E-2</v>
      </c>
      <c r="X31" s="22">
        <v>1</v>
      </c>
      <c r="Y31" s="23" vm="476">
        <v>3.0534893244631878E-2</v>
      </c>
      <c r="Z31" s="24">
        <v>0.99999999999999967</v>
      </c>
      <c r="AA31" s="2" t="s">
        <v>1</v>
      </c>
    </row>
    <row r="32" spans="2:27" x14ac:dyDescent="0.3">
      <c r="B32" s="37" t="s">
        <v>59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2:27" x14ac:dyDescent="0.3">
      <c r="B33" s="13" t="s">
        <v>62</v>
      </c>
      <c r="C33" s="31">
        <v>-9.9802641128668565E-4</v>
      </c>
      <c r="D33" s="32">
        <v>0.99999141163682714</v>
      </c>
      <c r="E33" s="33">
        <v>-2.168712244096551E-2</v>
      </c>
      <c r="F33" s="34">
        <v>0.99952873430907507</v>
      </c>
      <c r="G33" s="31">
        <v>7.0494721455857086E-3</v>
      </c>
      <c r="H33" s="32">
        <v>0.9984596240288226</v>
      </c>
      <c r="I33" s="33">
        <v>1.5097837383736859E-2</v>
      </c>
      <c r="J33" s="34">
        <v>0.99977773331568764</v>
      </c>
      <c r="K33" s="31">
        <v>1.0559258585920963E-2</v>
      </c>
      <c r="L33" s="32">
        <v>0.99988604892313426</v>
      </c>
      <c r="M33" s="33">
        <v>1.744320962459801E-2</v>
      </c>
      <c r="N33" s="34">
        <v>0.99870570389690894</v>
      </c>
      <c r="O33" s="31">
        <v>2.9388320302885969E-2</v>
      </c>
      <c r="P33" s="32">
        <v>0.99968196554409161</v>
      </c>
      <c r="Q33" s="33">
        <v>1.546222036190086E-3</v>
      </c>
      <c r="R33" s="34">
        <v>0.99899867961261168</v>
      </c>
      <c r="S33" s="31">
        <v>-1.9322805735665197E-2</v>
      </c>
      <c r="T33" s="32">
        <v>0.99966955314257266</v>
      </c>
      <c r="U33" s="33">
        <v>-3.3177369347479481E-2</v>
      </c>
      <c r="V33" s="34">
        <v>0.99954801219398182</v>
      </c>
      <c r="W33" s="31">
        <v>4.2421117662589485E-2</v>
      </c>
      <c r="X33" s="32">
        <v>0.99986291433907304</v>
      </c>
      <c r="Y33" s="33">
        <v>3.0791867085291628E-2</v>
      </c>
      <c r="Z33" s="34">
        <v>0.99970492796366661</v>
      </c>
      <c r="AA33" s="2" t="s">
        <v>1</v>
      </c>
    </row>
    <row r="34" spans="2:27" x14ac:dyDescent="0.3">
      <c r="B34" s="19" t="s">
        <v>63</v>
      </c>
      <c r="C34" s="14">
        <v>5.9263533056810501E-6</v>
      </c>
      <c r="D34" s="15">
        <v>8.5883631746432549E-6</v>
      </c>
      <c r="E34" s="16">
        <v>7.1724436214750675E-5</v>
      </c>
      <c r="F34" s="17">
        <v>4.7126569092677403E-4</v>
      </c>
      <c r="G34" s="14">
        <v>1.8217419046806667E-4</v>
      </c>
      <c r="H34" s="15">
        <v>1.5403759711779578E-3</v>
      </c>
      <c r="I34" s="16">
        <v>-3.5063487430356751E-5</v>
      </c>
      <c r="J34" s="17">
        <v>2.2226668431662343E-4</v>
      </c>
      <c r="K34" s="14">
        <v>2.3029595091697745E-4</v>
      </c>
      <c r="L34" s="15">
        <v>1.1395107685974327E-4</v>
      </c>
      <c r="M34" s="16">
        <v>2.4623304061609062E-4</v>
      </c>
      <c r="N34" s="17">
        <v>1.294296103098738E-3</v>
      </c>
      <c r="O34" s="14">
        <v>-1.4250080254308325E-4</v>
      </c>
      <c r="P34" s="15">
        <v>3.1803445591121603E-4</v>
      </c>
      <c r="Q34" s="16">
        <v>9.6360713970629152E-5</v>
      </c>
      <c r="R34" s="17">
        <v>1.0013203873981069E-3</v>
      </c>
      <c r="S34" s="14">
        <v>1.5057732591134597E-4</v>
      </c>
      <c r="T34" s="15">
        <v>3.3044685742731733E-4</v>
      </c>
      <c r="U34" s="16">
        <v>-2.5200647939795323E-4</v>
      </c>
      <c r="V34" s="17">
        <v>4.5198780601859415E-4</v>
      </c>
      <c r="W34" s="14">
        <v>1.7190397678757489E-4</v>
      </c>
      <c r="X34" s="15">
        <v>1.3708566092753165E-4</v>
      </c>
      <c r="Y34" s="16">
        <v>-2.5697384065976258E-4</v>
      </c>
      <c r="Z34" s="17">
        <v>2.9507203633718349E-4</v>
      </c>
      <c r="AA34" s="2" t="s">
        <v>1</v>
      </c>
    </row>
    <row r="35" spans="2:27" x14ac:dyDescent="0.3">
      <c r="B35" s="20" t="s">
        <v>56</v>
      </c>
      <c r="C35" s="25" vm="465">
        <v>-9.9210005798100465E-4</v>
      </c>
      <c r="D35" s="22">
        <v>1.0000000000000018</v>
      </c>
      <c r="E35" s="23" vm="466">
        <v>-2.1615398004750763E-2</v>
      </c>
      <c r="F35" s="24">
        <v>1.0000000000000018</v>
      </c>
      <c r="G35" s="25" vm="467">
        <v>7.2316463360537764E-3</v>
      </c>
      <c r="H35" s="22">
        <v>1.0000000000000007</v>
      </c>
      <c r="I35" s="23" vm="468">
        <v>1.5062773896306503E-2</v>
      </c>
      <c r="J35" s="24">
        <v>1.0000000000000042</v>
      </c>
      <c r="K35" s="25" vm="469">
        <v>1.0789554536837942E-2</v>
      </c>
      <c r="L35" s="22">
        <v>0.999999999999994</v>
      </c>
      <c r="M35" s="23" vm="470">
        <v>1.7689442665214106E-2</v>
      </c>
      <c r="N35" s="24">
        <v>1.0000000000000078</v>
      </c>
      <c r="O35" s="25" vm="471">
        <v>2.9245819500342884E-2</v>
      </c>
      <c r="P35" s="22">
        <v>1.0000000000000029</v>
      </c>
      <c r="Q35" s="23" vm="472">
        <v>1.6425827501607149E-3</v>
      </c>
      <c r="R35" s="24">
        <v>1.0000000000000098</v>
      </c>
      <c r="S35" s="25" vm="473">
        <v>-1.9172228409753855E-2</v>
      </c>
      <c r="T35" s="22">
        <v>1</v>
      </c>
      <c r="U35" s="23" vm="474">
        <v>-3.3429375826877439E-2</v>
      </c>
      <c r="V35" s="24">
        <v>1.0000000000000004</v>
      </c>
      <c r="W35" s="25" vm="475">
        <v>4.259302163937706E-2</v>
      </c>
      <c r="X35" s="22">
        <v>1.0000000000000007</v>
      </c>
      <c r="Y35" s="23" vm="476">
        <v>3.0534893244631878E-2</v>
      </c>
      <c r="Z35" s="24">
        <v>1.0000000000000038</v>
      </c>
      <c r="AA35" s="2" t="s">
        <v>1</v>
      </c>
    </row>
    <row r="36" spans="2:27" x14ac:dyDescent="0.3">
      <c r="B36" s="37" t="s">
        <v>59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2:27" ht="42" x14ac:dyDescent="0.3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41" t="s">
        <v>1</v>
      </c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2:27" x14ac:dyDescent="0.3">
      <c r="B38" s="13" t="s">
        <v>37</v>
      </c>
      <c r="C38" s="14">
        <v>6.2427773877142399E-5</v>
      </c>
      <c r="D38" s="15">
        <v>3.7999999999999999E-2</v>
      </c>
      <c r="E38" s="16">
        <v>5.4061043747127621E-5</v>
      </c>
      <c r="F38" s="17">
        <v>4.2900000000000001E-2</v>
      </c>
      <c r="G38" s="14">
        <v>4.7613118465940601E-4</v>
      </c>
      <c r="H38" s="15">
        <v>4.4200000000000003E-2</v>
      </c>
      <c r="I38" s="16">
        <v>1.3823431179970775E-3</v>
      </c>
      <c r="J38" s="17">
        <v>4.2724988521830709E-2</v>
      </c>
      <c r="K38" s="41" t="s">
        <v>1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2:27" ht="28" x14ac:dyDescent="0.3">
      <c r="B39" s="35" t="s">
        <v>38</v>
      </c>
      <c r="C39" s="14">
        <v>0</v>
      </c>
      <c r="D39" s="15">
        <v>0</v>
      </c>
      <c r="E39" s="16">
        <v>0</v>
      </c>
      <c r="F39" s="17">
        <v>0</v>
      </c>
      <c r="G39" s="14">
        <v>0</v>
      </c>
      <c r="H39" s="15">
        <v>0</v>
      </c>
      <c r="I39" s="16">
        <v>0</v>
      </c>
      <c r="J39" s="17">
        <v>0</v>
      </c>
      <c r="K39" s="41" t="s">
        <v>1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2:27" x14ac:dyDescent="0.3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41" t="s">
        <v>1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2:27" x14ac:dyDescent="0.3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41" t="s">
        <v>1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2:27" x14ac:dyDescent="0.3">
      <c r="B42" s="19" t="s">
        <v>41</v>
      </c>
      <c r="C42" s="14">
        <v>0</v>
      </c>
      <c r="D42" s="15">
        <v>0</v>
      </c>
      <c r="E42" s="16">
        <v>0</v>
      </c>
      <c r="F42" s="17">
        <v>0</v>
      </c>
      <c r="G42" s="14">
        <v>0</v>
      </c>
      <c r="H42" s="15">
        <v>0</v>
      </c>
      <c r="I42" s="16">
        <v>0</v>
      </c>
      <c r="J42" s="17">
        <v>0</v>
      </c>
      <c r="K42" s="41" t="s">
        <v>1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2:27" x14ac:dyDescent="0.3">
      <c r="B43" s="19" t="s">
        <v>42</v>
      </c>
      <c r="C43" s="14">
        <v>0</v>
      </c>
      <c r="D43" s="15">
        <v>0</v>
      </c>
      <c r="E43" s="16">
        <v>0</v>
      </c>
      <c r="F43" s="17">
        <v>0</v>
      </c>
      <c r="G43" s="14">
        <v>0</v>
      </c>
      <c r="H43" s="15">
        <v>0</v>
      </c>
      <c r="I43" s="16">
        <v>0</v>
      </c>
      <c r="J43" s="17">
        <v>0</v>
      </c>
      <c r="K43" s="41" t="s">
        <v>1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2:27" x14ac:dyDescent="0.3">
      <c r="B44" s="19" t="s">
        <v>43</v>
      </c>
      <c r="C44" s="14">
        <v>0</v>
      </c>
      <c r="D44" s="15">
        <v>0</v>
      </c>
      <c r="E44" s="16">
        <v>0</v>
      </c>
      <c r="F44" s="17">
        <v>0</v>
      </c>
      <c r="G44" s="14">
        <v>0</v>
      </c>
      <c r="H44" s="15">
        <v>0</v>
      </c>
      <c r="I44" s="16">
        <v>0</v>
      </c>
      <c r="J44" s="17">
        <v>0</v>
      </c>
      <c r="K44" s="41" t="s">
        <v>1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2:27" x14ac:dyDescent="0.3">
      <c r="B45" s="19" t="s">
        <v>44</v>
      </c>
      <c r="C45" s="14">
        <v>-1.4570319058704094E-2</v>
      </c>
      <c r="D45" s="15">
        <v>0.96130790938884603</v>
      </c>
      <c r="E45" s="16">
        <v>2.7510768024507481E-2</v>
      </c>
      <c r="F45" s="17">
        <v>0.95709087082287303</v>
      </c>
      <c r="G45" s="14">
        <v>3.8098201998323311E-2</v>
      </c>
      <c r="H45" s="15">
        <v>0.95581992342080369</v>
      </c>
      <c r="I45" s="16">
        <v>7.8021576536930357E-2</v>
      </c>
      <c r="J45" s="17">
        <v>0.95675962055370489</v>
      </c>
      <c r="K45" s="41" t="s">
        <v>1</v>
      </c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2:27" x14ac:dyDescent="0.3">
      <c r="B46" s="19" t="s">
        <v>45</v>
      </c>
      <c r="C46" s="14">
        <v>0</v>
      </c>
      <c r="D46" s="15">
        <v>0</v>
      </c>
      <c r="E46" s="16">
        <v>0</v>
      </c>
      <c r="F46" s="17">
        <v>0</v>
      </c>
      <c r="G46" s="14">
        <v>0</v>
      </c>
      <c r="H46" s="15">
        <v>0</v>
      </c>
      <c r="I46" s="16">
        <v>0</v>
      </c>
      <c r="J46" s="17">
        <v>0</v>
      </c>
      <c r="K46" s="41" t="s">
        <v>1</v>
      </c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2:27" x14ac:dyDescent="0.3">
      <c r="B47" s="19" t="s">
        <v>46</v>
      </c>
      <c r="C47" s="14">
        <v>0</v>
      </c>
      <c r="D47" s="15">
        <v>0</v>
      </c>
      <c r="E47" s="16">
        <v>0</v>
      </c>
      <c r="F47" s="17">
        <v>0</v>
      </c>
      <c r="G47" s="14">
        <v>0</v>
      </c>
      <c r="H47" s="15">
        <v>0</v>
      </c>
      <c r="I47" s="16">
        <v>0</v>
      </c>
      <c r="J47" s="17">
        <v>0</v>
      </c>
      <c r="K47" s="41" t="s">
        <v>1</v>
      </c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2:27" x14ac:dyDescent="0.3">
      <c r="B48" s="19" t="s">
        <v>47</v>
      </c>
      <c r="C48" s="14">
        <v>0</v>
      </c>
      <c r="D48" s="15">
        <v>0</v>
      </c>
      <c r="E48" s="16">
        <v>0</v>
      </c>
      <c r="F48" s="17">
        <v>0</v>
      </c>
      <c r="G48" s="14">
        <v>0</v>
      </c>
      <c r="H48" s="15">
        <v>0</v>
      </c>
      <c r="I48" s="16">
        <v>0</v>
      </c>
      <c r="J48" s="17">
        <v>0</v>
      </c>
      <c r="K48" s="41" t="s">
        <v>1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2:27" x14ac:dyDescent="0.3">
      <c r="B49" s="19" t="s">
        <v>48</v>
      </c>
      <c r="C49" s="14">
        <v>0</v>
      </c>
      <c r="D49" s="15">
        <v>0</v>
      </c>
      <c r="E49" s="16">
        <v>0</v>
      </c>
      <c r="F49" s="17">
        <v>0</v>
      </c>
      <c r="G49" s="14">
        <v>0</v>
      </c>
      <c r="H49" s="15">
        <v>0</v>
      </c>
      <c r="I49" s="16">
        <v>0</v>
      </c>
      <c r="J49" s="17">
        <v>0</v>
      </c>
      <c r="K49" s="41" t="s">
        <v>1</v>
      </c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2:27" x14ac:dyDescent="0.3">
      <c r="B50" s="19" t="s">
        <v>49</v>
      </c>
      <c r="C50" s="14">
        <v>0</v>
      </c>
      <c r="D50" s="15">
        <v>0</v>
      </c>
      <c r="E50" s="16">
        <v>0</v>
      </c>
      <c r="F50" s="17">
        <v>0</v>
      </c>
      <c r="G50" s="14">
        <v>0</v>
      </c>
      <c r="H50" s="15">
        <v>0</v>
      </c>
      <c r="I50" s="16">
        <v>0</v>
      </c>
      <c r="J50" s="17">
        <v>0</v>
      </c>
      <c r="K50" s="41" t="s">
        <v>1</v>
      </c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2:27" x14ac:dyDescent="0.3">
      <c r="B51" s="19" t="s">
        <v>50</v>
      </c>
      <c r="C51" s="14">
        <v>0</v>
      </c>
      <c r="D51" s="15">
        <v>0</v>
      </c>
      <c r="E51" s="16">
        <v>0</v>
      </c>
      <c r="F51" s="17">
        <v>0</v>
      </c>
      <c r="G51" s="14">
        <v>0</v>
      </c>
      <c r="H51" s="15">
        <v>0</v>
      </c>
      <c r="I51" s="16">
        <v>0</v>
      </c>
      <c r="J51" s="17">
        <v>0</v>
      </c>
      <c r="K51" s="41" t="s">
        <v>1</v>
      </c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2:27" x14ac:dyDescent="0.3">
      <c r="B52" s="19" t="s">
        <v>51</v>
      </c>
      <c r="C52" s="14">
        <v>0</v>
      </c>
      <c r="D52" s="15">
        <v>0</v>
      </c>
      <c r="E52" s="16">
        <v>0</v>
      </c>
      <c r="F52" s="17">
        <v>0</v>
      </c>
      <c r="G52" s="14">
        <v>0</v>
      </c>
      <c r="H52" s="15">
        <v>0</v>
      </c>
      <c r="I52" s="16">
        <v>0</v>
      </c>
      <c r="J52" s="17">
        <v>0</v>
      </c>
      <c r="K52" s="41" t="s">
        <v>1</v>
      </c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2:27" x14ac:dyDescent="0.3">
      <c r="B53" s="19" t="s">
        <v>52</v>
      </c>
      <c r="C53" s="14">
        <v>0</v>
      </c>
      <c r="D53" s="15">
        <v>0</v>
      </c>
      <c r="E53" s="16">
        <v>0</v>
      </c>
      <c r="F53" s="17">
        <v>0</v>
      </c>
      <c r="G53" s="14">
        <v>0</v>
      </c>
      <c r="H53" s="15">
        <v>0</v>
      </c>
      <c r="I53" s="16">
        <v>0</v>
      </c>
      <c r="J53" s="17">
        <v>0</v>
      </c>
      <c r="K53" s="41" t="s">
        <v>1</v>
      </c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2:27" x14ac:dyDescent="0.3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41" t="s">
        <v>1</v>
      </c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2:27" x14ac:dyDescent="0.3">
      <c r="B55" s="19" t="s">
        <v>54</v>
      </c>
      <c r="C55" s="14">
        <v>0</v>
      </c>
      <c r="D55" s="15">
        <v>0</v>
      </c>
      <c r="E55" s="16">
        <v>0</v>
      </c>
      <c r="F55" s="17">
        <v>0</v>
      </c>
      <c r="G55" s="14">
        <v>0</v>
      </c>
      <c r="H55" s="15">
        <v>0</v>
      </c>
      <c r="I55" s="16">
        <v>0</v>
      </c>
      <c r="J55" s="17">
        <v>0</v>
      </c>
      <c r="K55" s="41" t="s">
        <v>1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2:27" x14ac:dyDescent="0.3">
      <c r="B56" s="19" t="s">
        <v>55</v>
      </c>
      <c r="C56" s="14">
        <v>-1.0098501547350142E-3</v>
      </c>
      <c r="D56" s="15">
        <v>6.7341000842645847E-4</v>
      </c>
      <c r="E56" s="16">
        <v>3.965764118554562E-4</v>
      </c>
      <c r="F56" s="17">
        <v>6.084573149257468E-4</v>
      </c>
      <c r="G56" s="14">
        <v>8.7052373810719104E-4</v>
      </c>
      <c r="H56" s="15">
        <v>5.8894951003234672E-4</v>
      </c>
      <c r="I56" s="16">
        <v>7.1013243612553557E-5</v>
      </c>
      <c r="J56" s="17">
        <v>5.1539092446453575E-4</v>
      </c>
      <c r="K56" s="41" t="s">
        <v>1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2:27" x14ac:dyDescent="0.3">
      <c r="B57" s="20" t="s">
        <v>73</v>
      </c>
      <c r="C57" s="25">
        <v>-1.5517741439561972E-2</v>
      </c>
      <c r="D57" s="22">
        <v>1</v>
      </c>
      <c r="E57" s="23">
        <v>2.7961405480110058E-2</v>
      </c>
      <c r="F57" s="24">
        <v>1</v>
      </c>
      <c r="G57" s="25">
        <v>3.9444856921089899E-2</v>
      </c>
      <c r="H57" s="22">
        <v>1</v>
      </c>
      <c r="I57" s="23">
        <v>7.9474932898540018E-2</v>
      </c>
      <c r="J57" s="24">
        <v>1.0000000000000002</v>
      </c>
      <c r="K57" s="41" t="s">
        <v>1</v>
      </c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2:27" x14ac:dyDescent="0.3">
      <c r="B58" s="26" t="s">
        <v>57</v>
      </c>
      <c r="C58" s="27">
        <v>5.0496881729999998</v>
      </c>
      <c r="D58" s="28" t="s">
        <v>58</v>
      </c>
      <c r="E58" s="29">
        <v>116.18826451799998</v>
      </c>
      <c r="F58" s="28" t="s">
        <v>58</v>
      </c>
      <c r="G58" s="27">
        <v>134.77197651</v>
      </c>
      <c r="H58" s="28" t="s">
        <v>58</v>
      </c>
      <c r="I58" s="29">
        <v>441.63075006299999</v>
      </c>
      <c r="J58" s="28" t="s">
        <v>58</v>
      </c>
      <c r="K58" s="41" t="s">
        <v>1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</row>
    <row r="59" spans="2:27" x14ac:dyDescent="0.3">
      <c r="B59" s="43" t="s">
        <v>59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2:27" x14ac:dyDescent="0.3">
      <c r="B60" s="13" t="s">
        <v>60</v>
      </c>
      <c r="C60" s="31">
        <v>-1.551774139346682E-2</v>
      </c>
      <c r="D60" s="32">
        <v>1.0000000000000009</v>
      </c>
      <c r="E60" s="33">
        <v>2.7961405476500209E-2</v>
      </c>
      <c r="F60" s="17">
        <v>1.0000000000000004</v>
      </c>
      <c r="G60" s="31">
        <v>3.9444856916699716E-2</v>
      </c>
      <c r="H60" s="32">
        <v>1.0000000000000002</v>
      </c>
      <c r="I60" s="33">
        <v>7.947493289584065E-2</v>
      </c>
      <c r="J60" s="34">
        <v>1.0000000000000002</v>
      </c>
      <c r="K60" s="41" t="s">
        <v>1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2:27" x14ac:dyDescent="0.3">
      <c r="B61" s="19" t="s">
        <v>61</v>
      </c>
      <c r="C61" s="14">
        <v>-4.6095147585151576E-11</v>
      </c>
      <c r="D61" s="32">
        <v>0</v>
      </c>
      <c r="E61" s="16">
        <v>3.6098403220118125E-12</v>
      </c>
      <c r="F61" s="17">
        <v>0</v>
      </c>
      <c r="G61" s="14">
        <v>4.3901771654469026E-12</v>
      </c>
      <c r="H61" s="32">
        <v>0</v>
      </c>
      <c r="I61" s="16">
        <v>2.6993681787512308E-12</v>
      </c>
      <c r="J61" s="34">
        <v>0</v>
      </c>
      <c r="K61" s="41" t="s">
        <v>1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2:27" x14ac:dyDescent="0.3">
      <c r="B62" s="20" t="s">
        <v>73</v>
      </c>
      <c r="C62" s="25">
        <v>-1.5517741439561972E-2</v>
      </c>
      <c r="D62" s="22">
        <v>1.0000000000000009</v>
      </c>
      <c r="E62" s="23">
        <v>2.7961405480110058E-2</v>
      </c>
      <c r="F62" s="24">
        <v>1.0000000000000004</v>
      </c>
      <c r="G62" s="25">
        <v>3.9444856921089899E-2</v>
      </c>
      <c r="H62" s="22">
        <v>1.0000000000000002</v>
      </c>
      <c r="I62" s="23">
        <v>7.9474932898540018E-2</v>
      </c>
      <c r="J62" s="24">
        <v>1.0000000000000002</v>
      </c>
      <c r="K62" s="41" t="s">
        <v>1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2:27" x14ac:dyDescent="0.3">
      <c r="B63" s="43" t="s">
        <v>59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2:27" x14ac:dyDescent="0.3">
      <c r="B64" s="13" t="s">
        <v>62</v>
      </c>
      <c r="C64" s="31">
        <v>-1.4507891284826956E-2</v>
      </c>
      <c r="D64" s="32">
        <v>0.99932658999157498</v>
      </c>
      <c r="E64" s="33">
        <v>2.7564829068254589E-2</v>
      </c>
      <c r="F64" s="17">
        <v>0.99939154268507602</v>
      </c>
      <c r="G64" s="31">
        <v>3.8574333182982715E-2</v>
      </c>
      <c r="H64" s="32">
        <v>0.99941105048997025</v>
      </c>
      <c r="I64" s="33">
        <v>7.9403919654927463E-2</v>
      </c>
      <c r="J64" s="34">
        <v>0.99948460907553771</v>
      </c>
      <c r="K64" s="41" t="s">
        <v>1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2:27" x14ac:dyDescent="0.3">
      <c r="B65" s="19" t="s">
        <v>63</v>
      </c>
      <c r="C65" s="14">
        <v>-1.0098501547350133E-3</v>
      </c>
      <c r="D65" s="32">
        <v>6.7341000842645836E-4</v>
      </c>
      <c r="E65" s="33">
        <v>3.9657641185545609E-4</v>
      </c>
      <c r="F65" s="17">
        <v>6.0845731492574658E-4</v>
      </c>
      <c r="G65" s="31">
        <v>8.7052373810719071E-4</v>
      </c>
      <c r="H65" s="32">
        <v>5.8894951003234661E-4</v>
      </c>
      <c r="I65" s="33">
        <v>7.1013243612553557E-5</v>
      </c>
      <c r="J65" s="34">
        <v>5.1539092446453575E-4</v>
      </c>
      <c r="K65" s="41" t="s">
        <v>1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2:27" x14ac:dyDescent="0.3">
      <c r="B66" s="20" t="s">
        <v>73</v>
      </c>
      <c r="C66" s="25">
        <v>-1.5517741439561972E-2</v>
      </c>
      <c r="D66" s="22">
        <v>1.0000000000000013</v>
      </c>
      <c r="E66" s="23">
        <v>2.7961405480110058E-2</v>
      </c>
      <c r="F66" s="24">
        <v>1.0000000000000018</v>
      </c>
      <c r="G66" s="25">
        <v>3.9444856921089899E-2</v>
      </c>
      <c r="H66" s="22">
        <v>1.0000000000000027</v>
      </c>
      <c r="I66" s="23">
        <v>7.9474932898540018E-2</v>
      </c>
      <c r="J66" s="24">
        <v>1.0000000000000022</v>
      </c>
      <c r="K66" s="41" t="s">
        <v>1</v>
      </c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2:27" x14ac:dyDescent="0.3">
      <c r="B67" s="37" t="s">
        <v>74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</sheetData>
  <mergeCells count="39"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28:AA28"/>
    <mergeCell ref="B1:Z1"/>
    <mergeCell ref="C2:Z2"/>
    <mergeCell ref="C3:Z3"/>
    <mergeCell ref="C4:Z4"/>
    <mergeCell ref="E5:Z5"/>
  </mergeCells>
  <pageMargins left="0.7" right="0.7" top="0.75" bottom="0.75" header="0.3" footer="0.3"/>
  <pageSetup paperSize="9" scale="23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opLeftCell="A40" workbookViewId="0">
      <selection activeCell="C58" sqref="C58:J58"/>
    </sheetView>
  </sheetViews>
  <sheetFormatPr defaultColWidth="0" defaultRowHeight="14" zeroHeight="1" x14ac:dyDescent="0.3"/>
  <cols>
    <col min="1" max="1" width="9" customWidth="1"/>
    <col min="2" max="2" width="34.08203125" bestFit="1" customWidth="1"/>
    <col min="3" max="3" width="11.83203125" bestFit="1" customWidth="1"/>
    <col min="4" max="4" width="28.5" bestFit="1" customWidth="1"/>
    <col min="5" max="5" width="11.83203125" bestFit="1" customWidth="1"/>
    <col min="6" max="6" width="28.5" bestFit="1" customWidth="1"/>
    <col min="7" max="7" width="11.83203125" bestFit="1" customWidth="1"/>
    <col min="8" max="8" width="28.5" bestFit="1" customWidth="1"/>
    <col min="9" max="9" width="12" bestFit="1" customWidth="1"/>
    <col min="10" max="10" width="28.5" bestFit="1" customWidth="1"/>
    <col min="11" max="11" width="10.08203125" bestFit="1" customWidth="1"/>
    <col min="12" max="12" width="28.5" bestFit="1" customWidth="1"/>
    <col min="13" max="13" width="10" bestFit="1" customWidth="1"/>
    <col min="14" max="14" width="28.5" bestFit="1" customWidth="1"/>
    <col min="15" max="15" width="10.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08203125" customWidth="1"/>
    <col min="28" max="16384" width="9" hidden="1"/>
  </cols>
  <sheetData>
    <row r="1" spans="1:27" ht="18" x14ac:dyDescent="0.4">
      <c r="B1" s="38" t="s">
        <v>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2" t="s">
        <v>1</v>
      </c>
    </row>
    <row r="2" spans="1:27" ht="18" x14ac:dyDescent="0.4">
      <c r="B2" s="3" t="s">
        <v>3</v>
      </c>
      <c r="C2" s="39">
        <v>196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2" t="s">
        <v>1</v>
      </c>
    </row>
    <row r="3" spans="1:27" ht="18" x14ac:dyDescent="0.4">
      <c r="B3" s="4" t="s">
        <v>4</v>
      </c>
      <c r="C3" s="39" t="s">
        <v>133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2" t="s">
        <v>1</v>
      </c>
    </row>
    <row r="4" spans="1:27" ht="18" x14ac:dyDescent="0.4">
      <c r="B4" s="3" t="s">
        <v>6</v>
      </c>
      <c r="C4" s="39" t="s">
        <v>7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2" t="s">
        <v>1</v>
      </c>
    </row>
    <row r="5" spans="1:27" ht="18" x14ac:dyDescent="0.4">
      <c r="B5" s="4" t="s">
        <v>8</v>
      </c>
      <c r="C5" s="5" t="s">
        <v>9</v>
      </c>
      <c r="D5" s="6" t="s">
        <v>10</v>
      </c>
      <c r="E5" s="40" t="s">
        <v>11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2" t="s">
        <v>1</v>
      </c>
    </row>
    <row r="6" spans="1:27" ht="42" x14ac:dyDescent="0.3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3">
      <c r="B7" s="13" t="s">
        <v>37</v>
      </c>
      <c r="C7" s="14">
        <v>4.4819009932080771E-4</v>
      </c>
      <c r="D7" s="15">
        <v>8.6342914580743668E-2</v>
      </c>
      <c r="E7" s="16">
        <v>1.5891527089491694E-4</v>
      </c>
      <c r="F7" s="17">
        <v>7.1970246255923576E-2</v>
      </c>
      <c r="G7" s="14">
        <v>7.2322614664896702E-5</v>
      </c>
      <c r="H7" s="15">
        <v>8.1818524947378429E-2</v>
      </c>
      <c r="I7" s="16">
        <v>8.3037926316160374E-4</v>
      </c>
      <c r="J7" s="17">
        <v>8.4094932991746849E-2</v>
      </c>
      <c r="K7" s="14">
        <v>1.9401981450930988E-4</v>
      </c>
      <c r="L7" s="15">
        <v>7.77566024846435E-2</v>
      </c>
      <c r="M7" s="16">
        <v>9.4720468135924639E-5</v>
      </c>
      <c r="N7" s="17">
        <v>7.2795889414397075E-2</v>
      </c>
      <c r="O7" s="14">
        <v>8.2858091110665235E-4</v>
      </c>
      <c r="P7" s="15">
        <v>6.5725231448622329E-2</v>
      </c>
      <c r="Q7" s="16">
        <v>1.7390221184751596E-4</v>
      </c>
      <c r="R7" s="17">
        <v>7.6338791752043E-2</v>
      </c>
      <c r="S7" s="14">
        <v>9.7436222124834117E-6</v>
      </c>
      <c r="T7" s="15">
        <v>5.8477087652244374E-2</v>
      </c>
      <c r="U7" s="16">
        <v>1.1968384939993091E-3</v>
      </c>
      <c r="V7" s="17">
        <v>7.4549198143951279E-2</v>
      </c>
      <c r="W7" s="14">
        <v>-1.0045510556909007E-3</v>
      </c>
      <c r="X7" s="15">
        <v>8.4705205698424768E-2</v>
      </c>
      <c r="Y7" s="16">
        <v>4.670142814896117E-4</v>
      </c>
      <c r="Z7" s="17">
        <v>0.10004129399381341</v>
      </c>
      <c r="AA7" s="2" t="s">
        <v>1</v>
      </c>
    </row>
    <row r="8" spans="1:27" ht="28" x14ac:dyDescent="0.3">
      <c r="B8" s="18" t="s">
        <v>38</v>
      </c>
      <c r="C8" s="14">
        <v>3.7776446990861758E-3</v>
      </c>
      <c r="D8" s="15">
        <v>0.30061243786836178</v>
      </c>
      <c r="E8" s="16">
        <v>-7.1451886973013801E-3</v>
      </c>
      <c r="F8" s="17">
        <v>0.31730144820037148</v>
      </c>
      <c r="G8" s="14">
        <v>3.685810560400789E-3</v>
      </c>
      <c r="H8" s="15">
        <v>0.33907059726938776</v>
      </c>
      <c r="I8" s="16">
        <v>-9.9457551983490335E-4</v>
      </c>
      <c r="J8" s="17">
        <v>0.29542429926257391</v>
      </c>
      <c r="K8" s="14">
        <v>2.3390425550074991E-3</v>
      </c>
      <c r="L8" s="15">
        <v>0.29922947354311785</v>
      </c>
      <c r="M8" s="16">
        <v>1.1538690475664264E-3</v>
      </c>
      <c r="N8" s="17">
        <v>0.2827345568360346</v>
      </c>
      <c r="O8" s="14">
        <v>4.2240347283265737E-4</v>
      </c>
      <c r="P8" s="15">
        <v>0.31116433697051232</v>
      </c>
      <c r="Q8" s="16">
        <v>2.944746129558255E-4</v>
      </c>
      <c r="R8" s="17">
        <v>0.29605594525503826</v>
      </c>
      <c r="S8" s="14">
        <v>-3.2290077912167591E-3</v>
      </c>
      <c r="T8" s="15">
        <v>0.33174679061610812</v>
      </c>
      <c r="U8" s="16">
        <v>-6.1319164782231523E-3</v>
      </c>
      <c r="V8" s="17">
        <v>0.34409988840865502</v>
      </c>
      <c r="W8" s="14">
        <v>8.5698946166910123E-3</v>
      </c>
      <c r="X8" s="15">
        <v>0.3422307414302132</v>
      </c>
      <c r="Y8" s="16">
        <v>3.6351234963305345E-3</v>
      </c>
      <c r="Z8" s="17">
        <v>0.33537124910424915</v>
      </c>
      <c r="AA8" s="2" t="s">
        <v>1</v>
      </c>
    </row>
    <row r="9" spans="1:27" x14ac:dyDescent="0.3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3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3">
      <c r="B11" s="19" t="s">
        <v>41</v>
      </c>
      <c r="C11" s="14">
        <v>3.7727647074014097E-3</v>
      </c>
      <c r="D11" s="15">
        <v>0.19148979581373873</v>
      </c>
      <c r="E11" s="16">
        <v>-2.7843272627699743E-3</v>
      </c>
      <c r="F11" s="17">
        <v>0.19144250996336618</v>
      </c>
      <c r="G11" s="14">
        <v>1.9366335876542403E-3</v>
      </c>
      <c r="H11" s="15">
        <v>0.14694118690884611</v>
      </c>
      <c r="I11" s="16">
        <v>3.2585355846294702E-3</v>
      </c>
      <c r="J11" s="17">
        <v>0.19627287300546911</v>
      </c>
      <c r="K11" s="14">
        <v>2.6810453321244633E-3</v>
      </c>
      <c r="L11" s="15">
        <v>0.19474850071659019</v>
      </c>
      <c r="M11" s="16">
        <v>6.7601340681217568E-4</v>
      </c>
      <c r="N11" s="17">
        <v>0.1963081217534037</v>
      </c>
      <c r="O11" s="14">
        <v>1.9120413668657235E-3</v>
      </c>
      <c r="P11" s="15">
        <v>0.18882490551699474</v>
      </c>
      <c r="Q11" s="16">
        <v>2.2028148540782994E-3</v>
      </c>
      <c r="R11" s="17">
        <v>0.19956177179891915</v>
      </c>
      <c r="S11" s="14">
        <v>-1.2057500335715394E-3</v>
      </c>
      <c r="T11" s="15">
        <v>0.18206152715278051</v>
      </c>
      <c r="U11" s="16">
        <v>-1.4594415322565924E-3</v>
      </c>
      <c r="V11" s="17">
        <v>0.1827811882680245</v>
      </c>
      <c r="W11" s="14">
        <v>4.2369696925211899E-3</v>
      </c>
      <c r="X11" s="15">
        <v>0.18251071658203627</v>
      </c>
      <c r="Y11" s="16">
        <v>3.1052646586786532E-3</v>
      </c>
      <c r="Z11" s="17">
        <v>0.17776995601100637</v>
      </c>
      <c r="AA11" s="2" t="s">
        <v>1</v>
      </c>
    </row>
    <row r="12" spans="1:27" x14ac:dyDescent="0.3">
      <c r="B12" s="19" t="s">
        <v>42</v>
      </c>
      <c r="C12" s="14">
        <v>2.7551612855308549E-5</v>
      </c>
      <c r="D12" s="15">
        <v>1.4576660697181797E-2</v>
      </c>
      <c r="E12" s="16">
        <v>-1.3444635829043289E-4</v>
      </c>
      <c r="F12" s="17">
        <v>1.4120195494054893E-2</v>
      </c>
      <c r="G12" s="14">
        <v>9.4929609982727003E-6</v>
      </c>
      <c r="H12" s="15">
        <v>1.5310695405692366E-2</v>
      </c>
      <c r="I12" s="16">
        <v>1.134659834839885E-4</v>
      </c>
      <c r="J12" s="17">
        <v>1.4321959510711895E-2</v>
      </c>
      <c r="K12" s="14">
        <v>2.3179094788691677E-4</v>
      </c>
      <c r="L12" s="15">
        <v>1.4497164253583942E-2</v>
      </c>
      <c r="M12" s="16">
        <v>5.6921611833545869E-5</v>
      </c>
      <c r="N12" s="17">
        <v>1.564547174509712E-2</v>
      </c>
      <c r="O12" s="14">
        <v>6.5692890526688707E-5</v>
      </c>
      <c r="P12" s="15">
        <v>1.5536160414342323E-2</v>
      </c>
      <c r="Q12" s="16">
        <v>9.3595508498401847E-5</v>
      </c>
      <c r="R12" s="17">
        <v>1.4308418436055169E-2</v>
      </c>
      <c r="S12" s="14">
        <v>-1.8268296024760038E-4</v>
      </c>
      <c r="T12" s="15">
        <v>1.5326277832350851E-2</v>
      </c>
      <c r="U12" s="16">
        <v>-4.6537953965132317E-4</v>
      </c>
      <c r="V12" s="17">
        <v>1.4473241040233209E-2</v>
      </c>
      <c r="W12" s="14">
        <v>5.4863591946277014E-4</v>
      </c>
      <c r="X12" s="15">
        <v>1.463381687551849E-2</v>
      </c>
      <c r="Y12" s="16">
        <v>1.9794199246160751E-4</v>
      </c>
      <c r="Z12" s="17">
        <v>1.4840009837283568E-2</v>
      </c>
      <c r="AA12" s="2" t="s">
        <v>1</v>
      </c>
    </row>
    <row r="13" spans="1:27" x14ac:dyDescent="0.3">
      <c r="B13" s="19" t="s">
        <v>43</v>
      </c>
      <c r="C13" s="14">
        <v>-1.9298114410632686E-4</v>
      </c>
      <c r="D13" s="15">
        <v>4.1712495547142424E-2</v>
      </c>
      <c r="E13" s="16">
        <v>1.9468329771060674E-3</v>
      </c>
      <c r="F13" s="17">
        <v>4.2168231838604603E-2</v>
      </c>
      <c r="G13" s="14">
        <v>-1.4100113912846933E-3</v>
      </c>
      <c r="H13" s="15">
        <v>5.0343122824186043E-2</v>
      </c>
      <c r="I13" s="16">
        <v>1.0596027513035031E-3</v>
      </c>
      <c r="J13" s="17">
        <v>4.4776491812004666E-2</v>
      </c>
      <c r="K13" s="14">
        <v>-6.9608632414658127E-4</v>
      </c>
      <c r="L13" s="15">
        <v>4.5969737672654616E-2</v>
      </c>
      <c r="M13" s="16">
        <v>-2.4308931685376316E-4</v>
      </c>
      <c r="N13" s="17">
        <v>4.8196307278857382E-2</v>
      </c>
      <c r="O13" s="14">
        <v>-2.0421384421163234E-3</v>
      </c>
      <c r="P13" s="15">
        <v>4.6193975998346147E-2</v>
      </c>
      <c r="Q13" s="16">
        <v>2.8195637855627106E-4</v>
      </c>
      <c r="R13" s="17">
        <v>4.4483672752709605E-2</v>
      </c>
      <c r="S13" s="14">
        <v>8.4240714708633767E-4</v>
      </c>
      <c r="T13" s="15">
        <v>4.585367006690081E-2</v>
      </c>
      <c r="U13" s="16">
        <v>1.9602768118231746E-3</v>
      </c>
      <c r="V13" s="17">
        <v>4.3257033802353122E-2</v>
      </c>
      <c r="W13" s="14">
        <v>-3.9716718220200497E-3</v>
      </c>
      <c r="X13" s="15">
        <v>4.3123782504953072E-2</v>
      </c>
      <c r="Y13" s="16">
        <v>-3.8782894851852696E-3</v>
      </c>
      <c r="Z13" s="17">
        <v>3.8239658229947758E-2</v>
      </c>
      <c r="AA13" s="2" t="s">
        <v>1</v>
      </c>
    </row>
    <row r="14" spans="1:27" x14ac:dyDescent="0.3">
      <c r="B14" s="19" t="s">
        <v>44</v>
      </c>
      <c r="C14" s="14">
        <v>2.0673175701963121E-4</v>
      </c>
      <c r="D14" s="15">
        <v>1.5228924883971996E-2</v>
      </c>
      <c r="E14" s="16">
        <v>-4.2058192340838432E-4</v>
      </c>
      <c r="F14" s="17">
        <v>1.5470312168001776E-2</v>
      </c>
      <c r="G14" s="14">
        <v>1.5373219756979894E-4</v>
      </c>
      <c r="H14" s="15">
        <v>1.7854783207334309E-2</v>
      </c>
      <c r="I14" s="16">
        <v>1.0273355153229259E-4</v>
      </c>
      <c r="J14" s="17">
        <v>1.6801797205128973E-2</v>
      </c>
      <c r="K14" s="14">
        <v>1.8975806301393613E-4</v>
      </c>
      <c r="L14" s="15">
        <v>1.7215482759202542E-2</v>
      </c>
      <c r="M14" s="16">
        <v>1.1685463003087288E-4</v>
      </c>
      <c r="N14" s="17">
        <v>1.7350530896668079E-2</v>
      </c>
      <c r="O14" s="14">
        <v>1.5351087614207283E-4</v>
      </c>
      <c r="P14" s="15">
        <v>1.7513688525531191E-2</v>
      </c>
      <c r="Q14" s="16">
        <v>5.8623622163683038E-5</v>
      </c>
      <c r="R14" s="17">
        <v>1.9284886205056452E-2</v>
      </c>
      <c r="S14" s="14">
        <v>-9.7961330830157044E-5</v>
      </c>
      <c r="T14" s="15">
        <v>2.0612751353557252E-2</v>
      </c>
      <c r="U14" s="16">
        <v>-4.5223287027526863E-4</v>
      </c>
      <c r="V14" s="17">
        <v>2.2243634404057751E-2</v>
      </c>
      <c r="W14" s="14">
        <v>8.299207354555291E-4</v>
      </c>
      <c r="X14" s="15">
        <v>2.4450763220164148E-2</v>
      </c>
      <c r="Y14" s="16">
        <v>4.4792673326474349E-4</v>
      </c>
      <c r="Z14" s="17">
        <v>2.4998511147977073E-2</v>
      </c>
      <c r="AA14" s="2" t="s">
        <v>1</v>
      </c>
    </row>
    <row r="15" spans="1:27" x14ac:dyDescent="0.3">
      <c r="B15" s="19" t="s">
        <v>45</v>
      </c>
      <c r="C15" s="14">
        <v>3.6152636593788008E-4</v>
      </c>
      <c r="D15" s="15">
        <v>1.4921490278334004E-2</v>
      </c>
      <c r="E15" s="16">
        <v>6.0588741015390655E-4</v>
      </c>
      <c r="F15" s="17">
        <v>1.563418666537781E-2</v>
      </c>
      <c r="G15" s="14">
        <v>1.6994216619651772E-4</v>
      </c>
      <c r="H15" s="15">
        <v>-1.1051201579254901E-2</v>
      </c>
      <c r="I15" s="16">
        <v>7.0890329616574664E-4</v>
      </c>
      <c r="J15" s="17">
        <v>2.2286812031306842E-2</v>
      </c>
      <c r="K15" s="14">
        <v>2.0879364541568187E-4</v>
      </c>
      <c r="L15" s="15">
        <v>2.388217751563813E-2</v>
      </c>
      <c r="M15" s="16">
        <v>1.3621450885077346E-4</v>
      </c>
      <c r="N15" s="17">
        <v>2.4038544254635752E-2</v>
      </c>
      <c r="O15" s="14">
        <v>3.8292032502533577E-4</v>
      </c>
      <c r="P15" s="15">
        <v>2.3490562943393883E-2</v>
      </c>
      <c r="Q15" s="16">
        <v>1.0037514567666137E-3</v>
      </c>
      <c r="R15" s="17">
        <v>3.4390682910923412E-2</v>
      </c>
      <c r="S15" s="14">
        <v>-1.2551105263546518E-4</v>
      </c>
      <c r="T15" s="15">
        <v>2.2238273261424892E-2</v>
      </c>
      <c r="U15" s="16">
        <v>7.7984169421660334E-4</v>
      </c>
      <c r="V15" s="17">
        <v>2.2039513030209831E-2</v>
      </c>
      <c r="W15" s="14">
        <v>-6.2472113400640857E-4</v>
      </c>
      <c r="X15" s="15">
        <v>2.0831033475946458E-2</v>
      </c>
      <c r="Y15" s="16">
        <v>2.1946816984346352E-4</v>
      </c>
      <c r="Z15" s="17">
        <v>1.9439149869936324E-2</v>
      </c>
      <c r="AA15" s="2" t="s">
        <v>1</v>
      </c>
    </row>
    <row r="16" spans="1:27" x14ac:dyDescent="0.3">
      <c r="B16" s="19" t="s">
        <v>46</v>
      </c>
      <c r="C16" s="14">
        <v>-1.7207584458355053E-4</v>
      </c>
      <c r="D16" s="15">
        <v>3.2590892403746692E-2</v>
      </c>
      <c r="E16" s="16">
        <v>1.6249842890861327E-3</v>
      </c>
      <c r="F16" s="17">
        <v>3.3549964493969957E-2</v>
      </c>
      <c r="G16" s="14">
        <v>-1.216315532030113E-3</v>
      </c>
      <c r="H16" s="15">
        <v>3.9936141912077006E-2</v>
      </c>
      <c r="I16" s="16">
        <v>6.8226583798021727E-4</v>
      </c>
      <c r="J16" s="17">
        <v>3.5674279384784013E-2</v>
      </c>
      <c r="K16" s="14">
        <v>8.2929699220324034E-5</v>
      </c>
      <c r="L16" s="15">
        <v>3.7178607085218141E-2</v>
      </c>
      <c r="M16" s="16">
        <v>2.6055829546147677E-4</v>
      </c>
      <c r="N16" s="17">
        <v>3.9557704029180449E-2</v>
      </c>
      <c r="O16" s="14">
        <v>-2.937820099284826E-4</v>
      </c>
      <c r="P16" s="15">
        <v>3.8498801522251956E-2</v>
      </c>
      <c r="Q16" s="16">
        <v>9.3701599884045991E-4</v>
      </c>
      <c r="R16" s="17">
        <v>3.8652927389496022E-2</v>
      </c>
      <c r="S16" s="14">
        <v>-2.8458442081670161E-5</v>
      </c>
      <c r="T16" s="15">
        <v>4.0633291250574771E-2</v>
      </c>
      <c r="U16" s="16">
        <v>1.9415023194518158E-3</v>
      </c>
      <c r="V16" s="17">
        <v>4.2281910825748004E-2</v>
      </c>
      <c r="W16" s="14">
        <v>-2.9904915214807215E-3</v>
      </c>
      <c r="X16" s="15">
        <v>4.6360577387754898E-2</v>
      </c>
      <c r="Y16" s="16">
        <v>-7.6808379716862096E-4</v>
      </c>
      <c r="Z16" s="17">
        <v>4.372538707614515E-2</v>
      </c>
      <c r="AA16" s="2" t="s">
        <v>1</v>
      </c>
    </row>
    <row r="17" spans="2:27" x14ac:dyDescent="0.3">
      <c r="B17" s="19" t="s">
        <v>47</v>
      </c>
      <c r="C17" s="14">
        <v>-9.2180453474427308E-10</v>
      </c>
      <c r="D17" s="15">
        <v>5.8122623859710085E-8</v>
      </c>
      <c r="E17" s="16">
        <v>3.2008818671881687E-9</v>
      </c>
      <c r="F17" s="17">
        <v>5.7908280685977813E-8</v>
      </c>
      <c r="G17" s="14">
        <v>-1.4037686711265907E-9</v>
      </c>
      <c r="H17" s="15">
        <v>6.9470020705978621E-8</v>
      </c>
      <c r="I17" s="16">
        <v>9.4876198246429499E-10</v>
      </c>
      <c r="J17" s="17">
        <v>6.2213604721849878E-8</v>
      </c>
      <c r="K17" s="14">
        <v>1.2881163607455929E-9</v>
      </c>
      <c r="L17" s="15">
        <v>6.3423184994766932E-8</v>
      </c>
      <c r="M17" s="16">
        <v>-4.1124909819844165E-10</v>
      </c>
      <c r="N17" s="17">
        <v>6.8738528790409681E-8</v>
      </c>
      <c r="O17" s="14">
        <v>1.6872019698886222E-11</v>
      </c>
      <c r="P17" s="15">
        <v>6.6125462790853447E-8</v>
      </c>
      <c r="Q17" s="16">
        <v>2.0057602017343984E-9</v>
      </c>
      <c r="R17" s="17">
        <v>6.6600212639741581E-8</v>
      </c>
      <c r="S17" s="14">
        <v>8.9566357826623782E-10</v>
      </c>
      <c r="T17" s="15">
        <v>7.1032655555254334E-8</v>
      </c>
      <c r="U17" s="16">
        <v>3.1508190087644871E-9</v>
      </c>
      <c r="V17" s="17">
        <v>7.2558868897858874E-8</v>
      </c>
      <c r="W17" s="14">
        <v>-5.8839509910416423E-9</v>
      </c>
      <c r="X17" s="15">
        <v>7.7444020120014995E-8</v>
      </c>
      <c r="Y17" s="16">
        <v>-1.6745870571232706E-9</v>
      </c>
      <c r="Z17" s="17">
        <v>7.1458612187510463E-8</v>
      </c>
      <c r="AA17" s="2" t="s">
        <v>1</v>
      </c>
    </row>
    <row r="18" spans="2:27" x14ac:dyDescent="0.3">
      <c r="B18" s="19" t="s">
        <v>48</v>
      </c>
      <c r="C18" s="14">
        <v>1.8681701963346089E-3</v>
      </c>
      <c r="D18" s="15">
        <v>-1.5239912257697587E-2</v>
      </c>
      <c r="E18" s="16">
        <v>-8.4700229880255249E-3</v>
      </c>
      <c r="F18" s="17">
        <v>-1.2719267052022146E-2</v>
      </c>
      <c r="G18" s="14">
        <v>1.8445364194459666E-3</v>
      </c>
      <c r="H18" s="15">
        <v>-1.6732545213583687E-2</v>
      </c>
      <c r="I18" s="16">
        <v>-3.240869722762575E-3</v>
      </c>
      <c r="J18" s="17">
        <v>-1.3159067228063346E-2</v>
      </c>
      <c r="K18" s="14">
        <v>-2.8887646344918322E-3</v>
      </c>
      <c r="L18" s="15">
        <v>-1.2905994355633169E-2</v>
      </c>
      <c r="M18" s="16">
        <v>-9.3615068787712816E-4</v>
      </c>
      <c r="N18" s="17">
        <v>-1.524948465737606E-2</v>
      </c>
      <c r="O18" s="14">
        <v>-1.1825419574928236E-3</v>
      </c>
      <c r="P18" s="15">
        <v>-1.4957011150978436E-2</v>
      </c>
      <c r="Q18" s="16">
        <v>-5.984822687800549E-3</v>
      </c>
      <c r="R18" s="17">
        <v>-1.5715611111202097E-2</v>
      </c>
      <c r="S18" s="14">
        <v>-1.5502128390926077E-3</v>
      </c>
      <c r="T18" s="15">
        <v>-1.8381093882451301E-2</v>
      </c>
      <c r="U18" s="16">
        <v>-8.1824105472489798E-3</v>
      </c>
      <c r="V18" s="17">
        <v>-1.7981297075455961E-2</v>
      </c>
      <c r="W18" s="14">
        <v>1.2521081812296336E-2</v>
      </c>
      <c r="X18" s="15">
        <v>-2.3021230000571623E-2</v>
      </c>
      <c r="Y18" s="16">
        <v>3.6031321363079499E-3</v>
      </c>
      <c r="Z18" s="17">
        <v>-1.2933580052637441E-2</v>
      </c>
      <c r="AA18" s="2" t="s">
        <v>1</v>
      </c>
    </row>
    <row r="19" spans="2:27" x14ac:dyDescent="0.3">
      <c r="B19" s="19" t="s">
        <v>49</v>
      </c>
      <c r="C19" s="14">
        <v>0</v>
      </c>
      <c r="D19" s="15">
        <v>0</v>
      </c>
      <c r="E19" s="16">
        <v>0</v>
      </c>
      <c r="F19" s="17">
        <v>0</v>
      </c>
      <c r="G19" s="14">
        <v>0</v>
      </c>
      <c r="H19" s="15">
        <v>0</v>
      </c>
      <c r="I19" s="16">
        <v>0</v>
      </c>
      <c r="J19" s="17">
        <v>0</v>
      </c>
      <c r="K19" s="14">
        <v>0</v>
      </c>
      <c r="L19" s="15">
        <v>0</v>
      </c>
      <c r="M19" s="16">
        <v>0</v>
      </c>
      <c r="N19" s="17">
        <v>0</v>
      </c>
      <c r="O19" s="14">
        <v>0</v>
      </c>
      <c r="P19" s="15">
        <v>0</v>
      </c>
      <c r="Q19" s="16">
        <v>0</v>
      </c>
      <c r="R19" s="17">
        <v>0</v>
      </c>
      <c r="S19" s="14">
        <v>0</v>
      </c>
      <c r="T19" s="15">
        <v>0</v>
      </c>
      <c r="U19" s="16">
        <v>0</v>
      </c>
      <c r="V19" s="17">
        <v>0</v>
      </c>
      <c r="W19" s="14">
        <v>0</v>
      </c>
      <c r="X19" s="15">
        <v>0</v>
      </c>
      <c r="Y19" s="16">
        <v>0</v>
      </c>
      <c r="Z19" s="17">
        <v>0</v>
      </c>
      <c r="AA19" s="2" t="s">
        <v>1</v>
      </c>
    </row>
    <row r="20" spans="2:27" x14ac:dyDescent="0.3">
      <c r="B20" s="19" t="s">
        <v>50</v>
      </c>
      <c r="C20" s="14">
        <v>1.6420101887070011E-5</v>
      </c>
      <c r="D20" s="15">
        <v>1.6400571754350739E-3</v>
      </c>
      <c r="E20" s="16">
        <v>-2.0485809853992184E-5</v>
      </c>
      <c r="F20" s="17">
        <v>1.4692776933020225E-3</v>
      </c>
      <c r="G20" s="14">
        <v>2.6042501601972383E-5</v>
      </c>
      <c r="H20" s="15">
        <v>1.5258451844465148E-3</v>
      </c>
      <c r="I20" s="16">
        <v>-2.3849089345705091E-6</v>
      </c>
      <c r="J20" s="17">
        <v>1.3569667237353356E-3</v>
      </c>
      <c r="K20" s="14">
        <v>1.7983474900621941E-5</v>
      </c>
      <c r="L20" s="15">
        <v>1.2403822517670653E-3</v>
      </c>
      <c r="M20" s="16">
        <v>6.3529680264793502E-6</v>
      </c>
      <c r="N20" s="17">
        <v>1.2123201108536971E-3</v>
      </c>
      <c r="O20" s="14">
        <v>2.5836592444303676E-6</v>
      </c>
      <c r="P20" s="15">
        <v>1.1951702695362487E-3</v>
      </c>
      <c r="Q20" s="16">
        <v>-3.028956554907511E-6</v>
      </c>
      <c r="R20" s="17">
        <v>1.1427347410947878E-3</v>
      </c>
      <c r="S20" s="14">
        <v>1.8648791027874367E-6</v>
      </c>
      <c r="T20" s="15">
        <v>1.1448109938687781E-3</v>
      </c>
      <c r="U20" s="16">
        <v>-1.5576889359327663E-5</v>
      </c>
      <c r="V20" s="17">
        <v>1.1765430709407849E-3</v>
      </c>
      <c r="W20" s="14">
        <v>3.1868154450496304E-5</v>
      </c>
      <c r="X20" s="15">
        <v>1.4468499826948047E-3</v>
      </c>
      <c r="Y20" s="16">
        <v>1.4781970539219746E-5</v>
      </c>
      <c r="Z20" s="17">
        <v>1.4553690142737256E-3</v>
      </c>
      <c r="AA20" s="2" t="s">
        <v>1</v>
      </c>
    </row>
    <row r="21" spans="2:27" x14ac:dyDescent="0.3">
      <c r="B21" s="19" t="s">
        <v>51</v>
      </c>
      <c r="C21" s="14">
        <v>2.9059875170666786E-3</v>
      </c>
      <c r="D21" s="15">
        <v>0.28861861023809898</v>
      </c>
      <c r="E21" s="16">
        <v>-5.6921221757299835E-3</v>
      </c>
      <c r="F21" s="17">
        <v>0.28053796991799707</v>
      </c>
      <c r="G21" s="14">
        <v>-1.3622916892646718E-5</v>
      </c>
      <c r="H21" s="15">
        <v>0.30105431042316316</v>
      </c>
      <c r="I21" s="16">
        <v>3.5375328976960437E-3</v>
      </c>
      <c r="J21" s="17">
        <v>0.27270364979655276</v>
      </c>
      <c r="K21" s="14">
        <v>5.1320725654600665E-3</v>
      </c>
      <c r="L21" s="15">
        <v>0.27293343868932102</v>
      </c>
      <c r="M21" s="16">
        <v>1.9383950405482062E-3</v>
      </c>
      <c r="N21" s="17">
        <v>0.2878645529494645</v>
      </c>
      <c r="O21" s="14">
        <v>2.0063890615453529E-3</v>
      </c>
      <c r="P21" s="15">
        <v>0.27713879634793909</v>
      </c>
      <c r="Q21" s="16">
        <v>2.4172793231188416E-3</v>
      </c>
      <c r="R21" s="17">
        <v>0.26666827750042454</v>
      </c>
      <c r="S21" s="14">
        <v>-9.8047463001525725E-4</v>
      </c>
      <c r="T21" s="15">
        <v>0.27442850085839365</v>
      </c>
      <c r="U21" s="16">
        <v>-7.6943164844188172E-3</v>
      </c>
      <c r="V21" s="17">
        <v>0.24317553858206054</v>
      </c>
      <c r="W21" s="14">
        <v>7.5013881572374994E-3</v>
      </c>
      <c r="X21" s="15">
        <v>0.23777466462708596</v>
      </c>
      <c r="Y21" s="16">
        <v>2.7869512380259485E-3</v>
      </c>
      <c r="Z21" s="17">
        <v>0.23717622285019258</v>
      </c>
      <c r="AA21" s="2" t="s">
        <v>1</v>
      </c>
    </row>
    <row r="22" spans="2:27" x14ac:dyDescent="0.3">
      <c r="B22" s="19" t="s">
        <v>52</v>
      </c>
      <c r="C22" s="14">
        <v>2.2752337044901552E-6</v>
      </c>
      <c r="D22" s="15">
        <v>8.2944717883311897E-4</v>
      </c>
      <c r="E22" s="16">
        <v>-7.7098864208271327E-6</v>
      </c>
      <c r="F22" s="17">
        <v>7.3495716443495909E-4</v>
      </c>
      <c r="G22" s="14">
        <v>5.9255104258019313E-6</v>
      </c>
      <c r="H22" s="15">
        <v>7.3253366149838618E-4</v>
      </c>
      <c r="I22" s="16">
        <v>2.9081976052610518E-6</v>
      </c>
      <c r="J22" s="17">
        <v>7.3897605611983992E-4</v>
      </c>
      <c r="K22" s="14">
        <v>4.7213519388686384E-6</v>
      </c>
      <c r="L22" s="15">
        <v>7.4624569931112201E-4</v>
      </c>
      <c r="M22" s="16">
        <v>2.0963038494086367E-6</v>
      </c>
      <c r="N22" s="17">
        <v>7.9734905972501783E-4</v>
      </c>
      <c r="O22" s="14">
        <v>2.5655741594155696E-6</v>
      </c>
      <c r="P22" s="15">
        <v>7.6602031305374651E-4</v>
      </c>
      <c r="Q22" s="16">
        <v>3.3780924171731109E-6</v>
      </c>
      <c r="R22" s="17">
        <v>7.2056733407197199E-4</v>
      </c>
      <c r="S22" s="14">
        <v>1.0424462130997521E-6</v>
      </c>
      <c r="T22" s="15">
        <v>7.4606113204639846E-4</v>
      </c>
      <c r="U22" s="16">
        <v>-4.2171812604158418E-6</v>
      </c>
      <c r="V22" s="17">
        <v>1.7473598457507883E-4</v>
      </c>
      <c r="W22" s="14">
        <v>5.056797154787357E-6</v>
      </c>
      <c r="X22" s="15">
        <v>1.4842329640740333E-4</v>
      </c>
      <c r="Y22" s="16">
        <v>1.5536134551094003E-6</v>
      </c>
      <c r="Z22" s="17">
        <v>1.4791160118541818E-4</v>
      </c>
      <c r="AA22" s="2" t="s">
        <v>1</v>
      </c>
    </row>
    <row r="23" spans="2:27" x14ac:dyDescent="0.3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3">
      <c r="B24" s="19" t="s">
        <v>54</v>
      </c>
      <c r="C24" s="14">
        <v>3.5781773290552064E-5</v>
      </c>
      <c r="D24" s="15">
        <v>7.1276314694928861E-3</v>
      </c>
      <c r="E24" s="16">
        <v>3.4311566118350227E-5</v>
      </c>
      <c r="F24" s="17">
        <v>7.2153977407815985E-3</v>
      </c>
      <c r="G24" s="14">
        <v>3.4567566844565186E-5</v>
      </c>
      <c r="H24" s="15">
        <v>8.2020915743281509E-3</v>
      </c>
      <c r="I24" s="16">
        <v>3.7319346327628162E-5</v>
      </c>
      <c r="J24" s="17">
        <v>7.511789793436599E-3</v>
      </c>
      <c r="K24" s="14">
        <v>3.728052334104425E-5</v>
      </c>
      <c r="L24" s="15">
        <v>7.5424420450400575E-3</v>
      </c>
      <c r="M24" s="16">
        <v>1.7311938610685784E-4</v>
      </c>
      <c r="N24" s="17">
        <v>8.0111749799466943E-3</v>
      </c>
      <c r="O24" s="14">
        <v>3.9600528335502084E-5</v>
      </c>
      <c r="P24" s="15">
        <v>7.8878023774557431E-3</v>
      </c>
      <c r="Q24" s="16">
        <v>4.1453850160515111E-5</v>
      </c>
      <c r="R24" s="17">
        <v>7.9423981567828383E-3</v>
      </c>
      <c r="S24" s="14">
        <v>4.0539755446348197E-5</v>
      </c>
      <c r="T24" s="15">
        <v>8.2296227296174262E-3</v>
      </c>
      <c r="U24" s="16">
        <v>4.0913731952934955E-5</v>
      </c>
      <c r="V24" s="17">
        <v>8.3040793089889063E-3</v>
      </c>
      <c r="W24" s="14">
        <v>3.9407109011688339E-5</v>
      </c>
      <c r="X24" s="15">
        <v>8.4916933430511463E-3</v>
      </c>
      <c r="Y24" s="16">
        <v>8.7897519001079637E-5</v>
      </c>
      <c r="Z24" s="17">
        <v>8.4749598573668171E-3</v>
      </c>
      <c r="AA24" s="2" t="s">
        <v>1</v>
      </c>
    </row>
    <row r="25" spans="2:27" x14ac:dyDescent="0.3">
      <c r="B25" s="19" t="s">
        <v>55</v>
      </c>
      <c r="C25" s="14">
        <v>-3.8442977187188275E-4</v>
      </c>
      <c r="D25" s="15">
        <v>1.9548495999992217E-2</v>
      </c>
      <c r="E25" s="16">
        <v>9.8232977389273992E-4</v>
      </c>
      <c r="F25" s="17">
        <v>2.1104511547559473E-2</v>
      </c>
      <c r="G25" s="14">
        <v>-1.0233242794910971E-4</v>
      </c>
      <c r="H25" s="15">
        <v>2.4993844004676524E-2</v>
      </c>
      <c r="I25" s="16">
        <v>-1.3479249015018664E-4</v>
      </c>
      <c r="J25" s="17">
        <v>2.1194177440893455E-2</v>
      </c>
      <c r="K25" s="14">
        <v>5.3234344479070439E-4</v>
      </c>
      <c r="L25" s="15">
        <v>1.9965676216360004E-2</v>
      </c>
      <c r="M25" s="16">
        <v>1.535411320555266E-4</v>
      </c>
      <c r="N25" s="17">
        <v>2.0736892610551793E-2</v>
      </c>
      <c r="O25" s="14">
        <v>-4.2287512573721184E-4</v>
      </c>
      <c r="P25" s="15">
        <v>2.1021492377591856E-2</v>
      </c>
      <c r="Q25" s="16">
        <v>7.6923112750116695E-4</v>
      </c>
      <c r="R25" s="17">
        <v>1.6164470278412214E-2</v>
      </c>
      <c r="S25" s="14">
        <v>4.9924785740148865E-4</v>
      </c>
      <c r="T25" s="15">
        <v>1.688235794991097E-2</v>
      </c>
      <c r="U25" s="16">
        <v>4.0136933151317303E-4</v>
      </c>
      <c r="V25" s="17">
        <v>1.9424719646787152E-2</v>
      </c>
      <c r="W25" s="14">
        <v>-1.0925215023245849E-3</v>
      </c>
      <c r="X25" s="15">
        <v>1.6312884132303133E-2</v>
      </c>
      <c r="Y25" s="16">
        <v>-6.5808396851016124E-4</v>
      </c>
      <c r="Z25" s="17">
        <v>1.1253830000653643E-2</v>
      </c>
      <c r="AA25" s="2" t="s">
        <v>1</v>
      </c>
    </row>
    <row r="26" spans="2:27" x14ac:dyDescent="0.3">
      <c r="B26" s="20" t="s">
        <v>56</v>
      </c>
      <c r="C26" s="21" vm="24">
        <v>1.2673556381538331E-2</v>
      </c>
      <c r="D26" s="22">
        <v>0.99999999999999956</v>
      </c>
      <c r="E26" s="23" vm="25">
        <v>-1.932162061366649E-2</v>
      </c>
      <c r="F26" s="24">
        <v>1.000000000000004</v>
      </c>
      <c r="G26" s="25" vm="26">
        <v>5.1967224138775858E-3</v>
      </c>
      <c r="H26" s="22">
        <v>1.0000000000001972</v>
      </c>
      <c r="I26" s="23" vm="27">
        <v>5.9610250169654933E-3</v>
      </c>
      <c r="J26" s="24">
        <v>1.0000000000000056</v>
      </c>
      <c r="K26" s="25" vm="28">
        <v>8.0669317470873914E-3</v>
      </c>
      <c r="L26" s="22">
        <v>1</v>
      </c>
      <c r="M26" s="23" vm="29">
        <v>3.5894163832976833E-3</v>
      </c>
      <c r="N26" s="24">
        <v>0.99999999999996847</v>
      </c>
      <c r="O26" s="25" vm="30">
        <v>1.8749511473810099E-3</v>
      </c>
      <c r="P26" s="22">
        <v>1.0000000000000557</v>
      </c>
      <c r="Q26" s="23" vm="31">
        <v>2.2896273983095128E-3</v>
      </c>
      <c r="R26" s="24">
        <v>1.000000000000038</v>
      </c>
      <c r="S26" s="25" vm="32">
        <v>-6.0052124765649362E-3</v>
      </c>
      <c r="T26" s="22">
        <v>0.99999999999998312</v>
      </c>
      <c r="U26" s="23" vm="33">
        <v>-1.808474598891785E-2</v>
      </c>
      <c r="V26" s="24">
        <v>0.99999999999999811</v>
      </c>
      <c r="W26" s="25" vm="34">
        <v>2.4600260074807645E-2</v>
      </c>
      <c r="X26" s="22">
        <v>1.0000000000000022</v>
      </c>
      <c r="Y26" s="23" vm="35">
        <v>9.2625968839468165E-3</v>
      </c>
      <c r="Z26" s="24">
        <v>1.0000000000000056</v>
      </c>
      <c r="AA26" s="2" t="s">
        <v>1</v>
      </c>
    </row>
    <row r="27" spans="2:27" x14ac:dyDescent="0.3">
      <c r="B27" s="26" t="s">
        <v>57</v>
      </c>
      <c r="C27" s="27">
        <v>912.98494999999991</v>
      </c>
      <c r="D27" s="28" t="s">
        <v>58</v>
      </c>
      <c r="E27" s="29">
        <v>-1382.8236200000001</v>
      </c>
      <c r="F27" s="28" t="s">
        <v>58</v>
      </c>
      <c r="G27" s="27">
        <v>343.87354999999997</v>
      </c>
      <c r="H27" s="28" t="s">
        <v>58</v>
      </c>
      <c r="I27" s="29">
        <v>387.91098999999997</v>
      </c>
      <c r="J27" s="28" t="s">
        <v>58</v>
      </c>
      <c r="K27" s="27">
        <v>525.93647999999996</v>
      </c>
      <c r="L27" s="28" t="s">
        <v>58</v>
      </c>
      <c r="M27" s="29">
        <v>222.15245000000002</v>
      </c>
      <c r="N27" s="28" t="s">
        <v>58</v>
      </c>
      <c r="O27" s="27">
        <v>115.57797000000001</v>
      </c>
      <c r="P27" s="28" t="s">
        <v>58</v>
      </c>
      <c r="Q27" s="29">
        <v>139.07933</v>
      </c>
      <c r="R27" s="28" t="s">
        <v>58</v>
      </c>
      <c r="S27" s="27">
        <v>-367.36505</v>
      </c>
      <c r="T27" s="28" t="s">
        <v>58</v>
      </c>
      <c r="U27" s="29">
        <f>-1112.491</f>
        <v>-1112.491</v>
      </c>
      <c r="V27" s="30" t="s">
        <v>58</v>
      </c>
      <c r="W27" s="27">
        <v>1433.327</v>
      </c>
      <c r="X27" s="30" t="s">
        <v>58</v>
      </c>
      <c r="Y27" s="29">
        <v>543.99</v>
      </c>
      <c r="Z27" s="30" t="s">
        <v>58</v>
      </c>
      <c r="AA27" s="2" t="s">
        <v>1</v>
      </c>
    </row>
    <row r="28" spans="2:27" x14ac:dyDescent="0.3">
      <c r="B28" s="37" t="s">
        <v>59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2:27" x14ac:dyDescent="0.3">
      <c r="B29" s="13" t="s">
        <v>60</v>
      </c>
      <c r="C29" s="31">
        <v>1.1064685307967758E-2</v>
      </c>
      <c r="D29" s="32">
        <v>0.83291222180261204</v>
      </c>
      <c r="E29" s="33">
        <v>-2.6481267461287407E-2</v>
      </c>
      <c r="F29" s="34">
        <v>0.83050813076644514</v>
      </c>
      <c r="G29" s="31">
        <v>7.9242141265327692E-3</v>
      </c>
      <c r="H29" s="32">
        <v>0.89537121018369692</v>
      </c>
      <c r="I29" s="33">
        <v>9.0313439869669923E-4</v>
      </c>
      <c r="J29" s="34">
        <v>0.80781782846375283</v>
      </c>
      <c r="K29" s="31">
        <v>7.3967996516676807E-3</v>
      </c>
      <c r="L29" s="32">
        <v>0.80173844646551196</v>
      </c>
      <c r="M29" s="33">
        <v>2.75089240395317E-3</v>
      </c>
      <c r="N29" s="34">
        <v>0.79435243454814641</v>
      </c>
      <c r="O29" s="31">
        <v>2.2815362616948514E-3</v>
      </c>
      <c r="P29" s="32">
        <v>0.80198425834747333</v>
      </c>
      <c r="Q29" s="33">
        <v>-2.5131472039276108E-3</v>
      </c>
      <c r="R29" s="34">
        <v>0.77900890056464223</v>
      </c>
      <c r="S29" s="31">
        <v>-5.8121418428539462E-3</v>
      </c>
      <c r="T29" s="32">
        <v>0.80785747693346077</v>
      </c>
      <c r="U29" s="33">
        <v>-2.6244300652302242E-2</v>
      </c>
      <c r="V29" s="34">
        <v>0.81304843019019057</v>
      </c>
      <c r="W29" s="31">
        <v>3.5209661312254809E-2</v>
      </c>
      <c r="X29" s="32">
        <v>0.80890391392206495</v>
      </c>
      <c r="Y29" s="33">
        <v>1.3215411613216011E-2</v>
      </c>
      <c r="Z29" s="34">
        <v>0.82947507744062254</v>
      </c>
      <c r="AA29" s="2" t="s">
        <v>1</v>
      </c>
    </row>
    <row r="30" spans="2:27" x14ac:dyDescent="0.3">
      <c r="B30" s="19" t="s">
        <v>61</v>
      </c>
      <c r="C30" s="14">
        <v>1.6088710735705899E-3</v>
      </c>
      <c r="D30" s="15">
        <v>0.1670877781973901</v>
      </c>
      <c r="E30" s="16">
        <v>7.1596468476209183E-3</v>
      </c>
      <c r="F30" s="17">
        <v>0.16949186923355347</v>
      </c>
      <c r="G30" s="14">
        <v>-2.7274917126551786E-3</v>
      </c>
      <c r="H30" s="15">
        <v>0.10462878981630865</v>
      </c>
      <c r="I30" s="16">
        <v>5.0578906182687988E-3</v>
      </c>
      <c r="J30" s="17">
        <v>0.19218217153623962</v>
      </c>
      <c r="K30" s="14">
        <v>6.7013209541970928E-4</v>
      </c>
      <c r="L30" s="15">
        <v>0.19826155353448952</v>
      </c>
      <c r="M30" s="16">
        <v>8.3852397934451237E-4</v>
      </c>
      <c r="N30" s="17">
        <v>0.20564756545181004</v>
      </c>
      <c r="O30" s="14">
        <v>-4.0658511431383959E-4</v>
      </c>
      <c r="P30" s="15">
        <v>0.19801574165257041</v>
      </c>
      <c r="Q30" s="16">
        <v>4.8027746022371249E-3</v>
      </c>
      <c r="R30" s="17">
        <v>0.22099109943538589</v>
      </c>
      <c r="S30" s="14">
        <v>-1.9307063371099101E-4</v>
      </c>
      <c r="T30" s="15">
        <v>0.1921425230665435</v>
      </c>
      <c r="U30" s="16">
        <v>8.1595546633843781E-3</v>
      </c>
      <c r="V30" s="17">
        <v>0.18695156980980585</v>
      </c>
      <c r="W30" s="14">
        <v>-1.0609401237447171E-2</v>
      </c>
      <c r="X30" s="15">
        <v>0.1910960860779376</v>
      </c>
      <c r="Y30" s="16">
        <v>-3.9528147292691969E-3</v>
      </c>
      <c r="Z30" s="17">
        <v>0.17052492255938764</v>
      </c>
      <c r="AA30" s="2" t="s">
        <v>1</v>
      </c>
    </row>
    <row r="31" spans="2:27" x14ac:dyDescent="0.3">
      <c r="B31" s="20" t="s">
        <v>56</v>
      </c>
      <c r="C31" s="25" vm="24">
        <v>1.2673556381538331E-2</v>
      </c>
      <c r="D31" s="22">
        <v>1.0000000000000022</v>
      </c>
      <c r="E31" s="23" vm="25">
        <v>-1.932162061366649E-2</v>
      </c>
      <c r="F31" s="24">
        <v>0.99999999999999867</v>
      </c>
      <c r="G31" s="25" vm="26">
        <v>5.1967224138775858E-3</v>
      </c>
      <c r="H31" s="22">
        <v>1.0000000000000056</v>
      </c>
      <c r="I31" s="23" vm="27">
        <v>5.9610250169654933E-3</v>
      </c>
      <c r="J31" s="24">
        <v>0.99999999999999245</v>
      </c>
      <c r="K31" s="25" vm="28">
        <v>8.0669317470873914E-3</v>
      </c>
      <c r="L31" s="22">
        <v>1.0000000000000016</v>
      </c>
      <c r="M31" s="23" vm="29">
        <v>3.5894163832976833E-3</v>
      </c>
      <c r="N31" s="24">
        <v>0.99999999999995648</v>
      </c>
      <c r="O31" s="25" vm="30">
        <v>1.8749511473810099E-3</v>
      </c>
      <c r="P31" s="22">
        <v>1.0000000000000437</v>
      </c>
      <c r="Q31" s="23" vm="31">
        <v>2.2896273983095128E-3</v>
      </c>
      <c r="R31" s="24">
        <v>1.0000000000000282</v>
      </c>
      <c r="S31" s="25" vm="32">
        <v>-6.0052124765649362E-3</v>
      </c>
      <c r="T31" s="22">
        <v>1.0000000000000042</v>
      </c>
      <c r="U31" s="23" vm="33">
        <v>-1.808474598891785E-2</v>
      </c>
      <c r="V31" s="24">
        <v>0.99999999999999645</v>
      </c>
      <c r="W31" s="25" vm="34">
        <v>2.4600260074807645E-2</v>
      </c>
      <c r="X31" s="22">
        <v>1.0000000000000027</v>
      </c>
      <c r="Y31" s="23" vm="35">
        <v>9.2625968839468165E-3</v>
      </c>
      <c r="Z31" s="24">
        <v>1.0000000000000102</v>
      </c>
      <c r="AA31" s="2" t="s">
        <v>1</v>
      </c>
    </row>
    <row r="32" spans="2:27" x14ac:dyDescent="0.3">
      <c r="B32" s="37" t="s">
        <v>59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2:27" x14ac:dyDescent="0.3">
      <c r="B33" s="13" t="s">
        <v>62</v>
      </c>
      <c r="C33" s="31">
        <v>8.6047749161111686E-3</v>
      </c>
      <c r="D33" s="32">
        <v>0.61756967529221296</v>
      </c>
      <c r="E33" s="33">
        <v>-9.6104542133061792E-3</v>
      </c>
      <c r="F33" s="34">
        <v>0.6203368055322136</v>
      </c>
      <c r="G33" s="31">
        <v>6.0380845653122614E-3</v>
      </c>
      <c r="H33" s="32">
        <v>0.5839372349324784</v>
      </c>
      <c r="I33" s="33">
        <v>3.8921782149940534E-3</v>
      </c>
      <c r="J33" s="34">
        <v>0.62335386137402005</v>
      </c>
      <c r="K33" s="31">
        <v>5.7700481001877711E-3</v>
      </c>
      <c r="L33" s="32">
        <v>0.62091595510922137</v>
      </c>
      <c r="M33" s="33">
        <v>2.1875225146781589E-3</v>
      </c>
      <c r="N33" s="34">
        <v>0.60125855202123135</v>
      </c>
      <c r="O33" s="31">
        <v>3.7279814684329582E-3</v>
      </c>
      <c r="P33" s="32">
        <v>0.61453242073937675</v>
      </c>
      <c r="Q33" s="33">
        <v>3.7320956071857127E-3</v>
      </c>
      <c r="R33" s="34">
        <v>0.62714911203537704</v>
      </c>
      <c r="S33" s="31">
        <v>-4.6779887433948415E-3</v>
      </c>
      <c r="T33" s="32">
        <v>0.61628720533427006</v>
      </c>
      <c r="U33" s="33">
        <v>-6.1481329938517836E-3</v>
      </c>
      <c r="V33" s="34">
        <v>0.64696194571850507</v>
      </c>
      <c r="W33" s="31">
        <v>1.2142399713702848E-2</v>
      </c>
      <c r="X33" s="32">
        <v>0.65615191710201815</v>
      </c>
      <c r="Y33" s="33">
        <v>7.9787340801248004E-3</v>
      </c>
      <c r="Z33" s="34">
        <v>0.65905532990005855</v>
      </c>
      <c r="AA33" s="2" t="s">
        <v>1</v>
      </c>
    </row>
    <row r="34" spans="2:27" x14ac:dyDescent="0.3">
      <c r="B34" s="19" t="s">
        <v>63</v>
      </c>
      <c r="C34" s="14">
        <v>4.0687814654271626E-3</v>
      </c>
      <c r="D34" s="15">
        <v>0.38243032470779736</v>
      </c>
      <c r="E34" s="16">
        <v>-9.7111664003603059E-3</v>
      </c>
      <c r="F34" s="17">
        <v>0.37966319446778563</v>
      </c>
      <c r="G34" s="14">
        <v>-8.4136215143467308E-4</v>
      </c>
      <c r="H34" s="15">
        <v>0.4160627650675181</v>
      </c>
      <c r="I34" s="16">
        <v>2.0688468019714442E-3</v>
      </c>
      <c r="J34" s="17">
        <v>0.3766461386259865</v>
      </c>
      <c r="K34" s="14">
        <v>2.2968836468996163E-3</v>
      </c>
      <c r="L34" s="15">
        <v>0.37908404489078401</v>
      </c>
      <c r="M34" s="16">
        <v>1.4018938686195255E-3</v>
      </c>
      <c r="N34" s="17">
        <v>0.3987414479787319</v>
      </c>
      <c r="O34" s="14">
        <v>-1.8530303210519475E-3</v>
      </c>
      <c r="P34" s="15">
        <v>0.38546757926068681</v>
      </c>
      <c r="Q34" s="16">
        <v>-1.4424682088761962E-3</v>
      </c>
      <c r="R34" s="17">
        <v>0.37285088796465171</v>
      </c>
      <c r="S34" s="14">
        <v>-1.327223733170096E-3</v>
      </c>
      <c r="T34" s="15">
        <v>0.3837127946657386</v>
      </c>
      <c r="U34" s="16">
        <v>-1.1936612995066069E-2</v>
      </c>
      <c r="V34" s="17">
        <v>0.35303805428149249</v>
      </c>
      <c r="W34" s="14">
        <v>1.2457860361104803E-2</v>
      </c>
      <c r="X34" s="15">
        <v>0.34384808289798025</v>
      </c>
      <c r="Y34" s="16">
        <v>1.2838628038220154E-3</v>
      </c>
      <c r="Z34" s="17">
        <v>0.34094467009994928</v>
      </c>
      <c r="AA34" s="2" t="s">
        <v>1</v>
      </c>
    </row>
    <row r="35" spans="2:27" x14ac:dyDescent="0.3">
      <c r="B35" s="20" t="s">
        <v>56</v>
      </c>
      <c r="C35" s="25" vm="24">
        <v>1.2673556381538331E-2</v>
      </c>
      <c r="D35" s="22">
        <v>1.0000000000000102</v>
      </c>
      <c r="E35" s="23" vm="25">
        <v>-1.932162061366649E-2</v>
      </c>
      <c r="F35" s="24">
        <v>0.99999999999999922</v>
      </c>
      <c r="G35" s="25" vm="26">
        <v>5.1967224138775858E-3</v>
      </c>
      <c r="H35" s="22">
        <v>0.99999999999999645</v>
      </c>
      <c r="I35" s="23" vm="27">
        <v>5.9610250169654933E-3</v>
      </c>
      <c r="J35" s="24">
        <v>1.0000000000000067</v>
      </c>
      <c r="K35" s="25" vm="28">
        <v>8.0669317470873914E-3</v>
      </c>
      <c r="L35" s="22">
        <v>1.0000000000000053</v>
      </c>
      <c r="M35" s="23" vm="29">
        <v>3.5894163832976833E-3</v>
      </c>
      <c r="N35" s="24">
        <v>0.99999999999996325</v>
      </c>
      <c r="O35" s="25" vm="30">
        <v>1.8749511473810099E-3</v>
      </c>
      <c r="P35" s="22">
        <v>1.0000000000000635</v>
      </c>
      <c r="Q35" s="23" vm="31">
        <v>2.2896273983095128E-3</v>
      </c>
      <c r="R35" s="24">
        <v>1.0000000000000289</v>
      </c>
      <c r="S35" s="25" vm="32">
        <v>-6.0052124765649362E-3</v>
      </c>
      <c r="T35" s="22">
        <v>1.0000000000000087</v>
      </c>
      <c r="U35" s="23" vm="33">
        <v>-1.808474598891785E-2</v>
      </c>
      <c r="V35" s="24">
        <v>0.99999999999999756</v>
      </c>
      <c r="W35" s="25" vm="34">
        <v>2.4600260074807645E-2</v>
      </c>
      <c r="X35" s="22">
        <v>0.99999999999999845</v>
      </c>
      <c r="Y35" s="23" vm="35">
        <v>9.2625968839468165E-3</v>
      </c>
      <c r="Z35" s="24">
        <v>1.0000000000000078</v>
      </c>
      <c r="AA35" s="2" t="s">
        <v>1</v>
      </c>
    </row>
    <row r="36" spans="2:27" x14ac:dyDescent="0.3">
      <c r="B36" s="37" t="s">
        <v>59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2:27" ht="42" x14ac:dyDescent="0.3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41" t="s">
        <v>1</v>
      </c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2:27" x14ac:dyDescent="0.3">
      <c r="B38" s="13" t="s">
        <v>37</v>
      </c>
      <c r="C38" s="14">
        <v>7.0403790555663513E-4</v>
      </c>
      <c r="D38" s="15">
        <v>8.004389526134853E-2</v>
      </c>
      <c r="E38" s="16">
        <v>1.8501368747734334E-3</v>
      </c>
      <c r="F38" s="17">
        <v>7.9129851779138838E-2</v>
      </c>
      <c r="G38" s="14">
        <v>2.7953406428308275E-3</v>
      </c>
      <c r="H38" s="15">
        <v>7.5035580169749191E-2</v>
      </c>
      <c r="I38" s="16">
        <v>3.6686547298691087E-3</v>
      </c>
      <c r="J38" s="17">
        <v>7.7884659946994353E-2</v>
      </c>
      <c r="K38" s="41" t="s">
        <v>1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2:27" ht="28" x14ac:dyDescent="0.3">
      <c r="B39" s="35" t="s">
        <v>38</v>
      </c>
      <c r="C39" s="14">
        <v>2.3653936136120191E-4</v>
      </c>
      <c r="D39" s="15">
        <v>0.32659496730250392</v>
      </c>
      <c r="E39" s="16">
        <v>2.8020953051256141E-3</v>
      </c>
      <c r="F39" s="17">
        <v>0.31297760243977629</v>
      </c>
      <c r="G39" s="14">
        <v>4.7258643277335133E-4</v>
      </c>
      <c r="H39" s="15">
        <v>0.31376103000933669</v>
      </c>
      <c r="I39" s="16">
        <v>6.1495388691509383E-3</v>
      </c>
      <c r="J39" s="17">
        <v>0.32046259575226227</v>
      </c>
      <c r="K39" s="41" t="s">
        <v>1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2:27" x14ac:dyDescent="0.3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41" t="s">
        <v>1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2:27" x14ac:dyDescent="0.3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41" t="s">
        <v>1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2:27" x14ac:dyDescent="0.3">
      <c r="B42" s="19" t="s">
        <v>41</v>
      </c>
      <c r="C42" s="14">
        <v>2.9660154797253899E-3</v>
      </c>
      <c r="D42" s="15">
        <v>0.17662449756198381</v>
      </c>
      <c r="E42" s="16">
        <v>9.7098759696639461E-3</v>
      </c>
      <c r="F42" s="17">
        <v>0.18620049802690244</v>
      </c>
      <c r="G42" s="14">
        <v>1.2332153620160465E-2</v>
      </c>
      <c r="H42" s="15">
        <v>0.18751679918112293</v>
      </c>
      <c r="I42" s="16">
        <v>1.8827197695648962E-2</v>
      </c>
      <c r="J42" s="17">
        <v>0.18589275445759779</v>
      </c>
      <c r="K42" s="41" t="s">
        <v>1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2:27" x14ac:dyDescent="0.3">
      <c r="B43" s="19" t="s">
        <v>42</v>
      </c>
      <c r="C43" s="14">
        <v>-1.0185330644234045E-4</v>
      </c>
      <c r="D43" s="15">
        <v>1.466918386564299E-2</v>
      </c>
      <c r="E43" s="16">
        <v>3.0144480309928921E-4</v>
      </c>
      <c r="F43" s="17">
        <v>1.4745357851053654E-2</v>
      </c>
      <c r="G43" s="14">
        <v>2.7786746847325395E-4</v>
      </c>
      <c r="H43" s="15">
        <v>1.4849222643230032E-2</v>
      </c>
      <c r="I43" s="16">
        <v>5.5359489371656747E-4</v>
      </c>
      <c r="J43" s="17">
        <v>1.4799172628508795E-2</v>
      </c>
      <c r="K43" s="41" t="s">
        <v>1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2:27" x14ac:dyDescent="0.3">
      <c r="B44" s="19" t="s">
        <v>43</v>
      </c>
      <c r="C44" s="14">
        <v>4.1188025418594193E-4</v>
      </c>
      <c r="D44" s="15">
        <v>4.4741283403311009E-2</v>
      </c>
      <c r="E44" s="16">
        <v>5.5252709711329812E-4</v>
      </c>
      <c r="F44" s="17">
        <v>4.5527731162241604E-2</v>
      </c>
      <c r="G44" s="14">
        <v>-4.0367770091078646E-4</v>
      </c>
      <c r="H44" s="15">
        <v>4.5521967310156196E-2</v>
      </c>
      <c r="I44" s="16">
        <v>-6.0326076623977995E-3</v>
      </c>
      <c r="J44" s="17">
        <v>4.452651502738831E-2</v>
      </c>
      <c r="K44" s="41" t="s">
        <v>1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2:27" x14ac:dyDescent="0.3">
      <c r="B45" s="19" t="s">
        <v>44</v>
      </c>
      <c r="C45" s="14">
        <v>-6.8821050564771348E-5</v>
      </c>
      <c r="D45" s="15">
        <v>1.6184673419769355E-2</v>
      </c>
      <c r="E45" s="16">
        <v>3.4023403965422757E-4</v>
      </c>
      <c r="F45" s="17">
        <v>1.6653638520051275E-2</v>
      </c>
      <c r="G45" s="14">
        <v>4.4750208577979767E-4</v>
      </c>
      <c r="H45" s="15">
        <v>1.748146191160584E-2</v>
      </c>
      <c r="I45" s="16">
        <v>1.2587313409863213E-3</v>
      </c>
      <c r="J45" s="17">
        <v>1.9085505498054295E-2</v>
      </c>
      <c r="K45" s="41" t="s">
        <v>1</v>
      </c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2:27" x14ac:dyDescent="0.3">
      <c r="B46" s="19" t="s">
        <v>45</v>
      </c>
      <c r="C46" s="14">
        <v>1.1774255433370548E-3</v>
      </c>
      <c r="D46" s="15">
        <v>6.5014917881522959E-3</v>
      </c>
      <c r="E46" s="16">
        <v>2.2659363494404463E-3</v>
      </c>
      <c r="F46" s="17">
        <v>1.4952001527672934E-2</v>
      </c>
      <c r="G46" s="14">
        <v>3.4161118615792354E-3</v>
      </c>
      <c r="H46" s="15">
        <v>1.8870169809086651E-2</v>
      </c>
      <c r="I46" s="16">
        <v>4.0470837594264921E-3</v>
      </c>
      <c r="J46" s="17">
        <v>1.9345102054822705E-2</v>
      </c>
      <c r="K46" s="41" t="s">
        <v>1</v>
      </c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2:27" x14ac:dyDescent="0.3">
      <c r="B47" s="19" t="s">
        <v>46</v>
      </c>
      <c r="C47" s="14">
        <v>2.9280685265363477E-4</v>
      </c>
      <c r="D47" s="15">
        <v>3.5358999603264538E-2</v>
      </c>
      <c r="E47" s="16">
        <v>1.329316021014813E-3</v>
      </c>
      <c r="F47" s="17">
        <v>3.6414598218162703E-2</v>
      </c>
      <c r="G47" s="14">
        <v>1.8647231329810994E-3</v>
      </c>
      <c r="H47" s="15">
        <v>3.7363623274588788E-2</v>
      </c>
      <c r="I47" s="16">
        <v>3.1568515887876139E-4</v>
      </c>
      <c r="J47" s="17">
        <v>3.905337373007893E-2</v>
      </c>
      <c r="K47" s="41" t="s">
        <v>1</v>
      </c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2:27" x14ac:dyDescent="0.3">
      <c r="B48" s="19" t="s">
        <v>47</v>
      </c>
      <c r="C48" s="14">
        <v>9.6651717308424538E-10</v>
      </c>
      <c r="D48" s="15">
        <v>6.1833641750555475E-8</v>
      </c>
      <c r="E48" s="16">
        <v>2.8526972729520346E-9</v>
      </c>
      <c r="F48" s="17">
        <v>6.3312707293115488E-8</v>
      </c>
      <c r="G48" s="14">
        <v>5.5141336311597466E-9</v>
      </c>
      <c r="H48" s="15">
        <v>6.4848286082726933E-8</v>
      </c>
      <c r="I48" s="16">
        <v>1.7797263711265377E-9</v>
      </c>
      <c r="J48" s="17">
        <v>6.7091339662493903E-8</v>
      </c>
      <c r="K48" s="41" t="s">
        <v>1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2:27" x14ac:dyDescent="0.3">
      <c r="B49" s="19" t="s">
        <v>48</v>
      </c>
      <c r="C49" s="14">
        <v>-5.0280249995435121E-3</v>
      </c>
      <c r="D49" s="15">
        <v>-1.48972415077678E-2</v>
      </c>
      <c r="E49" s="16">
        <v>-1.2262445080204814E-2</v>
      </c>
      <c r="F49" s="17">
        <v>-1.433437846072933E-2</v>
      </c>
      <c r="G49" s="14">
        <v>-2.020029009188691E-2</v>
      </c>
      <c r="H49" s="15">
        <v>-1.5006665212111988E-2</v>
      </c>
      <c r="I49" s="16">
        <v>-1.4288474074791994E-2</v>
      </c>
      <c r="J49" s="17">
        <v>-1.574967450313941E-2</v>
      </c>
      <c r="K49" s="41" t="s">
        <v>1</v>
      </c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2:27" x14ac:dyDescent="0.3">
      <c r="B50" s="19" t="s">
        <v>49</v>
      </c>
      <c r="C50" s="14">
        <v>0</v>
      </c>
      <c r="D50" s="15">
        <v>0</v>
      </c>
      <c r="E50" s="16">
        <v>0</v>
      </c>
      <c r="F50" s="17">
        <v>0</v>
      </c>
      <c r="G50" s="14">
        <v>0</v>
      </c>
      <c r="H50" s="15">
        <v>0</v>
      </c>
      <c r="I50" s="16">
        <v>0</v>
      </c>
      <c r="J50" s="17">
        <v>0</v>
      </c>
      <c r="K50" s="41" t="s">
        <v>1</v>
      </c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2:27" x14ac:dyDescent="0.3">
      <c r="B51" s="19" t="s">
        <v>50</v>
      </c>
      <c r="C51" s="14">
        <v>2.1871278589918615E-5</v>
      </c>
      <c r="D51" s="15">
        <v>1.5450600177278697E-3</v>
      </c>
      <c r="E51" s="16">
        <v>4.4342879519487768E-5</v>
      </c>
      <c r="F51" s="17">
        <v>1.4074748565899512E-3</v>
      </c>
      <c r="G51" s="14">
        <v>4.4986870431140643E-5</v>
      </c>
      <c r="H51" s="15">
        <v>1.3252850160043914E-3</v>
      </c>
      <c r="I51" s="16">
        <v>7.7584942899245804E-5</v>
      </c>
      <c r="J51" s="17">
        <v>1.3338606009957365E-3</v>
      </c>
      <c r="K51" s="41" t="s">
        <v>1</v>
      </c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2:27" x14ac:dyDescent="0.3">
      <c r="B52" s="19" t="s">
        <v>51</v>
      </c>
      <c r="C52" s="14">
        <v>-2.920799928858942E-3</v>
      </c>
      <c r="D52" s="15">
        <v>0.29007029685975216</v>
      </c>
      <c r="E52" s="16">
        <v>7.6961534133726537E-3</v>
      </c>
      <c r="F52" s="17">
        <v>0.2839520886690991</v>
      </c>
      <c r="G52" s="14">
        <v>1.0854158040381937E-2</v>
      </c>
      <c r="H52" s="15">
        <v>0.28021645630237252</v>
      </c>
      <c r="I52" s="16">
        <v>1.3892725066951257E-2</v>
      </c>
      <c r="J52" s="17">
        <v>0.27000621106505762</v>
      </c>
      <c r="K52" s="41" t="s">
        <v>1</v>
      </c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2:27" x14ac:dyDescent="0.3">
      <c r="B53" s="19" t="s">
        <v>52</v>
      </c>
      <c r="C53" s="14">
        <v>2.8249968581497091E-7</v>
      </c>
      <c r="D53" s="15">
        <v>7.6564600158882112E-4</v>
      </c>
      <c r="E53" s="16">
        <v>1.0067752162430468E-5</v>
      </c>
      <c r="F53" s="17">
        <v>7.6325146998707384E-4</v>
      </c>
      <c r="G53" s="14">
        <v>1.6496750470003354E-5</v>
      </c>
      <c r="H53" s="15">
        <v>7.5690639989939572E-4</v>
      </c>
      <c r="I53" s="16">
        <v>1.9854057323499395E-5</v>
      </c>
      <c r="J53" s="17">
        <v>6.0693570677187178E-4</v>
      </c>
      <c r="K53" s="41" t="s">
        <v>1</v>
      </c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2:27" x14ac:dyDescent="0.3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41" t="s">
        <v>1</v>
      </c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2:27" x14ac:dyDescent="0.3">
      <c r="B55" s="19" t="s">
        <v>54</v>
      </c>
      <c r="C55" s="14">
        <v>1.0762636418314955E-4</v>
      </c>
      <c r="D55" s="15">
        <v>7.515040261534209E-3</v>
      </c>
      <c r="E55" s="16">
        <v>3.5457422565148765E-4</v>
      </c>
      <c r="F55" s="17">
        <v>7.6017546005043299E-3</v>
      </c>
      <c r="G55" s="14">
        <v>4.6300310554796086E-4</v>
      </c>
      <c r="H55" s="15">
        <v>7.7411500963202222E-3</v>
      </c>
      <c r="I55" s="16">
        <v>6.5929305272046312E-4</v>
      </c>
      <c r="J55" s="17">
        <v>7.9117569480240731E-3</v>
      </c>
      <c r="K55" s="41" t="s">
        <v>1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2:27" x14ac:dyDescent="0.3">
      <c r="B56" s="19" t="s">
        <v>55</v>
      </c>
      <c r="C56" s="14">
        <v>4.6897662835271981E-4</v>
      </c>
      <c r="D56" s="15">
        <v>1.4282144327613447E-2</v>
      </c>
      <c r="E56" s="16">
        <v>9.5900173104310888E-4</v>
      </c>
      <c r="F56" s="17">
        <v>1.4008466026871407E-2</v>
      </c>
      <c r="G56" s="14">
        <v>1.6812255285928465E-3</v>
      </c>
      <c r="H56" s="15">
        <v>1.456694824037788E-2</v>
      </c>
      <c r="I56" s="16">
        <v>5.1919035300359944E-4</v>
      </c>
      <c r="J56" s="17">
        <v>1.4841163995262072E-2</v>
      </c>
      <c r="K56" s="41" t="s">
        <v>1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2:27" x14ac:dyDescent="0.3">
      <c r="B57" s="20" t="s">
        <v>73</v>
      </c>
      <c r="C57" s="25">
        <v>-1.7320361512609406E-3</v>
      </c>
      <c r="D57" s="22">
        <v>1.0000000000000668</v>
      </c>
      <c r="E57" s="23">
        <v>1.5953264234126685E-2</v>
      </c>
      <c r="F57" s="24">
        <v>1.0000000000000298</v>
      </c>
      <c r="G57" s="25">
        <v>1.4062193261337841E-2</v>
      </c>
      <c r="H57" s="22">
        <v>1.0000000000000249</v>
      </c>
      <c r="I57" s="23">
        <v>2.9668053963111785E-2</v>
      </c>
      <c r="J57" s="24">
        <v>1.0000000000000191</v>
      </c>
      <c r="K57" s="41" t="s">
        <v>1</v>
      </c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2:27" x14ac:dyDescent="0.3">
      <c r="B58" s="26" t="s">
        <v>57</v>
      </c>
      <c r="C58" s="27">
        <v>-125.96512000000024</v>
      </c>
      <c r="D58" s="28"/>
      <c r="E58" s="29">
        <v>1010.0347999999997</v>
      </c>
      <c r="F58" s="28" t="s">
        <v>58</v>
      </c>
      <c r="G58" s="27">
        <v>897.32704999999976</v>
      </c>
      <c r="H58" s="28" t="s">
        <v>58</v>
      </c>
      <c r="I58" s="29">
        <v>1762.153</v>
      </c>
      <c r="J58" s="28" t="s">
        <v>58</v>
      </c>
      <c r="K58" s="41" t="s">
        <v>1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</row>
    <row r="59" spans="2:27" x14ac:dyDescent="0.3">
      <c r="B59" s="43" t="s">
        <v>59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2:27" x14ac:dyDescent="0.3">
      <c r="B60" s="13" t="s">
        <v>60</v>
      </c>
      <c r="C60" s="31">
        <v>-8.1239940033554781E-3</v>
      </c>
      <c r="D60" s="32">
        <v>0.8529305209175847</v>
      </c>
      <c r="E60" s="33">
        <v>2.7984104740512066E-3</v>
      </c>
      <c r="F60" s="17">
        <v>0.8271167120383609</v>
      </c>
      <c r="G60" s="31">
        <v>-2.7518863410801301E-3</v>
      </c>
      <c r="H60" s="32">
        <v>0.81683898978619363</v>
      </c>
      <c r="I60" s="33">
        <v>1.7537329666149751E-2</v>
      </c>
      <c r="J60" s="34">
        <v>0.81691486080238507</v>
      </c>
      <c r="K60" s="41" t="s">
        <v>1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2:27" x14ac:dyDescent="0.3">
      <c r="B61" s="19" t="s">
        <v>61</v>
      </c>
      <c r="C61" s="14">
        <v>6.3919578520945618E-3</v>
      </c>
      <c r="D61" s="32">
        <v>0.14706947908241741</v>
      </c>
      <c r="E61" s="16">
        <v>1.3154853760075491E-2</v>
      </c>
      <c r="F61" s="17">
        <v>0.17288328796163188</v>
      </c>
      <c r="G61" s="14">
        <v>1.6814079602417986E-2</v>
      </c>
      <c r="H61" s="32">
        <v>0.18316101021381012</v>
      </c>
      <c r="I61" s="16">
        <v>1.2130724296962027E-2</v>
      </c>
      <c r="J61" s="34">
        <v>0.18308513919761848</v>
      </c>
      <c r="K61" s="41" t="s">
        <v>1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2:27" x14ac:dyDescent="0.3">
      <c r="B62" s="20" t="s">
        <v>73</v>
      </c>
      <c r="C62" s="25">
        <v>-1.7320361512609406E-3</v>
      </c>
      <c r="D62" s="22">
        <v>1.0000000000000022</v>
      </c>
      <c r="E62" s="23">
        <v>1.5953264234126685E-2</v>
      </c>
      <c r="F62" s="24">
        <v>0.99999999999999278</v>
      </c>
      <c r="G62" s="25">
        <v>1.4062193261337841E-2</v>
      </c>
      <c r="H62" s="22">
        <v>1.0000000000000038</v>
      </c>
      <c r="I62" s="23">
        <v>2.9668053963111785E-2</v>
      </c>
      <c r="J62" s="24">
        <v>1.0000000000000036</v>
      </c>
      <c r="K62" s="41" t="s">
        <v>1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2:27" x14ac:dyDescent="0.3">
      <c r="B63" s="43" t="s">
        <v>59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2:27" x14ac:dyDescent="0.3">
      <c r="B64" s="13" t="s">
        <v>62</v>
      </c>
      <c r="C64" s="31">
        <v>4.9963864155174956E-3</v>
      </c>
      <c r="D64" s="32">
        <v>0.6072812385856351</v>
      </c>
      <c r="E64" s="33">
        <v>1.7031583505029219E-2</v>
      </c>
      <c r="F64" s="17">
        <v>0.61122868071022973</v>
      </c>
      <c r="G64" s="31">
        <v>1.9498013473853493E-2</v>
      </c>
      <c r="H64" s="32">
        <v>0.61392675804115582</v>
      </c>
      <c r="I64" s="33">
        <v>3.4136938286926856E-2</v>
      </c>
      <c r="J64" s="34">
        <v>0.62395916792424866</v>
      </c>
      <c r="K64" s="41" t="s">
        <v>1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2:27" x14ac:dyDescent="0.3">
      <c r="B65" s="19" t="s">
        <v>63</v>
      </c>
      <c r="C65" s="14">
        <v>-6.7284225667784275E-3</v>
      </c>
      <c r="D65" s="32">
        <v>0.39271876141436701</v>
      </c>
      <c r="E65" s="33">
        <v>-1.0783192709025236E-3</v>
      </c>
      <c r="F65" s="17">
        <v>0.38877131928976727</v>
      </c>
      <c r="G65" s="31">
        <v>-5.4358202125156397E-3</v>
      </c>
      <c r="H65" s="32">
        <v>0.3860732419588534</v>
      </c>
      <c r="I65" s="33">
        <v>-4.4688843238150627E-3</v>
      </c>
      <c r="J65" s="34">
        <v>0.3760408320757585</v>
      </c>
      <c r="K65" s="41" t="s">
        <v>1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2:27" x14ac:dyDescent="0.3">
      <c r="B66" s="20" t="s">
        <v>73</v>
      </c>
      <c r="C66" s="25">
        <v>-1.7320361512609406E-3</v>
      </c>
      <c r="D66" s="22">
        <v>1.0000000000000022</v>
      </c>
      <c r="E66" s="23">
        <v>1.5953264234126685E-2</v>
      </c>
      <c r="F66" s="24">
        <v>0.999999999999997</v>
      </c>
      <c r="G66" s="25">
        <v>1.4062193261337841E-2</v>
      </c>
      <c r="H66" s="22">
        <v>1.0000000000000093</v>
      </c>
      <c r="I66" s="23">
        <v>2.9668053963111785E-2</v>
      </c>
      <c r="J66" s="24">
        <v>1.0000000000000071</v>
      </c>
      <c r="K66" s="41" t="s">
        <v>1</v>
      </c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2:27" x14ac:dyDescent="0.3">
      <c r="B67" s="37" t="s">
        <v>74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</sheetData>
  <mergeCells count="39"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28:AA28"/>
    <mergeCell ref="B1:Z1"/>
    <mergeCell ref="C2:Z2"/>
    <mergeCell ref="C3:Z3"/>
    <mergeCell ref="C4:Z4"/>
    <mergeCell ref="E5:Z5"/>
  </mergeCells>
  <pageMargins left="0.7" right="0.7" top="0.75" bottom="0.75" header="0.3" footer="0.3"/>
  <pageSetup paperSize="9" scale="24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workbookViewId="0">
      <selection activeCell="A68" sqref="A68:XFD1048576"/>
    </sheetView>
  </sheetViews>
  <sheetFormatPr defaultColWidth="0" defaultRowHeight="14" zeroHeight="1" x14ac:dyDescent="0.3"/>
  <cols>
    <col min="1" max="1" width="9" customWidth="1"/>
    <col min="2" max="2" width="34.08203125" bestFit="1" customWidth="1"/>
    <col min="3" max="3" width="11.83203125" bestFit="1" customWidth="1"/>
    <col min="4" max="4" width="28.5" bestFit="1" customWidth="1"/>
    <col min="5" max="5" width="11.83203125" bestFit="1" customWidth="1"/>
    <col min="6" max="6" width="28.5" bestFit="1" customWidth="1"/>
    <col min="7" max="7" width="11.83203125" bestFit="1" customWidth="1"/>
    <col min="8" max="8" width="28.5" bestFit="1" customWidth="1"/>
    <col min="9" max="9" width="12" bestFit="1" customWidth="1"/>
    <col min="10" max="10" width="28.5" bestFit="1" customWidth="1"/>
    <col min="11" max="11" width="10.08203125" bestFit="1" customWidth="1"/>
    <col min="12" max="12" width="28.5" bestFit="1" customWidth="1"/>
    <col min="13" max="13" width="10" bestFit="1" customWidth="1"/>
    <col min="14" max="14" width="28.5" bestFit="1" customWidth="1"/>
    <col min="15" max="15" width="10.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08203125" customWidth="1"/>
    <col min="28" max="16384" width="9" hidden="1"/>
  </cols>
  <sheetData>
    <row r="1" spans="1:27" ht="18" x14ac:dyDescent="0.4">
      <c r="B1" s="38" t="s">
        <v>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2" t="s">
        <v>1</v>
      </c>
    </row>
    <row r="2" spans="1:27" ht="18" x14ac:dyDescent="0.4">
      <c r="B2" s="3" t="s">
        <v>3</v>
      </c>
      <c r="C2" s="39">
        <v>90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2" t="s">
        <v>1</v>
      </c>
    </row>
    <row r="3" spans="1:27" ht="18" x14ac:dyDescent="0.4">
      <c r="B3" s="4" t="s">
        <v>4</v>
      </c>
      <c r="C3" s="39" t="s">
        <v>79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2" t="s">
        <v>1</v>
      </c>
    </row>
    <row r="4" spans="1:27" ht="18" x14ac:dyDescent="0.4">
      <c r="B4" s="3" t="s">
        <v>6</v>
      </c>
      <c r="C4" s="39" t="s">
        <v>7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2" t="s">
        <v>1</v>
      </c>
    </row>
    <row r="5" spans="1:27" ht="18" x14ac:dyDescent="0.4">
      <c r="B5" s="4" t="s">
        <v>8</v>
      </c>
      <c r="C5" s="5" t="s">
        <v>9</v>
      </c>
      <c r="D5" s="6" t="s">
        <v>10</v>
      </c>
      <c r="E5" s="40" t="s">
        <v>11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2" t="s">
        <v>1</v>
      </c>
    </row>
    <row r="6" spans="1:27" ht="42" x14ac:dyDescent="0.3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3">
      <c r="B7" s="13" t="s">
        <v>37</v>
      </c>
      <c r="C7" s="14">
        <v>2.9106253736166528E-4</v>
      </c>
      <c r="D7" s="15">
        <v>5.225419350155372E-2</v>
      </c>
      <c r="E7" s="16">
        <v>6.2180204707395418E-4</v>
      </c>
      <c r="F7" s="17">
        <v>4.4341953411806696E-2</v>
      </c>
      <c r="G7" s="14">
        <v>-7.7971430246858407E-5</v>
      </c>
      <c r="H7" s="15">
        <v>4.4068236903286241E-2</v>
      </c>
      <c r="I7" s="16">
        <v>5.4718329530537013E-4</v>
      </c>
      <c r="J7" s="17">
        <v>5.7841418487131098E-2</v>
      </c>
      <c r="K7" s="14">
        <v>3.1129082867269051E-4</v>
      </c>
      <c r="L7" s="15">
        <v>4.9285469778519865E-2</v>
      </c>
      <c r="M7" s="16">
        <v>1.6754869252912213E-4</v>
      </c>
      <c r="N7" s="17">
        <v>5.2011868550840598E-2</v>
      </c>
      <c r="O7" s="14">
        <v>5.5826988262287281E-4</v>
      </c>
      <c r="P7" s="15">
        <v>5.9863843420424015E-2</v>
      </c>
      <c r="Q7" s="16">
        <v>3.834828811574121E-4</v>
      </c>
      <c r="R7" s="17">
        <v>5.2552937663376868E-2</v>
      </c>
      <c r="S7" s="14">
        <v>6.6288406496050809E-5</v>
      </c>
      <c r="T7" s="15">
        <v>4.2132808850520988E-2</v>
      </c>
      <c r="U7" s="16">
        <v>8.5716186652312956E-4</v>
      </c>
      <c r="V7" s="17">
        <v>5.0571709175742864E-2</v>
      </c>
      <c r="W7" s="14">
        <v>-8.7761982890077858E-4</v>
      </c>
      <c r="X7" s="15">
        <v>5.9918110519642034E-2</v>
      </c>
      <c r="Y7" s="16">
        <v>1.9194357241791282E-4</v>
      </c>
      <c r="Z7" s="17">
        <v>6.2068935657408904E-2</v>
      </c>
      <c r="AA7" s="2" t="s">
        <v>1</v>
      </c>
    </row>
    <row r="8" spans="1:27" ht="28" x14ac:dyDescent="0.3">
      <c r="B8" s="18" t="s">
        <v>38</v>
      </c>
      <c r="C8" s="14">
        <v>4.0641087670576798E-3</v>
      </c>
      <c r="D8" s="15">
        <v>0.22519196187923449</v>
      </c>
      <c r="E8" s="16">
        <v>-7.213729541709399E-3</v>
      </c>
      <c r="F8" s="17">
        <v>0.2316453605585938</v>
      </c>
      <c r="G8" s="14">
        <v>3.2560356324082065E-3</v>
      </c>
      <c r="H8" s="15">
        <v>0.22244387895884035</v>
      </c>
      <c r="I8" s="16">
        <v>-1.9638153743716212E-3</v>
      </c>
      <c r="J8" s="17">
        <v>0.22653571190898031</v>
      </c>
      <c r="K8" s="14">
        <v>2.666505745924439E-3</v>
      </c>
      <c r="L8" s="15">
        <v>0.22801717397162671</v>
      </c>
      <c r="M8" s="16">
        <v>1.1357619855857639E-3</v>
      </c>
      <c r="N8" s="17">
        <v>0.21913585640676608</v>
      </c>
      <c r="O8" s="14">
        <v>-4.9919771307919316E-5</v>
      </c>
      <c r="P8" s="15">
        <v>0.23585335891573828</v>
      </c>
      <c r="Q8" s="16">
        <v>-4.3493312260252869E-4</v>
      </c>
      <c r="R8" s="17">
        <v>0.20263874704606788</v>
      </c>
      <c r="S8" s="14">
        <v>-3.8638568512013869E-3</v>
      </c>
      <c r="T8" s="15">
        <v>0.23600268054515666</v>
      </c>
      <c r="U8" s="16">
        <v>-7.7772756462449067E-3</v>
      </c>
      <c r="V8" s="17">
        <v>0.24624544710745119</v>
      </c>
      <c r="W8" s="14">
        <v>7.6466422181542008E-3</v>
      </c>
      <c r="X8" s="15">
        <v>0.23784692233835147</v>
      </c>
      <c r="Y8" s="16">
        <v>3.2556981668540896E-3</v>
      </c>
      <c r="Z8" s="17">
        <v>0.2451474947387281</v>
      </c>
      <c r="AA8" s="2" t="s">
        <v>1</v>
      </c>
    </row>
    <row r="9" spans="1:27" x14ac:dyDescent="0.3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3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3">
      <c r="B11" s="19" t="s">
        <v>41</v>
      </c>
      <c r="C11" s="14">
        <v>3.6924322301910887E-3</v>
      </c>
      <c r="D11" s="15">
        <v>0.17596099044346522</v>
      </c>
      <c r="E11" s="16">
        <v>-1.1029083418432597E-3</v>
      </c>
      <c r="F11" s="17">
        <v>0.18235156143377143</v>
      </c>
      <c r="G11" s="14">
        <v>-1.8223503617445524E-4</v>
      </c>
      <c r="H11" s="15">
        <v>0.19197050251184616</v>
      </c>
      <c r="I11" s="16">
        <v>3.2617734466077477E-3</v>
      </c>
      <c r="J11" s="17">
        <v>0.18174185743464311</v>
      </c>
      <c r="K11" s="14">
        <v>2.7850543156239509E-3</v>
      </c>
      <c r="L11" s="15">
        <v>0.17984604006827168</v>
      </c>
      <c r="M11" s="16">
        <v>5.2003845588971878E-4</v>
      </c>
      <c r="N11" s="17">
        <v>0.18777936733470954</v>
      </c>
      <c r="O11" s="14">
        <v>1.994851971496671E-3</v>
      </c>
      <c r="P11" s="15">
        <v>0.19090534644276452</v>
      </c>
      <c r="Q11" s="16">
        <v>3.7123086222409511E-3</v>
      </c>
      <c r="R11" s="17">
        <v>0.25043772972013872</v>
      </c>
      <c r="S11" s="14">
        <v>-1.2832910043925191E-3</v>
      </c>
      <c r="T11" s="15">
        <v>0.21773885574862345</v>
      </c>
      <c r="U11" s="16">
        <v>-2.3400998426452062E-3</v>
      </c>
      <c r="V11" s="17">
        <v>0.22980263356099132</v>
      </c>
      <c r="W11" s="14">
        <v>5.059672581720214E-3</v>
      </c>
      <c r="X11" s="15">
        <v>0.22081442251200259</v>
      </c>
      <c r="Y11" s="16">
        <v>3.6374169237976075E-3</v>
      </c>
      <c r="Z11" s="17">
        <v>0.22120610483610365</v>
      </c>
      <c r="AA11" s="2" t="s">
        <v>1</v>
      </c>
    </row>
    <row r="12" spans="1:27" x14ac:dyDescent="0.3">
      <c r="B12" s="19" t="s">
        <v>42</v>
      </c>
      <c r="C12" s="14">
        <v>4.5449673708562731E-5</v>
      </c>
      <c r="D12" s="15">
        <v>1.0306285725125671E-2</v>
      </c>
      <c r="E12" s="16">
        <v>-8.3994608659230488E-5</v>
      </c>
      <c r="F12" s="17">
        <v>9.9679450513727973E-3</v>
      </c>
      <c r="G12" s="14">
        <v>1.8684732936256235E-5</v>
      </c>
      <c r="H12" s="15">
        <v>9.786618409173279E-3</v>
      </c>
      <c r="I12" s="16">
        <v>9.2881452381059039E-5</v>
      </c>
      <c r="J12" s="17">
        <v>9.2976592831942526E-3</v>
      </c>
      <c r="K12" s="14">
        <v>1.1875443482391737E-4</v>
      </c>
      <c r="L12" s="15">
        <v>9.1439669616283376E-3</v>
      </c>
      <c r="M12" s="16">
        <v>5.0344534789616614E-5</v>
      </c>
      <c r="N12" s="17">
        <v>9.4039814503057879E-3</v>
      </c>
      <c r="O12" s="14">
        <v>5.4155905242461007E-5</v>
      </c>
      <c r="P12" s="15">
        <v>8.5607806359004994E-3</v>
      </c>
      <c r="Q12" s="16">
        <v>6.4969964966512167E-5</v>
      </c>
      <c r="R12" s="17">
        <v>7.1547686888768598E-3</v>
      </c>
      <c r="S12" s="14">
        <v>-1.1130567889079755E-4</v>
      </c>
      <c r="T12" s="15">
        <v>8.8546601737513539E-3</v>
      </c>
      <c r="U12" s="16">
        <v>-1.3141075797891847E-4</v>
      </c>
      <c r="V12" s="17">
        <v>7.6822519005778607E-3</v>
      </c>
      <c r="W12" s="14">
        <v>2.0352815203148348E-4</v>
      </c>
      <c r="X12" s="15">
        <v>7.3828586067656299E-3</v>
      </c>
      <c r="Y12" s="16">
        <v>1.0299759649077464E-4</v>
      </c>
      <c r="Z12" s="17">
        <v>7.6773939168612625E-3</v>
      </c>
      <c r="AA12" s="2" t="s">
        <v>1</v>
      </c>
    </row>
    <row r="13" spans="1:27" x14ac:dyDescent="0.3">
      <c r="B13" s="19" t="s">
        <v>43</v>
      </c>
      <c r="C13" s="14">
        <v>3.5177750103795749E-4</v>
      </c>
      <c r="D13" s="15">
        <v>8.400565099544352E-2</v>
      </c>
      <c r="E13" s="16">
        <v>-4.1112353137911886E-5</v>
      </c>
      <c r="F13" s="17">
        <v>7.8814969384355046E-2</v>
      </c>
      <c r="G13" s="14">
        <v>-8.4436635608712966E-4</v>
      </c>
      <c r="H13" s="15">
        <v>7.8974890564200748E-2</v>
      </c>
      <c r="I13" s="16">
        <v>1.5032405095352658E-3</v>
      </c>
      <c r="J13" s="17">
        <v>8.1728522655285921E-2</v>
      </c>
      <c r="K13" s="14">
        <v>1.0280331682305211E-4</v>
      </c>
      <c r="L13" s="15">
        <v>9.1427359186027207E-2</v>
      </c>
      <c r="M13" s="16">
        <v>8.7180319510905737E-4</v>
      </c>
      <c r="N13" s="17">
        <v>8.3717449091024798E-2</v>
      </c>
      <c r="O13" s="14">
        <v>-9.0314120831310883E-4</v>
      </c>
      <c r="P13" s="15">
        <v>7.9889808439514154E-2</v>
      </c>
      <c r="Q13" s="16">
        <v>-9.3110332569977343E-5</v>
      </c>
      <c r="R13" s="17">
        <v>6.9190177549580067E-2</v>
      </c>
      <c r="S13" s="14">
        <v>-3.2896588926278631E-4</v>
      </c>
      <c r="T13" s="15">
        <v>7.2579001703984292E-2</v>
      </c>
      <c r="U13" s="16">
        <v>-6.7518603526639347E-4</v>
      </c>
      <c r="V13" s="17">
        <v>7.2375883212564801E-2</v>
      </c>
      <c r="W13" s="14">
        <v>-4.0531205461756823E-3</v>
      </c>
      <c r="X13" s="15">
        <v>6.8191379342724123E-2</v>
      </c>
      <c r="Y13" s="16">
        <v>-2.1475766930964726E-3</v>
      </c>
      <c r="Z13" s="17">
        <v>6.3013186578160588E-2</v>
      </c>
      <c r="AA13" s="2" t="s">
        <v>1</v>
      </c>
    </row>
    <row r="14" spans="1:27" x14ac:dyDescent="0.3">
      <c r="B14" s="19" t="s">
        <v>44</v>
      </c>
      <c r="C14" s="14">
        <v>1.8814235249263161E-3</v>
      </c>
      <c r="D14" s="15">
        <v>4.6377486728052426E-2</v>
      </c>
      <c r="E14" s="16">
        <v>5.1057479303213765E-4</v>
      </c>
      <c r="F14" s="17">
        <v>5.339373832181657E-2</v>
      </c>
      <c r="G14" s="14">
        <v>-5.8060543846352025E-4</v>
      </c>
      <c r="H14" s="15">
        <v>4.5701786833625975E-2</v>
      </c>
      <c r="I14" s="16">
        <v>1.5384411625289298E-3</v>
      </c>
      <c r="J14" s="17">
        <v>4.9714517503099784E-2</v>
      </c>
      <c r="K14" s="14">
        <v>-1.8961560103019598E-4</v>
      </c>
      <c r="L14" s="15">
        <v>5.2436907058197445E-2</v>
      </c>
      <c r="M14" s="16">
        <v>1.4463695642929837E-3</v>
      </c>
      <c r="N14" s="17">
        <v>5.0977278621485322E-2</v>
      </c>
      <c r="O14" s="14">
        <v>1.663408243951784E-3</v>
      </c>
      <c r="P14" s="15">
        <v>5.1661969127145567E-2</v>
      </c>
      <c r="Q14" s="16">
        <v>-2.5121561492973815E-4</v>
      </c>
      <c r="R14" s="17">
        <v>5.5845622582852174E-2</v>
      </c>
      <c r="S14" s="14">
        <v>-7.773995242052233E-4</v>
      </c>
      <c r="T14" s="15">
        <v>5.640911111345677E-2</v>
      </c>
      <c r="U14" s="16">
        <v>-7.5576862648354904E-4</v>
      </c>
      <c r="V14" s="17">
        <v>2.9350061237602358E-2</v>
      </c>
      <c r="W14" s="14">
        <v>1.1330302260029333E-3</v>
      </c>
      <c r="X14" s="15">
        <v>5.2856510552496579E-2</v>
      </c>
      <c r="Y14" s="16">
        <v>1.111174422239459E-3</v>
      </c>
      <c r="Z14" s="17">
        <v>5.2760096778358925E-2</v>
      </c>
      <c r="AA14" s="2" t="s">
        <v>1</v>
      </c>
    </row>
    <row r="15" spans="1:27" x14ac:dyDescent="0.3">
      <c r="B15" s="19" t="s">
        <v>45</v>
      </c>
      <c r="C15" s="14">
        <v>8.8433140093557752E-4</v>
      </c>
      <c r="D15" s="15">
        <v>2.8064897369037344E-2</v>
      </c>
      <c r="E15" s="16">
        <v>8.7195224447488126E-4</v>
      </c>
      <c r="F15" s="17">
        <v>3.0008969243429988E-2</v>
      </c>
      <c r="G15" s="14">
        <v>-5.3024880455749201E-4</v>
      </c>
      <c r="H15" s="15">
        <v>3.4489908384755984E-2</v>
      </c>
      <c r="I15" s="16">
        <v>8.2241133042307226E-4</v>
      </c>
      <c r="J15" s="17">
        <v>3.0432644323906844E-2</v>
      </c>
      <c r="K15" s="14">
        <v>2.5878184464019646E-4</v>
      </c>
      <c r="L15" s="15">
        <v>3.1797733697087653E-2</v>
      </c>
      <c r="M15" s="16">
        <v>2.5297186478005719E-4</v>
      </c>
      <c r="N15" s="17">
        <v>3.124389227429817E-2</v>
      </c>
      <c r="O15" s="14">
        <v>6.8229086030729773E-4</v>
      </c>
      <c r="P15" s="15">
        <v>3.1112125216657602E-2</v>
      </c>
      <c r="Q15" s="16">
        <v>1.8219396968008749E-3</v>
      </c>
      <c r="R15" s="17">
        <v>6.6078021530285982E-2</v>
      </c>
      <c r="S15" s="14">
        <v>-3.145524133685036E-4</v>
      </c>
      <c r="T15" s="15">
        <v>2.954291291740873E-2</v>
      </c>
      <c r="U15" s="16">
        <v>8.7295342059431848E-4</v>
      </c>
      <c r="V15" s="17">
        <v>2.5502179651602529E-2</v>
      </c>
      <c r="W15" s="14">
        <v>-7.7002859340002711E-4</v>
      </c>
      <c r="X15" s="15">
        <v>2.838579103999319E-2</v>
      </c>
      <c r="Y15" s="16">
        <v>3.3993729140263803E-4</v>
      </c>
      <c r="Z15" s="17">
        <v>2.6617547352254769E-2</v>
      </c>
      <c r="AA15" s="2" t="s">
        <v>1</v>
      </c>
    </row>
    <row r="16" spans="1:27" x14ac:dyDescent="0.3">
      <c r="B16" s="19" t="s">
        <v>46</v>
      </c>
      <c r="C16" s="14">
        <v>-1.215915560752122E-3</v>
      </c>
      <c r="D16" s="15">
        <v>0.12624034749503216</v>
      </c>
      <c r="E16" s="16">
        <v>6.5686572990237063E-3</v>
      </c>
      <c r="F16" s="17">
        <v>0.1271112827953052</v>
      </c>
      <c r="G16" s="14">
        <v>-3.522177396944679E-3</v>
      </c>
      <c r="H16" s="15">
        <v>0.13746891516159279</v>
      </c>
      <c r="I16" s="16">
        <v>1.8762796264114511E-3</v>
      </c>
      <c r="J16" s="17">
        <v>0.13807239402459645</v>
      </c>
      <c r="K16" s="14">
        <v>4.1204099577009665E-3</v>
      </c>
      <c r="L16" s="15">
        <v>0.13946102523910611</v>
      </c>
      <c r="M16" s="16">
        <v>2.2035613550258051E-4</v>
      </c>
      <c r="N16" s="17">
        <v>0.14962079626739455</v>
      </c>
      <c r="O16" s="14">
        <v>-4.3941566755028574E-4</v>
      </c>
      <c r="P16" s="15">
        <v>0.15045870544273479</v>
      </c>
      <c r="Q16" s="16">
        <v>5.2463137789716023E-3</v>
      </c>
      <c r="R16" s="17">
        <v>0.1363607072598266</v>
      </c>
      <c r="S16" s="14">
        <v>9.4147138886010431E-4</v>
      </c>
      <c r="T16" s="15">
        <v>0.15929045187884955</v>
      </c>
      <c r="U16" s="16">
        <v>7.4370459503972797E-3</v>
      </c>
      <c r="V16" s="17">
        <v>0.17239724563269987</v>
      </c>
      <c r="W16" s="14">
        <v>-1.0645611683239494E-2</v>
      </c>
      <c r="X16" s="15">
        <v>0.17817230550308974</v>
      </c>
      <c r="Y16" s="16">
        <v>-2.8334242315646925E-3</v>
      </c>
      <c r="Z16" s="17">
        <v>0.16692129892404706</v>
      </c>
      <c r="AA16" s="2" t="s">
        <v>1</v>
      </c>
    </row>
    <row r="17" spans="2:27" x14ac:dyDescent="0.3">
      <c r="B17" s="19" t="s">
        <v>47</v>
      </c>
      <c r="C17" s="14">
        <v>5.335397877688397E-7</v>
      </c>
      <c r="D17" s="15">
        <v>1.236812001178248E-5</v>
      </c>
      <c r="E17" s="16">
        <v>-1.2647716631818476E-6</v>
      </c>
      <c r="F17" s="17">
        <v>1.03741844252508E-5</v>
      </c>
      <c r="G17" s="14">
        <v>-8.4901125534671674E-7</v>
      </c>
      <c r="H17" s="15">
        <v>9.1512701682433637E-6</v>
      </c>
      <c r="I17" s="16">
        <v>6.3994366360520017E-7</v>
      </c>
      <c r="J17" s="17">
        <v>1.0438542810886794E-5</v>
      </c>
      <c r="K17" s="14">
        <v>2.6859371870657737E-6</v>
      </c>
      <c r="L17" s="15">
        <v>1.3932836333230481E-5</v>
      </c>
      <c r="M17" s="16">
        <v>7.0447639931395099E-7</v>
      </c>
      <c r="N17" s="17">
        <v>8.3696098567248557E-6</v>
      </c>
      <c r="O17" s="14">
        <v>-4.0873456713070113E-6</v>
      </c>
      <c r="P17" s="15">
        <v>6.2546589068179359E-6</v>
      </c>
      <c r="Q17" s="16">
        <v>-1.1082697137518134E-7</v>
      </c>
      <c r="R17" s="17">
        <v>1.7537551550211986E-6</v>
      </c>
      <c r="S17" s="14">
        <v>-8.3658058827151965E-8</v>
      </c>
      <c r="T17" s="15">
        <v>1.5769410037244568E-6</v>
      </c>
      <c r="U17" s="16">
        <v>-1.718438426108395E-8</v>
      </c>
      <c r="V17" s="17">
        <v>1.6603051595332218E-6</v>
      </c>
      <c r="W17" s="14">
        <v>4.3906077217167945E-7</v>
      </c>
      <c r="X17" s="15">
        <v>1.1849893838847734E-6</v>
      </c>
      <c r="Y17" s="16">
        <v>-4.1626885431970923E-7</v>
      </c>
      <c r="Z17" s="17">
        <v>1.5007456155602734E-6</v>
      </c>
      <c r="AA17" s="2" t="s">
        <v>1</v>
      </c>
    </row>
    <row r="18" spans="2:27" x14ac:dyDescent="0.3">
      <c r="B18" s="19" t="s">
        <v>48</v>
      </c>
      <c r="C18" s="14">
        <v>4.0678078149410752E-3</v>
      </c>
      <c r="D18" s="15">
        <v>-8.8167849953121706E-3</v>
      </c>
      <c r="E18" s="16">
        <v>-8.9111369898190029E-3</v>
      </c>
      <c r="F18" s="17">
        <v>-3.5835557565676657E-3</v>
      </c>
      <c r="G18" s="14">
        <v>3.358730825761767E-3</v>
      </c>
      <c r="H18" s="15">
        <v>-9.1705658603782741E-3</v>
      </c>
      <c r="I18" s="16">
        <v>-2.4085114002375119E-3</v>
      </c>
      <c r="J18" s="17">
        <v>-1.7101290372175057E-3</v>
      </c>
      <c r="K18" s="14">
        <v>-1.1211790429512148E-3</v>
      </c>
      <c r="L18" s="15">
        <v>-9.1337869035506549E-4</v>
      </c>
      <c r="M18" s="16">
        <v>8.8437207388286795E-4</v>
      </c>
      <c r="N18" s="17">
        <v>-3.9426067199950449E-3</v>
      </c>
      <c r="O18" s="14">
        <v>6.0515697603960258E-4</v>
      </c>
      <c r="P18" s="15">
        <v>-4.3740295267863435E-3</v>
      </c>
      <c r="Q18" s="16">
        <v>-8.3033726783731804E-3</v>
      </c>
      <c r="R18" s="17">
        <v>-4.9635707158210817E-3</v>
      </c>
      <c r="S18" s="14">
        <v>-1.4520296189064897E-3</v>
      </c>
      <c r="T18" s="15">
        <v>-6.6186012615021203E-3</v>
      </c>
      <c r="U18" s="16">
        <v>-8.7346768011669091E-3</v>
      </c>
      <c r="V18" s="17">
        <v>-4.7580534070257524E-3</v>
      </c>
      <c r="W18" s="14">
        <v>1.4005557420986253E-2</v>
      </c>
      <c r="X18" s="15">
        <v>-1.2232431644783005E-2</v>
      </c>
      <c r="Y18" s="16">
        <v>3.8778287753681918E-3</v>
      </c>
      <c r="Z18" s="17">
        <v>-9.297448233607931E-4</v>
      </c>
      <c r="AA18" s="2" t="s">
        <v>1</v>
      </c>
    </row>
    <row r="19" spans="2:27" x14ac:dyDescent="0.3">
      <c r="B19" s="19" t="s">
        <v>49</v>
      </c>
      <c r="C19" s="14">
        <v>-1.9822259112042421E-5</v>
      </c>
      <c r="D19" s="15">
        <v>1.4081367205954514E-4</v>
      </c>
      <c r="E19" s="16">
        <v>-3.7688478952214728E-4</v>
      </c>
      <c r="F19" s="17">
        <v>-9.6272539871009215E-5</v>
      </c>
      <c r="G19" s="14">
        <v>1.3850366580012156E-5</v>
      </c>
      <c r="H19" s="15">
        <v>-2.7110324524218384E-4</v>
      </c>
      <c r="I19" s="16">
        <v>1.0548273363675649E-4</v>
      </c>
      <c r="J19" s="17">
        <v>2.0164596390086691E-5</v>
      </c>
      <c r="K19" s="14">
        <v>-2.0381119416109687E-4</v>
      </c>
      <c r="L19" s="15">
        <v>2.471883745606161E-4</v>
      </c>
      <c r="M19" s="16">
        <v>-1.1510784276601188E-4</v>
      </c>
      <c r="N19" s="17">
        <v>-3.0332575909837266E-4</v>
      </c>
      <c r="O19" s="14">
        <v>6.6735155926884798E-4</v>
      </c>
      <c r="P19" s="15">
        <v>-2.4034199136571525E-4</v>
      </c>
      <c r="Q19" s="16">
        <v>-2.103630666337306E-4</v>
      </c>
      <c r="R19" s="17">
        <v>-1.3010873205195715E-4</v>
      </c>
      <c r="S19" s="14">
        <v>-2.1974552081098099E-5</v>
      </c>
      <c r="T19" s="15">
        <v>9.3295978027543034E-5</v>
      </c>
      <c r="U19" s="16">
        <v>-1.3894130277551594E-3</v>
      </c>
      <c r="V19" s="17">
        <v>1.6912268520217585E-4</v>
      </c>
      <c r="W19" s="14">
        <v>6.9934597594124859E-4</v>
      </c>
      <c r="X19" s="15">
        <v>4.1949682508954159E-5</v>
      </c>
      <c r="Y19" s="16">
        <v>4.8057402659260664E-4</v>
      </c>
      <c r="Z19" s="17">
        <v>2.5277532389385933E-4</v>
      </c>
      <c r="AA19" s="2" t="s">
        <v>1</v>
      </c>
    </row>
    <row r="20" spans="2:27" x14ac:dyDescent="0.3">
      <c r="B20" s="19" t="s">
        <v>50</v>
      </c>
      <c r="C20" s="14">
        <v>1.6449597052544755E-5</v>
      </c>
      <c r="D20" s="15">
        <v>1.6535053579168357E-3</v>
      </c>
      <c r="E20" s="16">
        <v>-2.1966685632115216E-5</v>
      </c>
      <c r="F20" s="17">
        <v>1.569951076899428E-3</v>
      </c>
      <c r="G20" s="14">
        <v>2.8390740441791831E-5</v>
      </c>
      <c r="H20" s="15">
        <v>1.4592019569642347E-3</v>
      </c>
      <c r="I20" s="16">
        <v>-3.3091830725979854E-6</v>
      </c>
      <c r="J20" s="17">
        <v>1.4594302462985745E-3</v>
      </c>
      <c r="K20" s="14">
        <v>1.931880124526181E-5</v>
      </c>
      <c r="L20" s="15">
        <v>1.3922884141221335E-3</v>
      </c>
      <c r="M20" s="16">
        <v>7.5539063131818717E-6</v>
      </c>
      <c r="N20" s="17">
        <v>1.4151576163110163E-3</v>
      </c>
      <c r="O20" s="14">
        <v>3.1625100212387676E-6</v>
      </c>
      <c r="P20" s="15">
        <v>1.440583419647828E-3</v>
      </c>
      <c r="Q20" s="16">
        <v>-4.3092667769727277E-6</v>
      </c>
      <c r="R20" s="17">
        <v>1.4446255215605332E-3</v>
      </c>
      <c r="S20" s="14">
        <v>2.700032655384519E-6</v>
      </c>
      <c r="T20" s="15">
        <v>1.6874442075244685E-3</v>
      </c>
      <c r="U20" s="16">
        <v>-2.3331610894142612E-5</v>
      </c>
      <c r="V20" s="17">
        <v>1.8290104028324662E-3</v>
      </c>
      <c r="W20" s="14">
        <v>4.5963500949889E-5</v>
      </c>
      <c r="X20" s="15">
        <v>2.1073746045744825E-3</v>
      </c>
      <c r="Y20" s="16">
        <v>2.102278483971604E-5</v>
      </c>
      <c r="Z20" s="17">
        <v>2.0829980970958478E-3</v>
      </c>
      <c r="AA20" s="2" t="s">
        <v>1</v>
      </c>
    </row>
    <row r="21" spans="2:27" x14ac:dyDescent="0.3">
      <c r="B21" s="19" t="s">
        <v>51</v>
      </c>
      <c r="C21" s="14">
        <v>1.9422549058818613E-3</v>
      </c>
      <c r="D21" s="15">
        <v>0.24095302790065873</v>
      </c>
      <c r="E21" s="16">
        <v>-2.3816508245478323E-3</v>
      </c>
      <c r="F21" s="17">
        <v>0.22922814512100312</v>
      </c>
      <c r="G21" s="14">
        <v>4.8257325406228143E-5</v>
      </c>
      <c r="H21" s="15">
        <v>0.2263122259145742</v>
      </c>
      <c r="I21" s="16">
        <v>2.9463364238537272E-3</v>
      </c>
      <c r="J21" s="17">
        <v>0.21170025188650624</v>
      </c>
      <c r="K21" s="14">
        <v>3.2641972040227695E-3</v>
      </c>
      <c r="L21" s="15">
        <v>0.20626167933713299</v>
      </c>
      <c r="M21" s="16">
        <v>1.6002859205196131E-3</v>
      </c>
      <c r="N21" s="17">
        <v>0.20777796128507173</v>
      </c>
      <c r="O21" s="14">
        <v>1.4134344562313078E-3</v>
      </c>
      <c r="P21" s="15">
        <v>0.18216351583274643</v>
      </c>
      <c r="Q21" s="16">
        <v>1.7384380136448755E-3</v>
      </c>
      <c r="R21" s="17">
        <v>0.14939156211783608</v>
      </c>
      <c r="S21" s="14">
        <v>-3.786647125129922E-4</v>
      </c>
      <c r="T21" s="15">
        <v>0.1677705586129607</v>
      </c>
      <c r="U21" s="16">
        <v>-2.9288362603469465E-3</v>
      </c>
      <c r="V21" s="17">
        <v>0.15322248819220266</v>
      </c>
      <c r="W21" s="14">
        <v>2.195222240324376E-3</v>
      </c>
      <c r="X21" s="15">
        <v>0.14339865132756624</v>
      </c>
      <c r="Y21" s="16">
        <v>7.8366142539236874E-4</v>
      </c>
      <c r="Z21" s="17">
        <v>0.14342469710254854</v>
      </c>
      <c r="AA21" s="2" t="s">
        <v>1</v>
      </c>
    </row>
    <row r="22" spans="2:27" x14ac:dyDescent="0.3">
      <c r="B22" s="19" t="s">
        <v>52</v>
      </c>
      <c r="C22" s="14">
        <v>2.7739911011125061E-6</v>
      </c>
      <c r="D22" s="15">
        <v>1.709162085784949E-3</v>
      </c>
      <c r="E22" s="16">
        <v>-1.2700659845490968E-5</v>
      </c>
      <c r="F22" s="17">
        <v>1.5586980615958266E-3</v>
      </c>
      <c r="G22" s="14">
        <v>1.260675878155626E-5</v>
      </c>
      <c r="H22" s="15">
        <v>1.5882615306525608E-3</v>
      </c>
      <c r="I22" s="16">
        <v>6.6553573375934469E-6</v>
      </c>
      <c r="J22" s="17">
        <v>1.3872162776552006E-3</v>
      </c>
      <c r="K22" s="14">
        <v>6.0243255449664413E-6</v>
      </c>
      <c r="L22" s="15">
        <v>1.3554138044105501E-3</v>
      </c>
      <c r="M22" s="16">
        <v>4.3277659061747667E-6</v>
      </c>
      <c r="N22" s="17">
        <v>1.3743236247009049E-3</v>
      </c>
      <c r="O22" s="14">
        <v>3.6272411134093208E-6</v>
      </c>
      <c r="P22" s="15">
        <v>8.7582174736322972E-4</v>
      </c>
      <c r="Q22" s="16">
        <v>2.2865398941254309E-6</v>
      </c>
      <c r="R22" s="17">
        <v>4.2044390797241985E-4</v>
      </c>
      <c r="S22" s="14">
        <v>4.4857664578159543E-7</v>
      </c>
      <c r="T22" s="15">
        <v>3.6451785898222879E-4</v>
      </c>
      <c r="U22" s="16">
        <v>-1.5903660697379657E-6</v>
      </c>
      <c r="V22" s="17">
        <v>1.0839702540456709E-4</v>
      </c>
      <c r="W22" s="14">
        <v>2.4736428739615246E-6</v>
      </c>
      <c r="X22" s="15">
        <v>1.2959345995777744E-4</v>
      </c>
      <c r="Y22" s="16">
        <v>1.1072031989130813E-6</v>
      </c>
      <c r="Z22" s="17">
        <v>1.8315348069767052E-4</v>
      </c>
      <c r="AA22" s="2" t="s">
        <v>1</v>
      </c>
    </row>
    <row r="23" spans="2:27" x14ac:dyDescent="0.3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3">
      <c r="B24" s="19" t="s">
        <v>54</v>
      </c>
      <c r="C24" s="14">
        <v>4.8217282640183308E-5</v>
      </c>
      <c r="D24" s="15">
        <v>7.9538925864156371E-3</v>
      </c>
      <c r="E24" s="16">
        <v>3.965604855762684E-5</v>
      </c>
      <c r="F24" s="17">
        <v>6.469138548511711E-3</v>
      </c>
      <c r="G24" s="14">
        <v>2.7684382341750601E-5</v>
      </c>
      <c r="H24" s="15">
        <v>5.8911996810254996E-3</v>
      </c>
      <c r="I24" s="16">
        <v>3.1427961827440822E-5</v>
      </c>
      <c r="J24" s="17">
        <v>6.0681025350464296E-3</v>
      </c>
      <c r="K24" s="14">
        <v>3.4477983195825443E-5</v>
      </c>
      <c r="L24" s="15">
        <v>6.0615852585197364E-3</v>
      </c>
      <c r="M24" s="16">
        <v>6.4069574371950662E-5</v>
      </c>
      <c r="N24" s="17">
        <v>6.2714304940308125E-3</v>
      </c>
      <c r="O24" s="14">
        <v>3.3110742109345736E-5</v>
      </c>
      <c r="P24" s="15">
        <v>6.2008706340715035E-3</v>
      </c>
      <c r="Q24" s="16">
        <v>3.4027963943454718E-5</v>
      </c>
      <c r="R24" s="17">
        <v>5.6433779666471154E-3</v>
      </c>
      <c r="S24" s="14">
        <v>-1.9641845761458325E-5</v>
      </c>
      <c r="T24" s="15">
        <v>6.3889997321647466E-3</v>
      </c>
      <c r="U24" s="16">
        <v>3.4811947860003373E-5</v>
      </c>
      <c r="V24" s="17">
        <v>6.7545023865858232E-3</v>
      </c>
      <c r="W24" s="14">
        <v>2.996185224785185E-5</v>
      </c>
      <c r="X24" s="15">
        <v>6.6862304992955715E-3</v>
      </c>
      <c r="Y24" s="16">
        <v>4.2740986816001751E-5</v>
      </c>
      <c r="Z24" s="17">
        <v>6.6504246402715652E-3</v>
      </c>
      <c r="AA24" s="2" t="s">
        <v>1</v>
      </c>
    </row>
    <row r="25" spans="2:27" x14ac:dyDescent="0.3">
      <c r="B25" s="19" t="s">
        <v>55</v>
      </c>
      <c r="C25" s="14">
        <v>-4.1773996835722034E-4</v>
      </c>
      <c r="D25" s="15">
        <v>7.992201135521345E-3</v>
      </c>
      <c r="E25" s="16">
        <v>4.4837064098962593E-4</v>
      </c>
      <c r="F25" s="17">
        <v>7.2077411035551585E-3</v>
      </c>
      <c r="G25" s="14">
        <v>-1.5902072844500807E-4</v>
      </c>
      <c r="H25" s="15">
        <v>9.2768910248810892E-3</v>
      </c>
      <c r="I25" s="16">
        <v>-6.3176947942180731E-5</v>
      </c>
      <c r="J25" s="17">
        <v>5.6997993316867087E-3</v>
      </c>
      <c r="K25" s="14">
        <v>1.5157546190608243E-4</v>
      </c>
      <c r="L25" s="15">
        <v>4.1656147047973175E-3</v>
      </c>
      <c r="M25" s="16">
        <v>1.3465200837479405E-4</v>
      </c>
      <c r="N25" s="17">
        <v>3.5081998523107988E-3</v>
      </c>
      <c r="O25" s="14">
        <v>-2.4978124910022648E-4</v>
      </c>
      <c r="P25" s="15">
        <v>5.62138758455797E-3</v>
      </c>
      <c r="Q25" s="16">
        <v>4.1376724695974085E-4</v>
      </c>
      <c r="R25" s="17">
        <v>7.9332041376679562E-3</v>
      </c>
      <c r="S25" s="14">
        <v>2.8040074156096095E-4</v>
      </c>
      <c r="T25" s="15">
        <v>7.7617249990912683E-3</v>
      </c>
      <c r="U25" s="16">
        <v>-1.2710298006891549E-5</v>
      </c>
      <c r="V25" s="17">
        <v>8.745460930405102E-3</v>
      </c>
      <c r="W25" s="14">
        <v>-5.5668100245615491E-4</v>
      </c>
      <c r="X25" s="15">
        <v>6.2991466664278177E-3</v>
      </c>
      <c r="Y25" s="16">
        <v>-2.2022813443275537E-4</v>
      </c>
      <c r="Z25" s="17">
        <v>2.9221366513240738E-3</v>
      </c>
      <c r="AA25" s="2" t="s">
        <v>1</v>
      </c>
    </row>
    <row r="26" spans="2:27" x14ac:dyDescent="0.3">
      <c r="B26" s="20" t="s">
        <v>56</v>
      </c>
      <c r="C26" s="21" vm="36">
        <v>1.5635144978402016E-2</v>
      </c>
      <c r="D26" s="22">
        <v>1.0000000000000013</v>
      </c>
      <c r="E26" s="23" vm="37">
        <v>-1.1086336493227655E-2</v>
      </c>
      <c r="F26" s="24">
        <v>1.0000000000000036</v>
      </c>
      <c r="G26" s="25" vm="38">
        <v>8.6676656248307893E-4</v>
      </c>
      <c r="H26" s="22">
        <v>0.99999999999996692</v>
      </c>
      <c r="I26" s="23" vm="39">
        <v>8.293940337888106E-3</v>
      </c>
      <c r="J26" s="24">
        <v>1.0000000000000142</v>
      </c>
      <c r="K26" s="25" vm="40">
        <v>1.2327274319168691E-2</v>
      </c>
      <c r="L26" s="22">
        <v>0.99999999999998646</v>
      </c>
      <c r="M26" s="23" vm="41">
        <v>7.2460523114807884E-3</v>
      </c>
      <c r="N26" s="24">
        <v>1.0000000000000135</v>
      </c>
      <c r="O26" s="25" vm="42">
        <v>6.0324751064619875E-3</v>
      </c>
      <c r="P26" s="22">
        <v>1.0000000000000211</v>
      </c>
      <c r="Q26" s="23" vm="43">
        <v>4.120119799722044E-3</v>
      </c>
      <c r="R26" s="24">
        <v>0.99999999999997125</v>
      </c>
      <c r="S26" s="25" vm="44">
        <v>-7.2604566024238038E-3</v>
      </c>
      <c r="T26" s="22">
        <v>1.0000000000000044</v>
      </c>
      <c r="U26" s="23" vm="45">
        <v>-1.556834327186829E-2</v>
      </c>
      <c r="V26" s="24">
        <v>0.99999999999999922</v>
      </c>
      <c r="W26" s="25" vm="46">
        <v>1.4118775217832447E-2</v>
      </c>
      <c r="X26" s="22">
        <v>0.999999999999997</v>
      </c>
      <c r="Y26" s="23" vm="47">
        <v>8.6444578474620393E-3</v>
      </c>
      <c r="Z26" s="24">
        <v>1.0000000000000095</v>
      </c>
      <c r="AA26" s="2" t="s">
        <v>1</v>
      </c>
    </row>
    <row r="27" spans="2:27" x14ac:dyDescent="0.3">
      <c r="B27" s="26" t="s">
        <v>57</v>
      </c>
      <c r="C27" s="27">
        <v>98839.400357850071</v>
      </c>
      <c r="D27" s="28" t="s">
        <v>58</v>
      </c>
      <c r="E27" s="29" vm="48">
        <v>-69883.864912575067</v>
      </c>
      <c r="F27" s="28" t="s">
        <v>58</v>
      </c>
      <c r="G27" s="27" vm="49">
        <v>5177.630752341006</v>
      </c>
      <c r="H27" s="28" t="s">
        <v>58</v>
      </c>
      <c r="I27" s="29" vm="50">
        <v>49505.869024133979</v>
      </c>
      <c r="J27" s="28" t="s">
        <v>58</v>
      </c>
      <c r="K27" s="27" vm="51">
        <v>72894.317747496083</v>
      </c>
      <c r="L27" s="28" t="s">
        <v>58</v>
      </c>
      <c r="M27" s="29" vm="52">
        <v>42568.279627897027</v>
      </c>
      <c r="N27" s="28" t="s">
        <v>58</v>
      </c>
      <c r="O27" s="27" vm="53">
        <v>35359.324619909974</v>
      </c>
      <c r="P27" s="28" t="s">
        <v>58</v>
      </c>
      <c r="Q27" s="29" vm="54">
        <v>23402.140590474992</v>
      </c>
      <c r="R27" s="28" t="s">
        <v>58</v>
      </c>
      <c r="S27" s="27" vm="55">
        <v>-41335.824328256022</v>
      </c>
      <c r="T27" s="28" t="s">
        <v>58</v>
      </c>
      <c r="U27" s="29" vm="56">
        <v>-86755.335501501962</v>
      </c>
      <c r="V27" s="30" t="s">
        <v>58</v>
      </c>
      <c r="W27" s="27" vm="57">
        <v>76563.811482173973</v>
      </c>
      <c r="X27" s="30" t="s">
        <v>58</v>
      </c>
      <c r="Y27" s="29" vm="58">
        <v>47101.713809232991</v>
      </c>
      <c r="Z27" s="30" t="s">
        <v>58</v>
      </c>
      <c r="AA27" s="2" t="s">
        <v>1</v>
      </c>
    </row>
    <row r="28" spans="2:27" x14ac:dyDescent="0.3">
      <c r="B28" s="37" t="s">
        <v>59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2:27" x14ac:dyDescent="0.3">
      <c r="B29" s="13" t="s">
        <v>60</v>
      </c>
      <c r="C29" s="31">
        <v>8.6940453379140727E-3</v>
      </c>
      <c r="D29" s="32">
        <v>0.69969372533377405</v>
      </c>
      <c r="E29" s="33">
        <v>-2.2853235712392114E-2</v>
      </c>
      <c r="F29" s="34">
        <v>0.68929478000164712</v>
      </c>
      <c r="G29" s="31">
        <v>6.763333946328832E-3</v>
      </c>
      <c r="H29" s="32">
        <v>0.66661973691764875</v>
      </c>
      <c r="I29" s="33">
        <v>-2.089521208914748E-4</v>
      </c>
      <c r="J29" s="34">
        <v>0.68171362106525191</v>
      </c>
      <c r="K29" s="31">
        <v>6.527170985221457E-3</v>
      </c>
      <c r="L29" s="32">
        <v>0.67303277078845825</v>
      </c>
      <c r="M29" s="33">
        <v>2.9048646178924309E-3</v>
      </c>
      <c r="N29" s="34">
        <v>0.66849015588622995</v>
      </c>
      <c r="O29" s="31">
        <v>3.5862589530462484E-3</v>
      </c>
      <c r="P29" s="32">
        <v>0.67204753336213652</v>
      </c>
      <c r="Q29" s="33">
        <v>-5.1870677688545174E-3</v>
      </c>
      <c r="R29" s="34">
        <v>0.59716508105552613</v>
      </c>
      <c r="S29" s="31">
        <v>-4.3991607833536485E-3</v>
      </c>
      <c r="T29" s="32">
        <v>0.67350543811478614</v>
      </c>
      <c r="U29" s="33">
        <v>-2.8229315622805139E-2</v>
      </c>
      <c r="V29" s="34">
        <v>0.69796380610201214</v>
      </c>
      <c r="W29" s="31">
        <v>3.0788708804655198E-2</v>
      </c>
      <c r="X29" s="32">
        <v>0.66912051512467696</v>
      </c>
      <c r="Y29" s="33">
        <v>1.178455603699442E-2</v>
      </c>
      <c r="Z29" s="34">
        <v>0.68930103443825053</v>
      </c>
      <c r="AA29" s="2" t="s">
        <v>1</v>
      </c>
    </row>
    <row r="30" spans="2:27" x14ac:dyDescent="0.3">
      <c r="B30" s="19" t="s">
        <v>61</v>
      </c>
      <c r="C30" s="14">
        <v>6.941099640487924E-3</v>
      </c>
      <c r="D30" s="15">
        <v>0.30030627466623389</v>
      </c>
      <c r="E30" s="16">
        <v>1.1766899219164453E-2</v>
      </c>
      <c r="F30" s="17">
        <v>0.31070521999836254</v>
      </c>
      <c r="G30" s="14">
        <v>-5.8965673838457513E-3</v>
      </c>
      <c r="H30" s="15">
        <v>0.33338026308240487</v>
      </c>
      <c r="I30" s="16">
        <v>8.5028924587795887E-3</v>
      </c>
      <c r="J30" s="17">
        <v>0.31828637893481121</v>
      </c>
      <c r="K30" s="14">
        <v>5.8001033339472119E-3</v>
      </c>
      <c r="L30" s="15">
        <v>0.3269672292115357</v>
      </c>
      <c r="M30" s="16">
        <v>4.3411876935883584E-3</v>
      </c>
      <c r="N30" s="17">
        <v>0.33150984411378909</v>
      </c>
      <c r="O30" s="14">
        <v>2.4462161534157378E-3</v>
      </c>
      <c r="P30" s="15">
        <v>0.32795246663785604</v>
      </c>
      <c r="Q30" s="16">
        <v>9.3071875685765658E-3</v>
      </c>
      <c r="R30" s="17">
        <v>0.40283491894444906</v>
      </c>
      <c r="S30" s="14">
        <v>-2.8612958190701518E-3</v>
      </c>
      <c r="T30" s="15">
        <v>0.32649456188521525</v>
      </c>
      <c r="U30" s="16">
        <v>1.2660972350936843E-2</v>
      </c>
      <c r="V30" s="17">
        <v>0.30203619389799058</v>
      </c>
      <c r="W30" s="14">
        <v>-1.6669933586822751E-2</v>
      </c>
      <c r="X30" s="15">
        <v>0.33087948487531937</v>
      </c>
      <c r="Y30" s="16">
        <v>-3.1400981895323829E-3</v>
      </c>
      <c r="Z30" s="17">
        <v>0.3106989655617568</v>
      </c>
      <c r="AA30" s="2" t="s">
        <v>1</v>
      </c>
    </row>
    <row r="31" spans="2:27" x14ac:dyDescent="0.3">
      <c r="B31" s="20" t="s">
        <v>56</v>
      </c>
      <c r="C31" s="25" vm="36">
        <v>1.5635144978402016E-2</v>
      </c>
      <c r="D31" s="22">
        <v>1.000000000000008</v>
      </c>
      <c r="E31" s="23" vm="37">
        <v>-1.1086336493227655E-2</v>
      </c>
      <c r="F31" s="24">
        <v>1.0000000000000098</v>
      </c>
      <c r="G31" s="25" vm="38">
        <v>8.6676656248307893E-4</v>
      </c>
      <c r="H31" s="22">
        <v>1.0000000000000537</v>
      </c>
      <c r="I31" s="23" vm="39">
        <v>8.293940337888106E-3</v>
      </c>
      <c r="J31" s="24">
        <v>1.0000000000000631</v>
      </c>
      <c r="K31" s="25" vm="40">
        <v>1.2327274319168691E-2</v>
      </c>
      <c r="L31" s="22">
        <v>0.999999999999994</v>
      </c>
      <c r="M31" s="23" vm="41">
        <v>7.2460523114807884E-3</v>
      </c>
      <c r="N31" s="24">
        <v>1.0000000000000191</v>
      </c>
      <c r="O31" s="25" vm="42">
        <v>6.0324751064619875E-3</v>
      </c>
      <c r="P31" s="22">
        <v>0.99999999999999256</v>
      </c>
      <c r="Q31" s="23" vm="43">
        <v>4.120119799722044E-3</v>
      </c>
      <c r="R31" s="24">
        <v>0.99999999999997513</v>
      </c>
      <c r="S31" s="25" vm="44">
        <v>-7.2604566024238038E-3</v>
      </c>
      <c r="T31" s="22">
        <v>1.0000000000000013</v>
      </c>
      <c r="U31" s="23" vm="45">
        <v>-1.556834327186829E-2</v>
      </c>
      <c r="V31" s="24">
        <v>1.0000000000000027</v>
      </c>
      <c r="W31" s="25" vm="46">
        <v>1.4118775217832447E-2</v>
      </c>
      <c r="X31" s="22">
        <v>0.99999999999999634</v>
      </c>
      <c r="Y31" s="23" vm="47">
        <v>8.6444578474620393E-3</v>
      </c>
      <c r="Z31" s="24">
        <v>1.0000000000000073</v>
      </c>
      <c r="AA31" s="2" t="s">
        <v>1</v>
      </c>
    </row>
    <row r="32" spans="2:27" x14ac:dyDescent="0.3">
      <c r="B32" s="37" t="s">
        <v>59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2:27" x14ac:dyDescent="0.3">
      <c r="B33" s="13" t="s">
        <v>62</v>
      </c>
      <c r="C33" s="31">
        <v>1.4180501797256493E-2</v>
      </c>
      <c r="D33" s="32">
        <v>0.57381210515930126</v>
      </c>
      <c r="E33" s="33">
        <v>-9.7129297942267021E-3</v>
      </c>
      <c r="F33" s="34">
        <v>0.58237293236618104</v>
      </c>
      <c r="G33" s="31">
        <v>2.7076254101493446E-3</v>
      </c>
      <c r="H33" s="32">
        <v>0.57564272216898826</v>
      </c>
      <c r="I33" s="33">
        <v>6.1919476154138949E-3</v>
      </c>
      <c r="J33" s="34">
        <v>0.58511922390282822</v>
      </c>
      <c r="K33" s="31">
        <v>6.3391565096909226E-3</v>
      </c>
      <c r="L33" s="32">
        <v>0.5900872067672831</v>
      </c>
      <c r="M33" s="33">
        <v>6.1904513597964136E-3</v>
      </c>
      <c r="N33" s="34">
        <v>0.57789116564035803</v>
      </c>
      <c r="O33" s="31">
        <v>9.0383395045113887E-3</v>
      </c>
      <c r="P33" s="32">
        <v>0.60402416636551615</v>
      </c>
      <c r="Q33" s="33">
        <v>3.2827421111932594E-3</v>
      </c>
      <c r="R33" s="34">
        <v>0.66031748327683604</v>
      </c>
      <c r="S33" s="31">
        <v>-8.1332090666882146E-3</v>
      </c>
      <c r="T33" s="32">
        <v>0.61144307230735284</v>
      </c>
      <c r="U33" s="33">
        <v>-1.3180069149119568E-2</v>
      </c>
      <c r="V33" s="34">
        <v>0.60640649878338215</v>
      </c>
      <c r="W33" s="31">
        <v>1.635683891076636E-2</v>
      </c>
      <c r="X33" s="32">
        <v>0.61999652952675444</v>
      </c>
      <c r="Y33" s="33">
        <v>1.1073400128085832E-2</v>
      </c>
      <c r="Z33" s="34">
        <v>0.62920718995698854</v>
      </c>
      <c r="AA33" s="2" t="s">
        <v>1</v>
      </c>
    </row>
    <row r="34" spans="2:27" x14ac:dyDescent="0.3">
      <c r="B34" s="19" t="s">
        <v>63</v>
      </c>
      <c r="C34" s="14">
        <v>1.4546431811455218E-3</v>
      </c>
      <c r="D34" s="15">
        <v>0.42618789484070363</v>
      </c>
      <c r="E34" s="16">
        <v>-1.3734066990009428E-3</v>
      </c>
      <c r="F34" s="17">
        <v>0.41762706763382984</v>
      </c>
      <c r="G34" s="14">
        <v>-1.8408588476662646E-3</v>
      </c>
      <c r="H34" s="15">
        <v>0.42435727783107124</v>
      </c>
      <c r="I34" s="16">
        <v>2.101992722474215E-3</v>
      </c>
      <c r="J34" s="17">
        <v>0.41488077609717444</v>
      </c>
      <c r="K34" s="14">
        <v>5.9881178094777464E-3</v>
      </c>
      <c r="L34" s="15">
        <v>0.40991279323270635</v>
      </c>
      <c r="M34" s="16">
        <v>1.0556009516843731E-3</v>
      </c>
      <c r="N34" s="17">
        <v>0.42210883435963048</v>
      </c>
      <c r="O34" s="14">
        <v>-3.0058643980493986E-3</v>
      </c>
      <c r="P34" s="15">
        <v>0.39597583363448052</v>
      </c>
      <c r="Q34" s="16">
        <v>8.3737768852878514E-4</v>
      </c>
      <c r="R34" s="17">
        <v>0.33968251672312949</v>
      </c>
      <c r="S34" s="14">
        <v>8.7275235279689074E-4</v>
      </c>
      <c r="T34" s="15">
        <v>0.38855692769263661</v>
      </c>
      <c r="U34" s="16">
        <v>-2.3882741227487219E-3</v>
      </c>
      <c r="V34" s="17">
        <v>0.39359350121662046</v>
      </c>
      <c r="W34" s="14">
        <v>-2.2380636929339079E-3</v>
      </c>
      <c r="X34" s="15">
        <v>0.38000347047324629</v>
      </c>
      <c r="Y34" s="16">
        <v>-2.4317420703356967E-3</v>
      </c>
      <c r="Z34" s="17">
        <v>0.37079317155325148</v>
      </c>
      <c r="AA34" s="2" t="s">
        <v>1</v>
      </c>
    </row>
    <row r="35" spans="2:27" x14ac:dyDescent="0.3">
      <c r="B35" s="20" t="s">
        <v>56</v>
      </c>
      <c r="C35" s="25" vm="36">
        <v>1.5635144978402016E-2</v>
      </c>
      <c r="D35" s="22">
        <v>1.0000000000000049</v>
      </c>
      <c r="E35" s="23" vm="37">
        <v>-1.1086336493227655E-2</v>
      </c>
      <c r="F35" s="24">
        <v>1.0000000000000109</v>
      </c>
      <c r="G35" s="25" vm="38">
        <v>8.6676656248307893E-4</v>
      </c>
      <c r="H35" s="22">
        <v>1.0000000000000595</v>
      </c>
      <c r="I35" s="23" vm="39">
        <v>8.293940337888106E-3</v>
      </c>
      <c r="J35" s="24">
        <v>1.0000000000000027</v>
      </c>
      <c r="K35" s="25" vm="40">
        <v>1.2327274319168691E-2</v>
      </c>
      <c r="L35" s="22">
        <v>0.99999999999998945</v>
      </c>
      <c r="M35" s="23" vm="41">
        <v>7.2460523114807884E-3</v>
      </c>
      <c r="N35" s="24">
        <v>0.99999999999998845</v>
      </c>
      <c r="O35" s="25" vm="42">
        <v>6.0324751064619875E-3</v>
      </c>
      <c r="P35" s="22">
        <v>0.99999999999999667</v>
      </c>
      <c r="Q35" s="23" vm="43">
        <v>4.120119799722044E-3</v>
      </c>
      <c r="R35" s="24">
        <v>0.99999999999996558</v>
      </c>
      <c r="S35" s="25" vm="44">
        <v>-7.2604566024238038E-3</v>
      </c>
      <c r="T35" s="22">
        <v>0.99999999999998945</v>
      </c>
      <c r="U35" s="23" vm="45">
        <v>-1.556834327186829E-2</v>
      </c>
      <c r="V35" s="24">
        <v>1.0000000000000027</v>
      </c>
      <c r="W35" s="25" vm="46">
        <v>1.4118775217832447E-2</v>
      </c>
      <c r="X35" s="22">
        <v>1.0000000000000007</v>
      </c>
      <c r="Y35" s="23" vm="47">
        <v>8.6444578474620393E-3</v>
      </c>
      <c r="Z35" s="24">
        <v>1.00000036151024</v>
      </c>
      <c r="AA35" s="2" t="s">
        <v>1</v>
      </c>
    </row>
    <row r="36" spans="2:27" x14ac:dyDescent="0.3">
      <c r="B36" s="37" t="s">
        <v>59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2:27" ht="42" x14ac:dyDescent="0.3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41" t="s">
        <v>1</v>
      </c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2:27" x14ac:dyDescent="0.3">
      <c r="B38" s="13" t="s">
        <v>37</v>
      </c>
      <c r="C38" s="14">
        <v>8.1362295661199574E-4</v>
      </c>
      <c r="D38" s="15">
        <v>4.6888127938882217E-2</v>
      </c>
      <c r="E38" s="16">
        <v>1.9163392484202357E-3</v>
      </c>
      <c r="F38" s="17">
        <v>4.9967190105523029E-2</v>
      </c>
      <c r="G38" s="14">
        <v>2.8977162000138131E-3</v>
      </c>
      <c r="H38" s="15">
        <v>5.0483636729717785E-2</v>
      </c>
      <c r="I38" s="16">
        <v>3.1488712851448224E-3</v>
      </c>
      <c r="J38" s="17">
        <v>5.2242623826687817E-2</v>
      </c>
      <c r="K38" s="41" t="s">
        <v>1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2:27" ht="28" x14ac:dyDescent="0.3">
      <c r="B39" s="35" t="s">
        <v>38</v>
      </c>
      <c r="C39" s="14">
        <v>-5.0844239099928682E-5</v>
      </c>
      <c r="D39" s="15">
        <v>0.22642706713222285</v>
      </c>
      <c r="E39" s="16">
        <v>1.7484127716267258E-3</v>
      </c>
      <c r="F39" s="17">
        <v>0.22549499061400693</v>
      </c>
      <c r="G39" s="14">
        <v>-2.4197676464785879E-3</v>
      </c>
      <c r="H39" s="15">
        <v>0.22527385891011165</v>
      </c>
      <c r="I39" s="16">
        <v>2.5725105576635319E-4</v>
      </c>
      <c r="J39" s="17">
        <v>0.22972538286462793</v>
      </c>
      <c r="K39" s="41" t="s">
        <v>1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2:27" x14ac:dyDescent="0.3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41" t="s">
        <v>1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2:27" x14ac:dyDescent="0.3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41" t="s">
        <v>1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2:27" x14ac:dyDescent="0.3">
      <c r="B42" s="19" t="s">
        <v>41</v>
      </c>
      <c r="C42" s="14">
        <v>2.3516984279160508E-3</v>
      </c>
      <c r="D42" s="15">
        <v>0.18342768479636096</v>
      </c>
      <c r="E42" s="16">
        <v>9.1389396951211434E-3</v>
      </c>
      <c r="F42" s="17">
        <v>0.18327505320445117</v>
      </c>
      <c r="G42" s="14">
        <v>1.3428458015941972E-2</v>
      </c>
      <c r="H42" s="15">
        <v>0.19541469457091487</v>
      </c>
      <c r="I42" s="16">
        <v>1.9638813869873487E-2</v>
      </c>
      <c r="J42" s="17">
        <v>0.20254628433727764</v>
      </c>
      <c r="K42" s="41" t="s">
        <v>1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2:27" x14ac:dyDescent="0.3">
      <c r="B43" s="19" t="s">
        <v>42</v>
      </c>
      <c r="C43" s="14">
        <v>-2.0063088848815652E-5</v>
      </c>
      <c r="D43" s="15">
        <v>1.0020283061890583E-2</v>
      </c>
      <c r="E43" s="16">
        <v>2.3932814278775647E-4</v>
      </c>
      <c r="F43" s="17">
        <v>9.6510761468000198E-3</v>
      </c>
      <c r="G43" s="14">
        <v>2.4824585206798422E-4</v>
      </c>
      <c r="H43" s="15">
        <v>9.1640740421476494E-3</v>
      </c>
      <c r="I43" s="16">
        <v>4.1475358125300961E-4</v>
      </c>
      <c r="J43" s="17">
        <v>8.7682642336278007E-3</v>
      </c>
      <c r="K43" s="41" t="s">
        <v>1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2:27" x14ac:dyDescent="0.3">
      <c r="B44" s="19" t="s">
        <v>43</v>
      </c>
      <c r="C44" s="14">
        <v>-4.732480692035003E-4</v>
      </c>
      <c r="D44" s="15">
        <v>8.0598503647999767E-2</v>
      </c>
      <c r="E44" s="16">
        <v>1.9564117280046504E-3</v>
      </c>
      <c r="F44" s="17">
        <v>8.3111473646056214E-2</v>
      </c>
      <c r="G44" s="14">
        <v>6.6118098492090984E-4</v>
      </c>
      <c r="H44" s="15">
        <v>8.0036425507712866E-2</v>
      </c>
      <c r="I44" s="16">
        <v>-5.7746494081649113E-3</v>
      </c>
      <c r="J44" s="17">
        <v>7.6992356558572103E-2</v>
      </c>
      <c r="K44" s="41" t="s">
        <v>1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2:27" x14ac:dyDescent="0.3">
      <c r="B45" s="19" t="s">
        <v>44</v>
      </c>
      <c r="C45" s="14">
        <v>1.7895795041676379E-3</v>
      </c>
      <c r="D45" s="15">
        <v>4.8491003961164986E-2</v>
      </c>
      <c r="E45" s="16">
        <v>4.7470904283542946E-3</v>
      </c>
      <c r="F45" s="17">
        <v>4.9766952511046257E-2</v>
      </c>
      <c r="G45" s="14">
        <v>5.4038568429674869E-3</v>
      </c>
      <c r="H45" s="15">
        <v>5.1390935321081334E-2</v>
      </c>
      <c r="I45" s="16">
        <v>6.9067574101864633E-3</v>
      </c>
      <c r="J45" s="17">
        <v>4.9790423871515825E-2</v>
      </c>
      <c r="K45" s="41" t="s">
        <v>1</v>
      </c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2:27" x14ac:dyDescent="0.3">
      <c r="B46" s="19" t="s">
        <v>45</v>
      </c>
      <c r="C46" s="14">
        <v>1.2171574680978844E-3</v>
      </c>
      <c r="D46" s="15">
        <v>3.0854591665741105E-2</v>
      </c>
      <c r="E46" s="16">
        <v>2.667011773305947E-3</v>
      </c>
      <c r="F46" s="17">
        <v>3.1006340882085995E-2</v>
      </c>
      <c r="G46" s="14">
        <v>4.7813172844595239E-3</v>
      </c>
      <c r="H46" s="15">
        <v>3.4752344995207587E-2</v>
      </c>
      <c r="I46" s="16">
        <v>5.3312738702165404E-3</v>
      </c>
      <c r="J46" s="17">
        <v>3.277305191672656E-2</v>
      </c>
      <c r="K46" s="41" t="s">
        <v>1</v>
      </c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2:27" x14ac:dyDescent="0.3">
      <c r="B47" s="19" t="s">
        <v>46</v>
      </c>
      <c r="C47" s="14">
        <v>1.9488167900676935E-3</v>
      </c>
      <c r="D47" s="15">
        <v>0.13027351515064337</v>
      </c>
      <c r="E47" s="16">
        <v>8.3384866106836087E-3</v>
      </c>
      <c r="F47" s="17">
        <v>0.13632912683050455</v>
      </c>
      <c r="G47" s="14">
        <v>1.382497549484884E-2</v>
      </c>
      <c r="H47" s="15">
        <v>0.14045384728493759</v>
      </c>
      <c r="I47" s="16">
        <v>8.6832056943897638E-3</v>
      </c>
      <c r="J47" s="17">
        <v>0.14846462296868956</v>
      </c>
      <c r="K47" s="41" t="s">
        <v>1</v>
      </c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2:27" x14ac:dyDescent="0.3">
      <c r="B48" s="19" t="s">
        <v>47</v>
      </c>
      <c r="C48" s="14">
        <v>-1.4864200364252746E-6</v>
      </c>
      <c r="D48" s="15">
        <v>1.0631191535092215E-5</v>
      </c>
      <c r="E48" s="16">
        <v>2.3850626250385659E-6</v>
      </c>
      <c r="F48" s="17">
        <v>1.0772427267686461E-5</v>
      </c>
      <c r="G48" s="14">
        <v>-1.8339851813399021E-6</v>
      </c>
      <c r="H48" s="15">
        <v>8.2466576301869283E-6</v>
      </c>
      <c r="I48" s="16">
        <v>-1.8740641986985956E-6</v>
      </c>
      <c r="J48" s="17">
        <v>6.5471632358883854E-6</v>
      </c>
      <c r="K48" s="41" t="s">
        <v>1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2:27" x14ac:dyDescent="0.3">
      <c r="B49" s="19" t="s">
        <v>48</v>
      </c>
      <c r="C49" s="14">
        <v>-1.5974497647461739E-3</v>
      </c>
      <c r="D49" s="15">
        <v>-7.1903022040860362E-3</v>
      </c>
      <c r="E49" s="16">
        <v>-4.4107795849980067E-3</v>
      </c>
      <c r="F49" s="17">
        <v>-4.6895035099709537E-3</v>
      </c>
      <c r="G49" s="14">
        <v>-1.3145662280202388E-2</v>
      </c>
      <c r="H49" s="15">
        <v>-4.899246951548363E-3</v>
      </c>
      <c r="I49" s="16">
        <v>-5.1140717097008766E-3</v>
      </c>
      <c r="J49" s="17">
        <v>-5.1677877032587352E-3</v>
      </c>
      <c r="K49" s="41" t="s">
        <v>1</v>
      </c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2:27" x14ac:dyDescent="0.3">
      <c r="B50" s="19" t="s">
        <v>49</v>
      </c>
      <c r="C50" s="14">
        <v>-3.716768225623323E-4</v>
      </c>
      <c r="D50" s="15">
        <v>-7.5520704351215965E-5</v>
      </c>
      <c r="E50" s="16">
        <v>-6.1775881084269154E-4</v>
      </c>
      <c r="F50" s="17">
        <v>-4.3755816866886304E-5</v>
      </c>
      <c r="G50" s="14">
        <v>-1.8154179233612888E-4</v>
      </c>
      <c r="H50" s="15">
        <v>-5.9965516287938575E-5</v>
      </c>
      <c r="I50" s="16">
        <v>-4.1522607417531393E-4</v>
      </c>
      <c r="J50" s="17">
        <v>-6.32016291553815E-6</v>
      </c>
      <c r="K50" s="41" t="s">
        <v>1</v>
      </c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2:27" x14ac:dyDescent="0.3">
      <c r="B51" s="19" t="s">
        <v>50</v>
      </c>
      <c r="C51" s="14">
        <v>2.0765608613295925E-5</v>
      </c>
      <c r="D51" s="15">
        <v>1.5608861305934994E-3</v>
      </c>
      <c r="E51" s="16">
        <v>4.6115642268828868E-5</v>
      </c>
      <c r="F51" s="17">
        <v>1.4915891114187039E-3</v>
      </c>
      <c r="G51" s="14">
        <v>4.771024124350832E-5</v>
      </c>
      <c r="H51" s="15">
        <v>1.502465313027228E-3</v>
      </c>
      <c r="I51" s="16">
        <v>8.9109119548510268E-5</v>
      </c>
      <c r="J51" s="17">
        <v>1.6284642434789874E-3</v>
      </c>
      <c r="K51" s="41" t="s">
        <v>1</v>
      </c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2:27" x14ac:dyDescent="0.3">
      <c r="B52" s="19" t="s">
        <v>51</v>
      </c>
      <c r="C52" s="14">
        <v>-3.7601384810886956E-4</v>
      </c>
      <c r="D52" s="15">
        <v>0.23216446631207868</v>
      </c>
      <c r="E52" s="16">
        <v>7.3797710332431776E-3</v>
      </c>
      <c r="F52" s="17">
        <v>0.22037221524082448</v>
      </c>
      <c r="G52" s="14">
        <v>1.0074928838555449E-2</v>
      </c>
      <c r="H52" s="15">
        <v>0.20239543644538779</v>
      </c>
      <c r="I52" s="16">
        <v>1.0285943381929247E-2</v>
      </c>
      <c r="J52" s="17">
        <v>0.18846706371923397</v>
      </c>
      <c r="K52" s="41" t="s">
        <v>1</v>
      </c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2:27" x14ac:dyDescent="0.3">
      <c r="B53" s="19" t="s">
        <v>52</v>
      </c>
      <c r="C53" s="14">
        <v>1.9646085148806419E-6</v>
      </c>
      <c r="D53" s="15">
        <v>1.6187072260111122E-3</v>
      </c>
      <c r="E53" s="16">
        <v>1.9113927226076997E-5</v>
      </c>
      <c r="F53" s="17">
        <v>1.4955125641333319E-3</v>
      </c>
      <c r="G53" s="14">
        <v>2.5312239311325996E-5</v>
      </c>
      <c r="H53" s="15">
        <v>1.1815398776797632E-3</v>
      </c>
      <c r="I53" s="16">
        <v>2.772960238048357E-5</v>
      </c>
      <c r="J53" s="17">
        <v>9.2125023876482364E-4</v>
      </c>
      <c r="K53" s="41" t="s">
        <v>1</v>
      </c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2:27" x14ac:dyDescent="0.3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41" t="s">
        <v>1</v>
      </c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2:27" x14ac:dyDescent="0.3">
      <c r="B55" s="19" t="s">
        <v>54</v>
      </c>
      <c r="C55" s="14">
        <v>1.1068358089767753E-4</v>
      </c>
      <c r="D55" s="15">
        <v>6.7714102719842835E-3</v>
      </c>
      <c r="E55" s="16">
        <v>2.5046618740798054E-4</v>
      </c>
      <c r="F55" s="17">
        <v>6.4525581839249705E-3</v>
      </c>
      <c r="G55" s="14">
        <v>2.9688676284082008E-4</v>
      </c>
      <c r="H55" s="15">
        <v>6.3276219373814653E-3</v>
      </c>
      <c r="I55" s="16">
        <v>4.0539294967261439E-4</v>
      </c>
      <c r="J55" s="17">
        <v>6.4199795802155129E-3</v>
      </c>
      <c r="K55" s="41" t="s">
        <v>1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2:27" x14ac:dyDescent="0.3">
      <c r="B56" s="19" t="s">
        <v>55</v>
      </c>
      <c r="C56" s="14">
        <v>-1.1747561014411005E-4</v>
      </c>
      <c r="D56" s="15">
        <v>8.1589444213191979E-3</v>
      </c>
      <c r="E56" s="16">
        <v>9.1885794628769515E-5</v>
      </c>
      <c r="F56" s="17">
        <v>6.3084078587920698E-3</v>
      </c>
      <c r="G56" s="14">
        <v>5.0981792212917703E-4</v>
      </c>
      <c r="H56" s="15">
        <v>6.574084874896623E-3</v>
      </c>
      <c r="I56" s="16">
        <v>-2.1729962142568493E-4</v>
      </c>
      <c r="J56" s="17">
        <v>6.4277923435188825E-3</v>
      </c>
      <c r="K56" s="41" t="s">
        <v>1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2:27" x14ac:dyDescent="0.3">
      <c r="B57" s="20" t="s">
        <v>73</v>
      </c>
      <c r="C57" s="25">
        <v>5.2460310821369482E-3</v>
      </c>
      <c r="D57" s="22">
        <v>0.99999999999999034</v>
      </c>
      <c r="E57" s="23">
        <v>3.3513219649863535E-2</v>
      </c>
      <c r="F57" s="24">
        <v>0.99999999999999756</v>
      </c>
      <c r="G57" s="25">
        <v>3.6451600975102361E-2</v>
      </c>
      <c r="H57" s="22">
        <v>0.99999999999999822</v>
      </c>
      <c r="I57" s="23">
        <v>4.3665980942695803E-2</v>
      </c>
      <c r="J57" s="24">
        <v>0.99999999999999878</v>
      </c>
      <c r="K57" s="41" t="s">
        <v>1</v>
      </c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2:27" x14ac:dyDescent="0.3">
      <c r="B58" s="26" t="s">
        <v>57</v>
      </c>
      <c r="C58" s="27">
        <v>34133.16619761601</v>
      </c>
      <c r="D58" s="28" t="s">
        <v>58</v>
      </c>
      <c r="E58" s="29">
        <v>199101.63259714309</v>
      </c>
      <c r="F58" s="28" t="s">
        <v>58</v>
      </c>
      <c r="G58" s="27">
        <v>216527.27347927203</v>
      </c>
      <c r="H58" s="28" t="s">
        <v>58</v>
      </c>
      <c r="I58" s="29">
        <v>253437.46326917704</v>
      </c>
      <c r="J58" s="28" t="s">
        <v>58</v>
      </c>
      <c r="K58" s="41" t="s">
        <v>1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</row>
    <row r="59" spans="2:27" x14ac:dyDescent="0.3">
      <c r="B59" s="43" t="s">
        <v>59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2:27" x14ac:dyDescent="0.3">
      <c r="B60" s="13" t="s">
        <v>60</v>
      </c>
      <c r="C60" s="31">
        <v>-7.4843176976081734E-3</v>
      </c>
      <c r="D60" s="32">
        <v>0.68520274741768994</v>
      </c>
      <c r="E60" s="33">
        <v>9.62509052690555E-4</v>
      </c>
      <c r="F60" s="17">
        <v>0.67980746499883493</v>
      </c>
      <c r="G60" s="31">
        <v>-4.6748021110925046E-3</v>
      </c>
      <c r="H60" s="32">
        <v>0.66906253805838434</v>
      </c>
      <c r="I60" s="33">
        <v>7.9420020573400685E-3</v>
      </c>
      <c r="J60" s="34">
        <v>0.67316234984919987</v>
      </c>
      <c r="K60" s="41" t="s">
        <v>1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2:27" x14ac:dyDescent="0.3">
      <c r="B61" s="19" t="s">
        <v>61</v>
      </c>
      <c r="C61" s="14">
        <v>1.2730348779745106E-2</v>
      </c>
      <c r="D61" s="32">
        <v>0.31479725258233376</v>
      </c>
      <c r="E61" s="16">
        <v>3.2550710597172933E-2</v>
      </c>
      <c r="F61" s="17">
        <v>0.32019253500118955</v>
      </c>
      <c r="G61" s="14">
        <v>4.1126403086194828E-2</v>
      </c>
      <c r="H61" s="32">
        <v>0.3309374619416286</v>
      </c>
      <c r="I61" s="16">
        <v>3.5723978885355688E-2</v>
      </c>
      <c r="J61" s="34">
        <v>0.32683765015081034</v>
      </c>
      <c r="K61" s="41" t="s">
        <v>1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2:27" x14ac:dyDescent="0.3">
      <c r="B62" s="20" t="s">
        <v>73</v>
      </c>
      <c r="C62" s="25">
        <v>5.2460310821369482E-3</v>
      </c>
      <c r="D62" s="22">
        <v>1.0000000000000238</v>
      </c>
      <c r="E62" s="23">
        <v>3.3513219649863535E-2</v>
      </c>
      <c r="F62" s="24">
        <v>1.0000000000000244</v>
      </c>
      <c r="G62" s="25">
        <v>3.6451600975102361E-2</v>
      </c>
      <c r="H62" s="22">
        <v>1.0000000000000129</v>
      </c>
      <c r="I62" s="23">
        <v>4.3665980942695803E-2</v>
      </c>
      <c r="J62" s="24">
        <v>1.0000000000000102</v>
      </c>
      <c r="K62" s="41" t="s">
        <v>1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2:27" x14ac:dyDescent="0.3">
      <c r="B63" s="43" t="s">
        <v>59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2:27" x14ac:dyDescent="0.3">
      <c r="B64" s="13" t="s">
        <v>62</v>
      </c>
      <c r="C64" s="31">
        <v>6.8533663035613727E-3</v>
      </c>
      <c r="D64" s="32">
        <v>0.57727591989815685</v>
      </c>
      <c r="E64" s="33">
        <v>2.6157686447453352E-2</v>
      </c>
      <c r="F64" s="17">
        <v>0.58082089266748993</v>
      </c>
      <c r="G64" s="31">
        <v>3.0423892493775487E-2</v>
      </c>
      <c r="H64" s="32">
        <v>0.59563445310607166</v>
      </c>
      <c r="I64" s="33">
        <v>4.4161296263192186E-2</v>
      </c>
      <c r="J64" s="34">
        <v>0.60136002468514749</v>
      </c>
      <c r="K64" s="41" t="s">
        <v>1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2:27" x14ac:dyDescent="0.3">
      <c r="B65" s="19" t="s">
        <v>63</v>
      </c>
      <c r="C65" s="14">
        <v>-1.6073352214244136E-3</v>
      </c>
      <c r="D65" s="32">
        <v>0.42272408010186818</v>
      </c>
      <c r="E65" s="33">
        <v>7.3555332024101815E-3</v>
      </c>
      <c r="F65" s="17">
        <v>0.41917910733251929</v>
      </c>
      <c r="G65" s="31">
        <v>6.027708374491513E-3</v>
      </c>
      <c r="H65" s="32">
        <v>0.40436554689392917</v>
      </c>
      <c r="I65" s="33">
        <v>-4.9794386198169071E-4</v>
      </c>
      <c r="J65" s="34">
        <v>0.39864000544070671</v>
      </c>
      <c r="K65" s="41" t="s">
        <v>1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2:27" x14ac:dyDescent="0.3">
      <c r="B66" s="20" t="s">
        <v>73</v>
      </c>
      <c r="C66" s="25">
        <v>5.2460310821369482E-3</v>
      </c>
      <c r="D66" s="22">
        <v>1.0000000000000251</v>
      </c>
      <c r="E66" s="23">
        <v>3.3513219649863535E-2</v>
      </c>
      <c r="F66" s="24">
        <v>1.0000000000000093</v>
      </c>
      <c r="G66" s="25">
        <v>3.6451600975102361E-2</v>
      </c>
      <c r="H66" s="22">
        <v>1.0000000000000009</v>
      </c>
      <c r="I66" s="23">
        <v>4.3665980942695803E-2</v>
      </c>
      <c r="J66" s="24">
        <v>1.0000000301258543</v>
      </c>
      <c r="K66" s="41" t="s">
        <v>1</v>
      </c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2:27" x14ac:dyDescent="0.3">
      <c r="B67" s="37" t="s">
        <v>74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</sheetData>
  <mergeCells count="39"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28:AA28"/>
    <mergeCell ref="B1:Z1"/>
    <mergeCell ref="C2:Z2"/>
    <mergeCell ref="C3:Z3"/>
    <mergeCell ref="C4:Z4"/>
    <mergeCell ref="E5:Z5"/>
  </mergeCells>
  <pageMargins left="0.7" right="0.7" top="0.75" bottom="0.75" header="0.3" footer="0.3"/>
  <pageSetup paperSize="9" scale="24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workbookViewId="0">
      <selection activeCell="A68" sqref="A68:XFD1048576"/>
    </sheetView>
  </sheetViews>
  <sheetFormatPr defaultColWidth="0" defaultRowHeight="14" zeroHeight="1" x14ac:dyDescent="0.3"/>
  <cols>
    <col min="1" max="1" width="9" customWidth="1"/>
    <col min="2" max="2" width="34.08203125" bestFit="1" customWidth="1"/>
    <col min="3" max="3" width="11.83203125" bestFit="1" customWidth="1"/>
    <col min="4" max="4" width="28.5" bestFit="1" customWidth="1"/>
    <col min="5" max="5" width="11.83203125" bestFit="1" customWidth="1"/>
    <col min="6" max="6" width="28.5" bestFit="1" customWidth="1"/>
    <col min="7" max="7" width="11.83203125" bestFit="1" customWidth="1"/>
    <col min="8" max="8" width="28.5" bestFit="1" customWidth="1"/>
    <col min="9" max="9" width="12" bestFit="1" customWidth="1"/>
    <col min="10" max="10" width="28.5" bestFit="1" customWidth="1"/>
    <col min="11" max="11" width="10.08203125" bestFit="1" customWidth="1"/>
    <col min="12" max="12" width="28.5" bestFit="1" customWidth="1"/>
    <col min="13" max="13" width="10" bestFit="1" customWidth="1"/>
    <col min="14" max="14" width="28.5" bestFit="1" customWidth="1"/>
    <col min="15" max="15" width="10.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08203125" customWidth="1"/>
    <col min="28" max="16384" width="9" hidden="1"/>
  </cols>
  <sheetData>
    <row r="1" spans="1:27" ht="18" x14ac:dyDescent="0.4">
      <c r="B1" s="38" t="s">
        <v>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2" t="s">
        <v>1</v>
      </c>
    </row>
    <row r="2" spans="1:27" ht="18" x14ac:dyDescent="0.4">
      <c r="B2" s="3" t="s">
        <v>3</v>
      </c>
      <c r="C2" s="39">
        <v>91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2" t="s">
        <v>1</v>
      </c>
    </row>
    <row r="3" spans="1:27" ht="18" x14ac:dyDescent="0.4">
      <c r="B3" s="4" t="s">
        <v>4</v>
      </c>
      <c r="C3" s="39" t="s">
        <v>81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2" t="s">
        <v>1</v>
      </c>
    </row>
    <row r="4" spans="1:27" ht="18" x14ac:dyDescent="0.4">
      <c r="B4" s="3" t="s">
        <v>6</v>
      </c>
      <c r="C4" s="39" t="s">
        <v>7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2" t="s">
        <v>1</v>
      </c>
    </row>
    <row r="5" spans="1:27" ht="18" x14ac:dyDescent="0.4">
      <c r="B5" s="4" t="s">
        <v>8</v>
      </c>
      <c r="C5" s="5" t="s">
        <v>9</v>
      </c>
      <c r="D5" s="6" t="s">
        <v>10</v>
      </c>
      <c r="E5" s="40" t="s">
        <v>11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2" t="s">
        <v>1</v>
      </c>
    </row>
    <row r="6" spans="1:27" ht="42" x14ac:dyDescent="0.3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3">
      <c r="B7" s="13" t="s">
        <v>37</v>
      </c>
      <c r="C7" s="14">
        <v>3.8183343788785932E-4</v>
      </c>
      <c r="D7" s="15">
        <v>5.7724890776231171E-2</v>
      </c>
      <c r="E7" s="16">
        <v>3.5136563243608649E-4</v>
      </c>
      <c r="F7" s="17">
        <v>5.3229726187407914E-2</v>
      </c>
      <c r="G7" s="14">
        <v>7.9145341188005232E-5</v>
      </c>
      <c r="H7" s="15">
        <v>6.3052981439987776E-2</v>
      </c>
      <c r="I7" s="16">
        <v>7.1962385729820624E-4</v>
      </c>
      <c r="J7" s="17">
        <v>6.8799778956953356E-2</v>
      </c>
      <c r="K7" s="14">
        <v>2.9545423990250396E-4</v>
      </c>
      <c r="L7" s="15">
        <v>6.6437419925241548E-2</v>
      </c>
      <c r="M7" s="16">
        <v>1.141021822735927E-4</v>
      </c>
      <c r="N7" s="17">
        <v>6.6868696833456975E-2</v>
      </c>
      <c r="O7" s="14">
        <v>7.2131499909892634E-4</v>
      </c>
      <c r="P7" s="15">
        <v>7.7145561051323766E-2</v>
      </c>
      <c r="Q7" s="16">
        <v>3.1948084455522184E-4</v>
      </c>
      <c r="R7" s="17">
        <v>6.6220727903556875E-2</v>
      </c>
      <c r="S7" s="14">
        <v>5.579724852246279E-5</v>
      </c>
      <c r="T7" s="15">
        <v>5.0351312508150808E-2</v>
      </c>
      <c r="U7" s="16">
        <v>1.0696430395450967E-3</v>
      </c>
      <c r="V7" s="17">
        <v>6.2427180154079838E-2</v>
      </c>
      <c r="W7" s="14">
        <v>-1.0183262523671885E-3</v>
      </c>
      <c r="X7" s="15">
        <v>6.0284413991335065E-2</v>
      </c>
      <c r="Y7" s="16">
        <v>9.8832129858231866E-5</v>
      </c>
      <c r="Z7" s="17">
        <v>6.2512864855500616E-2</v>
      </c>
      <c r="AA7" s="2" t="s">
        <v>1</v>
      </c>
    </row>
    <row r="8" spans="1:27" ht="28" x14ac:dyDescent="0.3">
      <c r="B8" s="18" t="s">
        <v>38</v>
      </c>
      <c r="C8" s="14">
        <v>3.9414668295415902E-3</v>
      </c>
      <c r="D8" s="15">
        <v>0.26436545223411068</v>
      </c>
      <c r="E8" s="16">
        <v>-6.728373261162237E-3</v>
      </c>
      <c r="F8" s="17">
        <v>0.26330486824163868</v>
      </c>
      <c r="G8" s="14">
        <v>3.3257815341014851E-3</v>
      </c>
      <c r="H8" s="15">
        <v>0.29719285779727106</v>
      </c>
      <c r="I8" s="16">
        <v>-1.3179439834893605E-3</v>
      </c>
      <c r="J8" s="17">
        <v>0.24258321349943421</v>
      </c>
      <c r="K8" s="14">
        <v>2.7567934296576064E-3</v>
      </c>
      <c r="L8" s="15">
        <v>0.24132750248725837</v>
      </c>
      <c r="M8" s="16">
        <v>5.2217442894982545E-4</v>
      </c>
      <c r="N8" s="17">
        <v>0.20959855102775926</v>
      </c>
      <c r="O8" s="14">
        <v>7.046438217424575E-5</v>
      </c>
      <c r="P8" s="15">
        <v>0.24428844630105642</v>
      </c>
      <c r="Q8" s="16">
        <v>-2.4370331025959027E-4</v>
      </c>
      <c r="R8" s="17">
        <v>0.22245331430307577</v>
      </c>
      <c r="S8" s="14">
        <v>-2.7743827204776673E-3</v>
      </c>
      <c r="T8" s="15">
        <v>0.23635944431908962</v>
      </c>
      <c r="U8" s="16">
        <v>-5.0780961849017899E-3</v>
      </c>
      <c r="V8" s="17">
        <v>0.24629648750147143</v>
      </c>
      <c r="W8" s="14">
        <v>6.1053654948931505E-3</v>
      </c>
      <c r="X8" s="15">
        <v>0.23226978214149027</v>
      </c>
      <c r="Y8" s="16">
        <v>2.4849377625632348E-3</v>
      </c>
      <c r="Z8" s="17">
        <v>0.23562774128973471</v>
      </c>
      <c r="AA8" s="2" t="s">
        <v>1</v>
      </c>
    </row>
    <row r="9" spans="1:27" x14ac:dyDescent="0.3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3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3">
      <c r="B11" s="19" t="s">
        <v>41</v>
      </c>
      <c r="C11" s="14">
        <v>3.6108791797582161E-3</v>
      </c>
      <c r="D11" s="15">
        <v>0.18946043044426267</v>
      </c>
      <c r="E11" s="16">
        <v>-3.1222648776525167E-3</v>
      </c>
      <c r="F11" s="17">
        <v>0.18853696876992859</v>
      </c>
      <c r="G11" s="14">
        <v>2.3205326502991918E-3</v>
      </c>
      <c r="H11" s="15">
        <v>0.13400124728229298</v>
      </c>
      <c r="I11" s="16">
        <v>3.2143451008747287E-3</v>
      </c>
      <c r="J11" s="17">
        <v>0.20729179421319965</v>
      </c>
      <c r="K11" s="14">
        <v>2.9513120715888969E-3</v>
      </c>
      <c r="L11" s="15">
        <v>0.20461618955510011</v>
      </c>
      <c r="M11" s="16">
        <v>7.4641909980722966E-4</v>
      </c>
      <c r="N11" s="17">
        <v>0.21369373201044112</v>
      </c>
      <c r="O11" s="14">
        <v>1.8760547802488573E-3</v>
      </c>
      <c r="P11" s="15">
        <v>0.20887089601927974</v>
      </c>
      <c r="Q11" s="16">
        <v>3.1870299587782006E-3</v>
      </c>
      <c r="R11" s="17">
        <v>0.26512935930458148</v>
      </c>
      <c r="S11" s="14">
        <v>-1.6255633517602442E-3</v>
      </c>
      <c r="T11" s="15">
        <v>0.23899640856637847</v>
      </c>
      <c r="U11" s="16">
        <v>-3.2910292318297958E-3</v>
      </c>
      <c r="V11" s="17">
        <v>0.25948308989085078</v>
      </c>
      <c r="W11" s="14">
        <v>7.173302791187392E-3</v>
      </c>
      <c r="X11" s="15">
        <v>0.26511417076885802</v>
      </c>
      <c r="Y11" s="16">
        <v>4.3987228091266206E-3</v>
      </c>
      <c r="Z11" s="17">
        <v>0.26469426254481176</v>
      </c>
      <c r="AA11" s="2" t="s">
        <v>1</v>
      </c>
    </row>
    <row r="12" spans="1:27" x14ac:dyDescent="0.3">
      <c r="B12" s="19" t="s">
        <v>42</v>
      </c>
      <c r="C12" s="14">
        <v>4.1556015393628206E-5</v>
      </c>
      <c r="D12" s="15">
        <v>9.5025936627842148E-3</v>
      </c>
      <c r="E12" s="16">
        <v>-8.4252193325567068E-5</v>
      </c>
      <c r="F12" s="17">
        <v>8.1684594535682276E-3</v>
      </c>
      <c r="G12" s="14">
        <v>2.4900688977682806E-5</v>
      </c>
      <c r="H12" s="15">
        <v>8.7303005216569293E-3</v>
      </c>
      <c r="I12" s="16">
        <v>7.5026445081579837E-5</v>
      </c>
      <c r="J12" s="17">
        <v>7.3461179843124702E-3</v>
      </c>
      <c r="K12" s="14">
        <v>8.714186817681688E-5</v>
      </c>
      <c r="L12" s="15">
        <v>7.2558630598648912E-3</v>
      </c>
      <c r="M12" s="16">
        <v>3.8793052101702787E-5</v>
      </c>
      <c r="N12" s="17">
        <v>8.050191853581655E-3</v>
      </c>
      <c r="O12" s="14">
        <v>4.2197111884262627E-5</v>
      </c>
      <c r="P12" s="15">
        <v>7.0415063500613639E-3</v>
      </c>
      <c r="Q12" s="16">
        <v>5.4095213335449258E-5</v>
      </c>
      <c r="R12" s="17">
        <v>4.9931948775499514E-3</v>
      </c>
      <c r="S12" s="14">
        <v>-8.1870203661103065E-5</v>
      </c>
      <c r="T12" s="15">
        <v>6.799606123254788E-3</v>
      </c>
      <c r="U12" s="16">
        <v>7.028827065651123E-5</v>
      </c>
      <c r="V12" s="17">
        <v>3.1445523915304033E-3</v>
      </c>
      <c r="W12" s="14">
        <v>-1.2504677810956597E-5</v>
      </c>
      <c r="X12" s="15">
        <v>3.5747376322841874E-3</v>
      </c>
      <c r="Y12" s="16">
        <v>4.4046335195992339E-5</v>
      </c>
      <c r="Z12" s="17">
        <v>3.2379036493319449E-3</v>
      </c>
      <c r="AA12" s="2" t="s">
        <v>1</v>
      </c>
    </row>
    <row r="13" spans="1:27" x14ac:dyDescent="0.3">
      <c r="B13" s="19" t="s">
        <v>43</v>
      </c>
      <c r="C13" s="14">
        <v>-1.0479542586613527E-4</v>
      </c>
      <c r="D13" s="15">
        <v>5.088237128487897E-2</v>
      </c>
      <c r="E13" s="16">
        <v>3.01124081064321E-4</v>
      </c>
      <c r="F13" s="17">
        <v>5.1627023284463364E-2</v>
      </c>
      <c r="G13" s="14">
        <v>-7.5884497582754567E-4</v>
      </c>
      <c r="H13" s="15">
        <v>5.3756715898941237E-2</v>
      </c>
      <c r="I13" s="16">
        <v>1.0361246845237628E-3</v>
      </c>
      <c r="J13" s="17">
        <v>5.2033883969393568E-2</v>
      </c>
      <c r="K13" s="14">
        <v>-6.8208956953364896E-4</v>
      </c>
      <c r="L13" s="15">
        <v>6.1349152338522756E-2</v>
      </c>
      <c r="M13" s="16">
        <v>4.5522520395911053E-4</v>
      </c>
      <c r="N13" s="17">
        <v>5.4876589739756239E-2</v>
      </c>
      <c r="O13" s="14">
        <v>-1.8732990542048077E-3</v>
      </c>
      <c r="P13" s="15">
        <v>5.1840008861949435E-2</v>
      </c>
      <c r="Q13" s="16">
        <v>9.4850772435726548E-5</v>
      </c>
      <c r="R13" s="17">
        <v>4.5931145957026825E-2</v>
      </c>
      <c r="S13" s="14">
        <v>6.9057816345125558E-5</v>
      </c>
      <c r="T13" s="15">
        <v>7.0777229392665328E-2</v>
      </c>
      <c r="U13" s="16">
        <v>1.4448883900352366E-3</v>
      </c>
      <c r="V13" s="17">
        <v>4.6713508461171546E-2</v>
      </c>
      <c r="W13" s="14">
        <v>-4.4638736381795458E-3</v>
      </c>
      <c r="X13" s="15">
        <v>4.9113935972330054E-2</v>
      </c>
      <c r="Y13" s="16">
        <v>-2.8221773957293659E-3</v>
      </c>
      <c r="Z13" s="17">
        <v>4.5244854292847331E-2</v>
      </c>
      <c r="AA13" s="2" t="s">
        <v>1</v>
      </c>
    </row>
    <row r="14" spans="1:27" x14ac:dyDescent="0.3">
      <c r="B14" s="19" t="s">
        <v>44</v>
      </c>
      <c r="C14" s="14">
        <v>7.1302666626069523E-4</v>
      </c>
      <c r="D14" s="15">
        <v>2.6242068738374126E-2</v>
      </c>
      <c r="E14" s="16">
        <v>-1.7715449475224786E-4</v>
      </c>
      <c r="F14" s="17">
        <v>2.9589384542156937E-2</v>
      </c>
      <c r="G14" s="14">
        <v>4.0592053071512788E-5</v>
      </c>
      <c r="H14" s="15">
        <v>2.6315871910571699E-2</v>
      </c>
      <c r="I14" s="16">
        <v>4.7560487320498073E-4</v>
      </c>
      <c r="J14" s="17">
        <v>2.8404186077781335E-2</v>
      </c>
      <c r="K14" s="14">
        <v>1.2439406858351403E-4</v>
      </c>
      <c r="L14" s="15">
        <v>3.0551675729913446E-2</v>
      </c>
      <c r="M14" s="16">
        <v>4.6593635241332852E-4</v>
      </c>
      <c r="N14" s="17">
        <v>2.9470078471444696E-2</v>
      </c>
      <c r="O14" s="14">
        <v>4.8696501395209616E-4</v>
      </c>
      <c r="P14" s="15">
        <v>2.9541030916780998E-2</v>
      </c>
      <c r="Q14" s="16">
        <v>-2.2794926152029164E-6</v>
      </c>
      <c r="R14" s="17">
        <v>3.6314125266413914E-2</v>
      </c>
      <c r="S14" s="14">
        <v>-1.9960260821494505E-4</v>
      </c>
      <c r="T14" s="15">
        <v>3.5909239637278066E-2</v>
      </c>
      <c r="U14" s="16">
        <v>-7.3644190486541828E-4</v>
      </c>
      <c r="V14" s="17">
        <v>3.322241618157043E-2</v>
      </c>
      <c r="W14" s="14">
        <v>1.31633936558917E-3</v>
      </c>
      <c r="X14" s="15">
        <v>3.9860259505571149E-2</v>
      </c>
      <c r="Y14" s="16">
        <v>7.2510413685992667E-4</v>
      </c>
      <c r="Z14" s="17">
        <v>4.0930457036999879E-2</v>
      </c>
      <c r="AA14" s="2" t="s">
        <v>1</v>
      </c>
    </row>
    <row r="15" spans="1:27" x14ac:dyDescent="0.3">
      <c r="B15" s="19" t="s">
        <v>45</v>
      </c>
      <c r="C15" s="14">
        <v>4.0990323619722143E-4</v>
      </c>
      <c r="D15" s="15">
        <v>1.4599552228849592E-2</v>
      </c>
      <c r="E15" s="16">
        <v>5.0902619839456867E-4</v>
      </c>
      <c r="F15" s="17">
        <v>1.5732557544099138E-2</v>
      </c>
      <c r="G15" s="14">
        <v>3.1263710314629998E-4</v>
      </c>
      <c r="H15" s="15">
        <v>-2.0688490460509308E-2</v>
      </c>
      <c r="I15" s="16">
        <v>6.5727795191348299E-4</v>
      </c>
      <c r="J15" s="17">
        <v>2.2098311042649539E-2</v>
      </c>
      <c r="K15" s="14">
        <v>1.993924135484082E-4</v>
      </c>
      <c r="L15" s="15">
        <v>2.3150378976602586E-2</v>
      </c>
      <c r="M15" s="16">
        <v>1.502219003354975E-4</v>
      </c>
      <c r="N15" s="17">
        <v>2.3692242189679521E-2</v>
      </c>
      <c r="O15" s="14">
        <v>3.6161462453019553E-4</v>
      </c>
      <c r="P15" s="15">
        <v>2.2231248279546888E-2</v>
      </c>
      <c r="Q15" s="16">
        <v>1.4173735380993292E-3</v>
      </c>
      <c r="R15" s="17">
        <v>4.7357149937471484E-2</v>
      </c>
      <c r="S15" s="14">
        <v>-1.3910714182106064E-4</v>
      </c>
      <c r="T15" s="15">
        <v>2.0066472805317627E-2</v>
      </c>
      <c r="U15" s="16">
        <v>7.1548635132748705E-4</v>
      </c>
      <c r="V15" s="17">
        <v>2.0089520989718532E-2</v>
      </c>
      <c r="W15" s="14">
        <v>-5.9659350785545016E-4</v>
      </c>
      <c r="X15" s="15">
        <v>2.0317201284577074E-2</v>
      </c>
      <c r="Y15" s="16">
        <v>2.1593505816577601E-4</v>
      </c>
      <c r="Z15" s="17">
        <v>1.9283114921471535E-2</v>
      </c>
      <c r="AA15" s="2" t="s">
        <v>1</v>
      </c>
    </row>
    <row r="16" spans="1:27" x14ac:dyDescent="0.3">
      <c r="B16" s="19" t="s">
        <v>46</v>
      </c>
      <c r="C16" s="14">
        <v>-1.3344611768082721E-3</v>
      </c>
      <c r="D16" s="15">
        <v>0.13816848626850733</v>
      </c>
      <c r="E16" s="16">
        <v>7.3803224371600615E-3</v>
      </c>
      <c r="F16" s="17">
        <v>0.13928083399630534</v>
      </c>
      <c r="G16" s="14">
        <v>-5.3864820066555916E-3</v>
      </c>
      <c r="H16" s="15">
        <v>0.17542036347988035</v>
      </c>
      <c r="I16" s="16">
        <v>1.9903275833381357E-3</v>
      </c>
      <c r="J16" s="17">
        <v>0.14903313029394086</v>
      </c>
      <c r="K16" s="14">
        <v>4.0867741925255706E-3</v>
      </c>
      <c r="L16" s="15">
        <v>0.14988639844137261</v>
      </c>
      <c r="M16" s="16">
        <v>2.0109235170267408E-4</v>
      </c>
      <c r="N16" s="17">
        <v>0.16841086885808179</v>
      </c>
      <c r="O16" s="14">
        <v>-1.3441904443101187E-3</v>
      </c>
      <c r="P16" s="15">
        <v>0.16587907385427786</v>
      </c>
      <c r="Q16" s="16">
        <v>5.590645344163472E-3</v>
      </c>
      <c r="R16" s="17">
        <v>0.15712161394370838</v>
      </c>
      <c r="S16" s="14">
        <v>1.1214546354550716E-3</v>
      </c>
      <c r="T16" s="15">
        <v>0.17505075742730247</v>
      </c>
      <c r="U16" s="16">
        <v>8.9217962530546771E-3</v>
      </c>
      <c r="V16" s="17">
        <v>0.1933602114629836</v>
      </c>
      <c r="W16" s="14">
        <v>-1.3952736207393434E-2</v>
      </c>
      <c r="X16" s="15">
        <v>0.20755842215480491</v>
      </c>
      <c r="Y16" s="16">
        <v>-3.8058674871961724E-3</v>
      </c>
      <c r="Z16" s="17">
        <v>0.19766022872265204</v>
      </c>
      <c r="AA16" s="2" t="s">
        <v>1</v>
      </c>
    </row>
    <row r="17" spans="2:27" x14ac:dyDescent="0.3">
      <c r="B17" s="19" t="s">
        <v>47</v>
      </c>
      <c r="C17" s="14">
        <v>1.7555560624990316E-7</v>
      </c>
      <c r="D17" s="15">
        <v>3.3747984199223712E-6</v>
      </c>
      <c r="E17" s="16">
        <v>-4.2311774412756778E-7</v>
      </c>
      <c r="F17" s="17">
        <v>3.2755463393820316E-6</v>
      </c>
      <c r="G17" s="14">
        <v>-7.3435473617323188E-8</v>
      </c>
      <c r="H17" s="15">
        <v>9.5117176523639796E-7</v>
      </c>
      <c r="I17" s="16">
        <v>1.4181491719052671E-7</v>
      </c>
      <c r="J17" s="17">
        <v>2.3351011197743789E-6</v>
      </c>
      <c r="K17" s="14">
        <v>1.0929292789986528E-6</v>
      </c>
      <c r="L17" s="15">
        <v>5.6590201876248477E-6</v>
      </c>
      <c r="M17" s="16">
        <v>1.3391822496830367E-7</v>
      </c>
      <c r="N17" s="17">
        <v>1.6282756403412197E-6</v>
      </c>
      <c r="O17" s="14">
        <v>-4.9586183152982347E-7</v>
      </c>
      <c r="P17" s="15">
        <v>8.5192970118868951E-7</v>
      </c>
      <c r="Q17" s="16">
        <v>-7.9016659767027455E-9</v>
      </c>
      <c r="R17" s="17">
        <v>1.2385394875985117E-7</v>
      </c>
      <c r="S17" s="14">
        <v>-1.0808994477583527E-7</v>
      </c>
      <c r="T17" s="15">
        <v>1.9152096745783228E-6</v>
      </c>
      <c r="U17" s="16">
        <v>-2.0863907316043022E-10</v>
      </c>
      <c r="V17" s="17">
        <v>1.7683268853972046E-8</v>
      </c>
      <c r="W17" s="14">
        <v>7.1050801457204079E-9</v>
      </c>
      <c r="X17" s="15">
        <v>1.8506985192203022E-8</v>
      </c>
      <c r="Y17" s="16">
        <v>-6.9140006742935081E-9</v>
      </c>
      <c r="Z17" s="17">
        <v>2.4741117834566175E-8</v>
      </c>
      <c r="AA17" s="2" t="s">
        <v>1</v>
      </c>
    </row>
    <row r="18" spans="2:27" x14ac:dyDescent="0.3">
      <c r="B18" s="19" t="s">
        <v>48</v>
      </c>
      <c r="C18" s="14">
        <v>3.1516529912361349E-3</v>
      </c>
      <c r="D18" s="15">
        <v>-1.4799218421132776E-2</v>
      </c>
      <c r="E18" s="16">
        <v>-1.2130859512077999E-2</v>
      </c>
      <c r="F18" s="17">
        <v>-1.0571513474624513E-2</v>
      </c>
      <c r="G18" s="14">
        <v>2.6222377556022508E-3</v>
      </c>
      <c r="H18" s="15">
        <v>-1.7343437932546748E-2</v>
      </c>
      <c r="I18" s="16">
        <v>-4.4262495750072928E-3</v>
      </c>
      <c r="J18" s="17">
        <v>-1.2616114222032406E-2</v>
      </c>
      <c r="K18" s="14">
        <v>-3.6588598248123911E-3</v>
      </c>
      <c r="L18" s="15">
        <v>-1.1084953231036221E-2</v>
      </c>
      <c r="M18" s="16">
        <v>-5.8846955570556142E-4</v>
      </c>
      <c r="N18" s="17">
        <v>-1.4879021592152089E-2</v>
      </c>
      <c r="O18" s="14">
        <v>-1.0533985423761387E-3</v>
      </c>
      <c r="P18" s="15">
        <v>-1.4806596184154421E-2</v>
      </c>
      <c r="Q18" s="16">
        <v>-1.024480535826101E-2</v>
      </c>
      <c r="R18" s="17">
        <v>-1.514590406491142E-2</v>
      </c>
      <c r="S18" s="14">
        <v>-2.374918717226573E-3</v>
      </c>
      <c r="T18" s="15">
        <v>-1.9903198847937814E-2</v>
      </c>
      <c r="U18" s="16">
        <v>-1.3648257429932182E-2</v>
      </c>
      <c r="V18" s="17">
        <v>-2.1508082842145462E-2</v>
      </c>
      <c r="W18" s="14">
        <v>2.1428800449005657E-2</v>
      </c>
      <c r="X18" s="15">
        <v>-3.2308082054375825E-2</v>
      </c>
      <c r="Y18" s="16">
        <v>5.9271245370994315E-3</v>
      </c>
      <c r="Z18" s="17">
        <v>-1.3362041209332272E-2</v>
      </c>
      <c r="AA18" s="2" t="s">
        <v>1</v>
      </c>
    </row>
    <row r="19" spans="2:27" x14ac:dyDescent="0.3">
      <c r="B19" s="19" t="s">
        <v>49</v>
      </c>
      <c r="C19" s="14">
        <v>-1.2559598415821226E-6</v>
      </c>
      <c r="D19" s="15">
        <v>1.4945449011246955E-6</v>
      </c>
      <c r="E19" s="16">
        <v>1.4581813748517016E-5</v>
      </c>
      <c r="F19" s="17">
        <v>-3.4213382233646422E-6</v>
      </c>
      <c r="G19" s="14">
        <v>-9.8031662606349965E-7</v>
      </c>
      <c r="H19" s="15">
        <v>3.7148590109871499E-6</v>
      </c>
      <c r="I19" s="16">
        <v>-2.9635272320254506E-6</v>
      </c>
      <c r="J19" s="17">
        <v>2.9326506066812915E-6</v>
      </c>
      <c r="K19" s="14">
        <v>2.0940058385249258E-6</v>
      </c>
      <c r="L19" s="15">
        <v>-1.5276371806115512E-6</v>
      </c>
      <c r="M19" s="16">
        <v>-1.847191269580452E-5</v>
      </c>
      <c r="N19" s="17">
        <v>1.1217024307499618E-5</v>
      </c>
      <c r="O19" s="14">
        <v>-1.800605823586564E-5</v>
      </c>
      <c r="P19" s="15">
        <v>2.4153559267334257E-6</v>
      </c>
      <c r="Q19" s="16">
        <v>4.5868240238371128E-6</v>
      </c>
      <c r="R19" s="17">
        <v>-2.0118823645589421E-5</v>
      </c>
      <c r="S19" s="14">
        <v>1.2275810980862567E-5</v>
      </c>
      <c r="T19" s="15">
        <v>1.1108203434477324E-5</v>
      </c>
      <c r="U19" s="16">
        <v>-3.6328066827232802E-6</v>
      </c>
      <c r="V19" s="17">
        <v>-1.1056316370688697E-5</v>
      </c>
      <c r="W19" s="14">
        <v>-3.2490649637413237E-6</v>
      </c>
      <c r="X19" s="15">
        <v>2.4216597926677659E-6</v>
      </c>
      <c r="Y19" s="16">
        <v>-3.1104146786030849E-6</v>
      </c>
      <c r="Z19" s="17">
        <v>-1.4246185633374427E-6</v>
      </c>
      <c r="AA19" s="2" t="s">
        <v>1</v>
      </c>
    </row>
    <row r="20" spans="2:27" x14ac:dyDescent="0.3">
      <c r="B20" s="19" t="s">
        <v>50</v>
      </c>
      <c r="C20" s="14">
        <v>1.6603128449415889E-5</v>
      </c>
      <c r="D20" s="15">
        <v>1.7135048056911789E-3</v>
      </c>
      <c r="E20" s="16">
        <v>-2.0156178653194124E-5</v>
      </c>
      <c r="F20" s="17">
        <v>1.5309233841659076E-3</v>
      </c>
      <c r="G20" s="14">
        <v>2.574271612452167E-5</v>
      </c>
      <c r="H20" s="15">
        <v>1.6144113125713593E-3</v>
      </c>
      <c r="I20" s="16">
        <v>-3.1179116517579503E-6</v>
      </c>
      <c r="J20" s="17">
        <v>1.4819292494837094E-3</v>
      </c>
      <c r="K20" s="14">
        <v>1.8864531148865211E-5</v>
      </c>
      <c r="L20" s="15">
        <v>1.4047939954770705E-3</v>
      </c>
      <c r="M20" s="16">
        <v>7.603615812244799E-6</v>
      </c>
      <c r="N20" s="17">
        <v>1.4352570976501405E-3</v>
      </c>
      <c r="O20" s="14">
        <v>2.9215345178715724E-6</v>
      </c>
      <c r="P20" s="15">
        <v>1.4156871411353748E-3</v>
      </c>
      <c r="Q20" s="16">
        <v>-4.4596316602163709E-6</v>
      </c>
      <c r="R20" s="17">
        <v>1.5772147744021886E-3</v>
      </c>
      <c r="S20" s="14">
        <v>2.9134791790246212E-6</v>
      </c>
      <c r="T20" s="15">
        <v>1.7071728181759604E-3</v>
      </c>
      <c r="U20" s="16">
        <v>-2.5149837289803648E-5</v>
      </c>
      <c r="V20" s="17">
        <v>1.9137212568841788E-3</v>
      </c>
      <c r="W20" s="14">
        <v>5.2843508217695956E-5</v>
      </c>
      <c r="X20" s="15">
        <v>2.4210813942200445E-3</v>
      </c>
      <c r="Y20" s="16">
        <v>2.4280145992094751E-5</v>
      </c>
      <c r="Z20" s="17">
        <v>2.4342364224026825E-3</v>
      </c>
      <c r="AA20" s="2" t="s">
        <v>1</v>
      </c>
    </row>
    <row r="21" spans="2:27" x14ac:dyDescent="0.3">
      <c r="B21" s="19" t="s">
        <v>51</v>
      </c>
      <c r="C21" s="14">
        <v>1.8954978949945668E-3</v>
      </c>
      <c r="D21" s="15">
        <v>0.24541235181472601</v>
      </c>
      <c r="E21" s="16">
        <v>-2.0804956077400349E-3</v>
      </c>
      <c r="F21" s="17">
        <v>0.24070169587638399</v>
      </c>
      <c r="G21" s="14">
        <v>2.3092657678004639E-4</v>
      </c>
      <c r="H21" s="15">
        <v>0.25407338624657538</v>
      </c>
      <c r="I21" s="16">
        <v>2.9909492623356754E-3</v>
      </c>
      <c r="J21" s="17">
        <v>0.21362894506873517</v>
      </c>
      <c r="K21" s="14">
        <v>2.9759508865739239E-3</v>
      </c>
      <c r="L21" s="15">
        <v>0.20742359288890172</v>
      </c>
      <c r="M21" s="16">
        <v>1.6223602487517002E-3</v>
      </c>
      <c r="N21" s="17">
        <v>0.22101108312632864</v>
      </c>
      <c r="O21" s="14">
        <v>1.3317875247291025E-3</v>
      </c>
      <c r="P21" s="15">
        <v>0.18763383911733497</v>
      </c>
      <c r="Q21" s="16">
        <v>1.7084946971847835E-3</v>
      </c>
      <c r="R21" s="17">
        <v>0.14721865545585272</v>
      </c>
      <c r="S21" s="14">
        <v>-2.0483439002764035E-4</v>
      </c>
      <c r="T21" s="15">
        <v>0.16094566763706628</v>
      </c>
      <c r="U21" s="16">
        <v>-1.8044442273295383E-3</v>
      </c>
      <c r="V21" s="17">
        <v>0.1248972650257025</v>
      </c>
      <c r="W21" s="14">
        <v>2.2325847815375603E-4</v>
      </c>
      <c r="X21" s="15">
        <v>0.12706583128097551</v>
      </c>
      <c r="Y21" s="16">
        <v>1.048733986733731E-3</v>
      </c>
      <c r="Z21" s="17">
        <v>0.12714845560931545</v>
      </c>
      <c r="AA21" s="2" t="s">
        <v>1</v>
      </c>
    </row>
    <row r="22" spans="2:27" x14ac:dyDescent="0.3">
      <c r="B22" s="19" t="s">
        <v>52</v>
      </c>
      <c r="C22" s="14">
        <v>3.5869400744846111E-6</v>
      </c>
      <c r="D22" s="15">
        <v>2.5148486827932396E-3</v>
      </c>
      <c r="E22" s="16">
        <v>-2.0357104437925097E-5</v>
      </c>
      <c r="F22" s="17">
        <v>2.7234620741561433E-3</v>
      </c>
      <c r="G22" s="14">
        <v>1.6884645920246495E-5</v>
      </c>
      <c r="H22" s="15">
        <v>2.6375717561639513E-3</v>
      </c>
      <c r="I22" s="16">
        <v>1.1743942221066478E-5</v>
      </c>
      <c r="J22" s="17">
        <v>2.3658980750576623E-3</v>
      </c>
      <c r="K22" s="14">
        <v>9.1895781234188354E-6</v>
      </c>
      <c r="L22" s="15">
        <v>2.3278496798587313E-3</v>
      </c>
      <c r="M22" s="16">
        <v>8.0055982940375651E-6</v>
      </c>
      <c r="N22" s="17">
        <v>2.5132119821835949E-3</v>
      </c>
      <c r="O22" s="14">
        <v>7.3315655638396349E-6</v>
      </c>
      <c r="P22" s="15">
        <v>1.848618901183485E-3</v>
      </c>
      <c r="Q22" s="16">
        <v>6.9605101610546247E-6</v>
      </c>
      <c r="R22" s="17">
        <v>1.1628694453233578E-3</v>
      </c>
      <c r="S22" s="14">
        <v>3.6315448475423671E-6</v>
      </c>
      <c r="T22" s="15">
        <v>1.1164432133281669E-3</v>
      </c>
      <c r="U22" s="16">
        <v>3.8450367972343732E-6</v>
      </c>
      <c r="V22" s="17">
        <v>7.9356844584892573E-4</v>
      </c>
      <c r="W22" s="14">
        <v>4.9920623304319694E-6</v>
      </c>
      <c r="X22" s="15">
        <v>8.8355697265905646E-4</v>
      </c>
      <c r="Y22" s="16">
        <v>4.0600252174984878E-6</v>
      </c>
      <c r="Z22" s="17">
        <v>1.0228077890461148E-3</v>
      </c>
      <c r="AA22" s="2" t="s">
        <v>1</v>
      </c>
    </row>
    <row r="23" spans="2:27" x14ac:dyDescent="0.3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3">
      <c r="B24" s="19" t="s">
        <v>54</v>
      </c>
      <c r="C24" s="14">
        <v>1.6251245209230146E-5</v>
      </c>
      <c r="D24" s="15">
        <v>2.7446177221864447E-3</v>
      </c>
      <c r="E24" s="16">
        <v>1.5022565321301871E-5</v>
      </c>
      <c r="F24" s="17">
        <v>2.5095702667929315E-3</v>
      </c>
      <c r="G24" s="14">
        <v>7.7161053476077365E-6</v>
      </c>
      <c r="H24" s="15">
        <v>2.842041221188054E-3</v>
      </c>
      <c r="I24" s="16">
        <v>1.3940592331887839E-5</v>
      </c>
      <c r="J24" s="17">
        <v>2.5095280260088821E-3</v>
      </c>
      <c r="K24" s="14">
        <v>1.4935860382753092E-5</v>
      </c>
      <c r="L24" s="15">
        <v>2.4916808634016449E-3</v>
      </c>
      <c r="M24" s="16">
        <v>7.5066868487781948E-6</v>
      </c>
      <c r="N24" s="17">
        <v>2.7085295427723838E-3</v>
      </c>
      <c r="O24" s="14">
        <v>1.3550854254766059E-5</v>
      </c>
      <c r="P24" s="15">
        <v>2.6450054828243163E-3</v>
      </c>
      <c r="Q24" s="16">
        <v>1.6250975281850453E-5</v>
      </c>
      <c r="R24" s="17">
        <v>2.5330710203100414E-3</v>
      </c>
      <c r="S24" s="14">
        <v>1.8687946933328071E-5</v>
      </c>
      <c r="T24" s="15">
        <v>2.73371666310427E-3</v>
      </c>
      <c r="U24" s="16">
        <v>1.7105372100702521E-5</v>
      </c>
      <c r="V24" s="17">
        <v>2.9831721192578745E-3</v>
      </c>
      <c r="W24" s="14">
        <v>1.5969942118469852E-5</v>
      </c>
      <c r="X24" s="15">
        <v>3.061953766545558E-3</v>
      </c>
      <c r="Y24" s="16">
        <v>1.4994990057588251E-5</v>
      </c>
      <c r="Z24" s="17">
        <v>3.1298030381338533E-3</v>
      </c>
      <c r="AA24" s="2" t="s">
        <v>1</v>
      </c>
    </row>
    <row r="25" spans="2:27" x14ac:dyDescent="0.3">
      <c r="B25" s="19" t="s">
        <v>55</v>
      </c>
      <c r="C25" s="14">
        <v>-4.9860069885907952E-4</v>
      </c>
      <c r="D25" s="15">
        <v>1.1463180414420814E-2</v>
      </c>
      <c r="E25" s="16">
        <v>9.3229983877767886E-4</v>
      </c>
      <c r="F25" s="17">
        <v>1.3636185645440545E-2</v>
      </c>
      <c r="G25" s="14">
        <v>-2.56080681255338E-4</v>
      </c>
      <c r="H25" s="15">
        <v>1.8389513495158803E-2</v>
      </c>
      <c r="I25" s="16">
        <v>-2.6436108787855815E-5</v>
      </c>
      <c r="J25" s="17">
        <v>1.5034130013374676E-2</v>
      </c>
      <c r="K25" s="14">
        <v>4.5393843902671389E-4</v>
      </c>
      <c r="L25" s="15">
        <v>1.285832390649499E-2</v>
      </c>
      <c r="M25" s="16">
        <v>7.3879061123981529E-5</v>
      </c>
      <c r="N25" s="17">
        <v>1.2537143559072733E-2</v>
      </c>
      <c r="O25" s="14">
        <v>-3.2531820958194647E-4</v>
      </c>
      <c r="P25" s="15">
        <v>1.4422406621865688E-2</v>
      </c>
      <c r="Q25" s="16">
        <v>8.3575147667741263E-4</v>
      </c>
      <c r="R25" s="17">
        <v>1.7153456845374036E-2</v>
      </c>
      <c r="S25" s="14">
        <v>5.2808133217381874E-4</v>
      </c>
      <c r="T25" s="15">
        <v>1.9076704323731552E-2</v>
      </c>
      <c r="U25" s="16">
        <v>5.8531358158588856E-4</v>
      </c>
      <c r="V25" s="17">
        <v>2.6194427594177398E-2</v>
      </c>
      <c r="W25" s="14">
        <v>-1.6789033242318953E-3</v>
      </c>
      <c r="X25" s="15">
        <v>2.0780295021946539E-2</v>
      </c>
      <c r="Y25" s="16">
        <v>-5.1602276819487619E-4</v>
      </c>
      <c r="Z25" s="17">
        <v>1.0436710914512683E-2</v>
      </c>
      <c r="AA25" s="2" t="s">
        <v>1</v>
      </c>
    </row>
    <row r="26" spans="2:27" x14ac:dyDescent="0.3">
      <c r="B26" s="20" t="s">
        <v>56</v>
      </c>
      <c r="C26" s="21" vm="59">
        <v>1.2243319859234214E-2</v>
      </c>
      <c r="D26" s="22">
        <v>1.0000000000000047</v>
      </c>
      <c r="E26" s="23" vm="60">
        <v>-1.4860593780643305E-2</v>
      </c>
      <c r="F26" s="24">
        <v>0.99999999999999933</v>
      </c>
      <c r="G26" s="25" vm="61">
        <v>2.6046357547206966E-3</v>
      </c>
      <c r="H26" s="22">
        <v>0.99999999999997968</v>
      </c>
      <c r="I26" s="23" vm="62">
        <v>5.4083950018724014E-3</v>
      </c>
      <c r="J26" s="24">
        <v>1.0000000000000193</v>
      </c>
      <c r="K26" s="25" vm="63">
        <v>9.6363791200104743E-3</v>
      </c>
      <c r="L26" s="22">
        <v>0.99999999999998146</v>
      </c>
      <c r="M26" s="23" vm="64">
        <v>3.8065122321973011E-3</v>
      </c>
      <c r="N26" s="24">
        <v>1.0000000000000044</v>
      </c>
      <c r="O26" s="25" vm="65">
        <v>2.9949422041375406E-4</v>
      </c>
      <c r="P26" s="22">
        <v>1.0000000000000939</v>
      </c>
      <c r="Q26" s="23" vm="66">
        <v>2.7402644602343429E-3</v>
      </c>
      <c r="R26" s="24">
        <v>1.0000000000000389</v>
      </c>
      <c r="S26" s="25" vm="67">
        <v>-5.588487408696774E-3</v>
      </c>
      <c r="T26" s="22">
        <v>1.0000000000000149</v>
      </c>
      <c r="U26" s="23" vm="68">
        <v>-1.1758685536367497E-2</v>
      </c>
      <c r="V26" s="24">
        <v>1</v>
      </c>
      <c r="W26" s="25" vm="69">
        <v>1.4594692523773656E-2</v>
      </c>
      <c r="X26" s="22">
        <v>0.99999999999999944</v>
      </c>
      <c r="Y26" s="23" vm="70">
        <v>7.8395869370704307E-3</v>
      </c>
      <c r="Z26" s="24">
        <v>0.99999999999998257</v>
      </c>
      <c r="AA26" s="2" t="s">
        <v>1</v>
      </c>
    </row>
    <row r="27" spans="2:27" x14ac:dyDescent="0.3">
      <c r="B27" s="26" t="s">
        <v>57</v>
      </c>
      <c r="C27" s="27">
        <v>19996.82688562799</v>
      </c>
      <c r="D27" s="28" t="s">
        <v>58</v>
      </c>
      <c r="E27" s="29" vm="71">
        <v>-24170.654394208985</v>
      </c>
      <c r="F27" s="28" t="s">
        <v>58</v>
      </c>
      <c r="G27" s="27" vm="72">
        <v>4128.2609268530041</v>
      </c>
      <c r="H27" s="28" t="s">
        <v>58</v>
      </c>
      <c r="I27" s="29" vm="73">
        <v>8378.3884988349946</v>
      </c>
      <c r="J27" s="28" t="s">
        <v>58</v>
      </c>
      <c r="K27" s="27" vm="74">
        <v>14709.583763233999</v>
      </c>
      <c r="L27" s="28" t="s">
        <v>58</v>
      </c>
      <c r="M27" s="29" vm="75">
        <v>5643.4265592769962</v>
      </c>
      <c r="N27" s="28" t="s">
        <v>58</v>
      </c>
      <c r="O27" s="27" vm="76">
        <v>488.86310315099695</v>
      </c>
      <c r="P27" s="28" t="s">
        <v>58</v>
      </c>
      <c r="Q27" s="29" vm="77">
        <v>3699.5009177949996</v>
      </c>
      <c r="R27" s="28" t="s">
        <v>58</v>
      </c>
      <c r="S27" s="27" vm="78">
        <v>-7537.6612597500034</v>
      </c>
      <c r="T27" s="28" t="s">
        <v>58</v>
      </c>
      <c r="U27" s="29" vm="79">
        <v>-15234.057969469008</v>
      </c>
      <c r="V27" s="30" t="s">
        <v>58</v>
      </c>
      <c r="W27" s="27" vm="80">
        <v>18364.622082268997</v>
      </c>
      <c r="X27" s="30" t="s">
        <v>58</v>
      </c>
      <c r="Y27" s="29" vm="81">
        <v>9768.0586064099934</v>
      </c>
      <c r="Z27" s="30" t="s">
        <v>58</v>
      </c>
      <c r="AA27" s="2" t="s">
        <v>1</v>
      </c>
    </row>
    <row r="28" spans="2:27" x14ac:dyDescent="0.3">
      <c r="B28" s="37" t="s">
        <v>59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2:27" x14ac:dyDescent="0.3">
      <c r="B29" s="13" t="s">
        <v>60</v>
      </c>
      <c r="C29" s="31">
        <v>1.0329122422295901E-2</v>
      </c>
      <c r="D29" s="32">
        <v>0.76500685111821665</v>
      </c>
      <c r="E29" s="33">
        <v>-2.5571071433800972E-2</v>
      </c>
      <c r="F29" s="34">
        <v>0.75782207208055241</v>
      </c>
      <c r="G29" s="31">
        <v>7.7463071096208072E-3</v>
      </c>
      <c r="H29" s="32">
        <v>0.83604238029393041</v>
      </c>
      <c r="I29" s="33">
        <v>-5.6058431925054E-4</v>
      </c>
      <c r="J29" s="34">
        <v>0.73171075387465401</v>
      </c>
      <c r="K29" s="31">
        <v>4.6494389447925416E-3</v>
      </c>
      <c r="L29" s="32">
        <v>0.7262057053550699</v>
      </c>
      <c r="M29" s="33">
        <v>2.0072701257414236E-3</v>
      </c>
      <c r="N29" s="34">
        <v>0.70621962841116859</v>
      </c>
      <c r="O29" s="31">
        <v>1.6994103833112774E-3</v>
      </c>
      <c r="P29" s="32">
        <v>0.71692438138820069</v>
      </c>
      <c r="Q29" s="33">
        <v>-6.321597227887687E-3</v>
      </c>
      <c r="R29" s="34">
        <v>0.65825474365767545</v>
      </c>
      <c r="S29" s="31">
        <v>-5.353321011965677E-3</v>
      </c>
      <c r="T29" s="32">
        <v>0.71380023387063662</v>
      </c>
      <c r="U29" s="33">
        <v>-2.5400056299361904E-2</v>
      </c>
      <c r="V29" s="34">
        <v>0.70551208271007504</v>
      </c>
      <c r="W29" s="31">
        <v>3.6671626499776996E-2</v>
      </c>
      <c r="X29" s="32">
        <v>0.68591753681695888</v>
      </c>
      <c r="Y29" s="33">
        <v>1.3448024756485068E-2</v>
      </c>
      <c r="Z29" s="34">
        <v>0.70783194686132556</v>
      </c>
      <c r="AA29" s="2" t="s">
        <v>1</v>
      </c>
    </row>
    <row r="30" spans="2:27" x14ac:dyDescent="0.3">
      <c r="B30" s="19" t="s">
        <v>61</v>
      </c>
      <c r="C30" s="14">
        <v>1.9141974369383064E-3</v>
      </c>
      <c r="D30" s="15">
        <v>0.23499314888178763</v>
      </c>
      <c r="E30" s="16">
        <v>1.0710477653157665E-2</v>
      </c>
      <c r="F30" s="17">
        <v>0.24217792791944417</v>
      </c>
      <c r="G30" s="14">
        <v>-5.1416713549001158E-3</v>
      </c>
      <c r="H30" s="15">
        <v>0.16395761970605052</v>
      </c>
      <c r="I30" s="16">
        <v>5.9689793211229469E-3</v>
      </c>
      <c r="J30" s="17">
        <v>0.26828924612532801</v>
      </c>
      <c r="K30" s="14">
        <v>4.9869401752179309E-3</v>
      </c>
      <c r="L30" s="15">
        <v>0.27379429464491828</v>
      </c>
      <c r="M30" s="16">
        <v>1.7992421064558799E-3</v>
      </c>
      <c r="N30" s="17">
        <v>0.29378037158885562</v>
      </c>
      <c r="O30" s="14">
        <v>-1.3999161628975188E-3</v>
      </c>
      <c r="P30" s="15">
        <v>0.2830756186119478</v>
      </c>
      <c r="Q30" s="16">
        <v>9.0618616881220308E-3</v>
      </c>
      <c r="R30" s="17">
        <v>0.34174525634234609</v>
      </c>
      <c r="S30" s="14">
        <v>-2.3516639673109647E-4</v>
      </c>
      <c r="T30" s="15">
        <v>0.28619976612935966</v>
      </c>
      <c r="U30" s="16">
        <v>1.3641370762994414E-2</v>
      </c>
      <c r="V30" s="17">
        <v>0.29448791728992707</v>
      </c>
      <c r="W30" s="14">
        <v>-2.2076933976003341E-2</v>
      </c>
      <c r="X30" s="15">
        <v>0.31408246318303795</v>
      </c>
      <c r="Y30" s="16">
        <v>-5.6084378194146342E-3</v>
      </c>
      <c r="Z30" s="17">
        <v>0.29216805313866162</v>
      </c>
      <c r="AA30" s="2" t="s">
        <v>1</v>
      </c>
    </row>
    <row r="31" spans="2:27" x14ac:dyDescent="0.3">
      <c r="B31" s="20" t="s">
        <v>56</v>
      </c>
      <c r="C31" s="25" vm="59">
        <v>1.2243319859234214E-2</v>
      </c>
      <c r="D31" s="22">
        <v>1.0000000000000042</v>
      </c>
      <c r="E31" s="23" vm="60">
        <v>-1.4860593780643305E-2</v>
      </c>
      <c r="F31" s="24">
        <v>0.99999999999999656</v>
      </c>
      <c r="G31" s="25" vm="61">
        <v>2.6046357547206966E-3</v>
      </c>
      <c r="H31" s="22">
        <v>0.9999999999999809</v>
      </c>
      <c r="I31" s="23" vm="62">
        <v>5.4083950018724014E-3</v>
      </c>
      <c r="J31" s="24">
        <v>0.99999999999998201</v>
      </c>
      <c r="K31" s="25" vm="63">
        <v>9.6363791200104743E-3</v>
      </c>
      <c r="L31" s="22">
        <v>0.99999999999998823</v>
      </c>
      <c r="M31" s="23" vm="64">
        <v>3.8065122321973011E-3</v>
      </c>
      <c r="N31" s="24">
        <v>1.0000000000000242</v>
      </c>
      <c r="O31" s="25" vm="65">
        <v>2.9949422041375406E-4</v>
      </c>
      <c r="P31" s="22">
        <v>1.0000000000001485</v>
      </c>
      <c r="Q31" s="23" vm="66">
        <v>2.7402644602343429E-3</v>
      </c>
      <c r="R31" s="24">
        <v>1.0000000000000215</v>
      </c>
      <c r="S31" s="25" vm="67">
        <v>-5.588487408696774E-3</v>
      </c>
      <c r="T31" s="22">
        <v>0.99999999999999623</v>
      </c>
      <c r="U31" s="23" vm="68">
        <v>-1.1758685536367497E-2</v>
      </c>
      <c r="V31" s="24">
        <v>1.0000000000000022</v>
      </c>
      <c r="W31" s="25" vm="69">
        <v>1.4594692523773656E-2</v>
      </c>
      <c r="X31" s="22">
        <v>0.99999999999999689</v>
      </c>
      <c r="Y31" s="23" vm="70">
        <v>7.8395869370704307E-3</v>
      </c>
      <c r="Z31" s="24">
        <v>0.99999999999998712</v>
      </c>
      <c r="AA31" s="2" t="s">
        <v>1</v>
      </c>
    </row>
    <row r="32" spans="2:27" x14ac:dyDescent="0.3">
      <c r="B32" s="37" t="s">
        <v>59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2:27" x14ac:dyDescent="0.3">
      <c r="B33" s="13" t="s">
        <v>62</v>
      </c>
      <c r="C33" s="31">
        <v>9.8972036886201525E-3</v>
      </c>
      <c r="D33" s="32">
        <v>0.56832637758138582</v>
      </c>
      <c r="E33" s="33">
        <v>-1.0686395692827507E-2</v>
      </c>
      <c r="F33" s="34">
        <v>0.56615074889087103</v>
      </c>
      <c r="G33" s="31">
        <v>6.0100252107525938E-3</v>
      </c>
      <c r="H33" s="32">
        <v>0.50786692823746227</v>
      </c>
      <c r="I33" s="33">
        <v>4.2446412173042037E-3</v>
      </c>
      <c r="J33" s="34">
        <v>0.58157588816541839</v>
      </c>
      <c r="K33" s="31">
        <v>6.5011455562976779E-3</v>
      </c>
      <c r="L33" s="32">
        <v>0.58737555842031708</v>
      </c>
      <c r="M33" s="33">
        <v>2.7059088504788761E-3</v>
      </c>
      <c r="N33" s="34">
        <v>0.55445268863807662</v>
      </c>
      <c r="O33" s="31">
        <v>4.2334465930240935E-3</v>
      </c>
      <c r="P33" s="32">
        <v>0.5912942259560775</v>
      </c>
      <c r="Q33" s="33">
        <v>4.0866784919611696E-3</v>
      </c>
      <c r="R33" s="34">
        <v>0.64571863049465605</v>
      </c>
      <c r="S33" s="31">
        <v>-4.9591797592869729E-3</v>
      </c>
      <c r="T33" s="32">
        <v>0.61114055366177245</v>
      </c>
      <c r="U33" s="33">
        <v>-7.6110229383084859E-3</v>
      </c>
      <c r="V33" s="34">
        <v>0.62422426317969359</v>
      </c>
      <c r="W33" s="31">
        <v>1.334664076276358E-2</v>
      </c>
      <c r="X33" s="32">
        <v>0.62132074079061939</v>
      </c>
      <c r="Y33" s="33">
        <v>8.2765887223650719E-3</v>
      </c>
      <c r="Z33" s="34">
        <v>0.62674200404431568</v>
      </c>
      <c r="AA33" s="2" t="s">
        <v>1</v>
      </c>
    </row>
    <row r="34" spans="2:27" x14ac:dyDescent="0.3">
      <c r="B34" s="19" t="s">
        <v>63</v>
      </c>
      <c r="C34" s="14">
        <v>2.3461161706140629E-3</v>
      </c>
      <c r="D34" s="15">
        <v>0.43167362241862378</v>
      </c>
      <c r="E34" s="16">
        <v>-4.1741980878158141E-3</v>
      </c>
      <c r="F34" s="17">
        <v>0.43384925110912537</v>
      </c>
      <c r="G34" s="14">
        <v>-3.4053894560318954E-3</v>
      </c>
      <c r="H34" s="15">
        <v>0.49213307176252508</v>
      </c>
      <c r="I34" s="16">
        <v>1.1637537845681999E-3</v>
      </c>
      <c r="J34" s="17">
        <v>0.41842411183459821</v>
      </c>
      <c r="K34" s="14">
        <v>3.135233563712802E-3</v>
      </c>
      <c r="L34" s="15">
        <v>0.41262444157967826</v>
      </c>
      <c r="M34" s="16">
        <v>1.100603381718427E-3</v>
      </c>
      <c r="N34" s="17">
        <v>0.44554731136194786</v>
      </c>
      <c r="O34" s="14">
        <v>-3.9339523726103325E-3</v>
      </c>
      <c r="P34" s="15">
        <v>0.40870577404405484</v>
      </c>
      <c r="Q34" s="16">
        <v>-1.3464140317268223E-3</v>
      </c>
      <c r="R34" s="17">
        <v>0.3542813695053611</v>
      </c>
      <c r="S34" s="14">
        <v>-6.2930779278340832E-4</v>
      </c>
      <c r="T34" s="15">
        <v>0.38885944633822739</v>
      </c>
      <c r="U34" s="16">
        <v>-4.1476625980590093E-3</v>
      </c>
      <c r="V34" s="17">
        <v>0.37577573682030824</v>
      </c>
      <c r="W34" s="14">
        <v>1.2480517610100764E-3</v>
      </c>
      <c r="X34" s="15">
        <v>0.37867925920937956</v>
      </c>
      <c r="Y34" s="16">
        <v>-4.3706127290800672E-4</v>
      </c>
      <c r="Z34" s="17">
        <v>0.37325800372515999</v>
      </c>
      <c r="AA34" s="2" t="s">
        <v>1</v>
      </c>
    </row>
    <row r="35" spans="2:27" x14ac:dyDescent="0.3">
      <c r="B35" s="20" t="s">
        <v>56</v>
      </c>
      <c r="C35" s="25" vm="59">
        <v>1.2243319859234214E-2</v>
      </c>
      <c r="D35" s="22">
        <v>1.0000000000000095</v>
      </c>
      <c r="E35" s="23" vm="60">
        <v>-1.4860593780643305E-2</v>
      </c>
      <c r="F35" s="24">
        <v>0.99999999999999645</v>
      </c>
      <c r="G35" s="25" vm="61">
        <v>2.6046357547206966E-3</v>
      </c>
      <c r="H35" s="22">
        <v>0.99999999999998734</v>
      </c>
      <c r="I35" s="23" vm="62">
        <v>5.4083950018724014E-3</v>
      </c>
      <c r="J35" s="24">
        <v>1.0000000000000167</v>
      </c>
      <c r="K35" s="25" vm="63">
        <v>9.6363791200104743E-3</v>
      </c>
      <c r="L35" s="22">
        <v>0.99999999999999534</v>
      </c>
      <c r="M35" s="23" vm="64">
        <v>3.8065122321973011E-3</v>
      </c>
      <c r="N35" s="24">
        <v>1.0000000000000244</v>
      </c>
      <c r="O35" s="25" vm="65">
        <v>2.9949422041375406E-4</v>
      </c>
      <c r="P35" s="22">
        <v>1.0000000000001323</v>
      </c>
      <c r="Q35" s="23" vm="66">
        <v>2.7402644602343429E-3</v>
      </c>
      <c r="R35" s="24">
        <v>1.0000000000000171</v>
      </c>
      <c r="S35" s="25" vm="67">
        <v>-5.588487408696774E-3</v>
      </c>
      <c r="T35" s="22">
        <v>0.99999999999999978</v>
      </c>
      <c r="U35" s="23" vm="68">
        <v>-1.1758685536367497E-2</v>
      </c>
      <c r="V35" s="24">
        <v>1.0000000000000018</v>
      </c>
      <c r="W35" s="25" vm="69">
        <v>1.4594692523773656E-2</v>
      </c>
      <c r="X35" s="22">
        <v>0.99999999999999889</v>
      </c>
      <c r="Y35" s="23" vm="70">
        <v>7.8395869370704307E-3</v>
      </c>
      <c r="Z35" s="24">
        <v>1.0000000077694757</v>
      </c>
      <c r="AA35" s="2" t="s">
        <v>1</v>
      </c>
    </row>
    <row r="36" spans="2:27" x14ac:dyDescent="0.3">
      <c r="B36" s="37" t="s">
        <v>59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2:27" ht="42" x14ac:dyDescent="0.3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41" t="s">
        <v>1</v>
      </c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2:27" x14ac:dyDescent="0.3">
      <c r="B38" s="13" t="s">
        <v>37</v>
      </c>
      <c r="C38" s="14">
        <v>5.8505182549573624E-3</v>
      </c>
      <c r="D38" s="15">
        <v>5.8002532801208956E-2</v>
      </c>
      <c r="E38" s="16">
        <v>1.9977556338173137E-3</v>
      </c>
      <c r="F38" s="17">
        <v>6.2685582353213129E-2</v>
      </c>
      <c r="G38" s="14">
        <v>3.0195962350502295E-3</v>
      </c>
      <c r="H38" s="15">
        <v>6.3314566175812242E-2</v>
      </c>
      <c r="I38" s="16">
        <v>3.4863502325808943E-3</v>
      </c>
      <c r="J38" s="17">
        <v>6.2921296215268818E-2</v>
      </c>
      <c r="K38" s="41" t="s">
        <v>1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2:27" ht="28" x14ac:dyDescent="0.3">
      <c r="B39" s="35" t="s">
        <v>38</v>
      </c>
      <c r="C39" s="14">
        <v>3.3897618539362657E-3</v>
      </c>
      <c r="D39" s="15">
        <v>0.27495439275767347</v>
      </c>
      <c r="E39" s="16">
        <v>2.4228721693664414E-3</v>
      </c>
      <c r="F39" s="17">
        <v>0.25306207421457866</v>
      </c>
      <c r="G39" s="14">
        <v>-1.594553004981141E-4</v>
      </c>
      <c r="H39" s="15">
        <v>0.24683040557896596</v>
      </c>
      <c r="I39" s="16">
        <v>2.7720472151366339E-3</v>
      </c>
      <c r="J39" s="17">
        <v>0.24463897176194915</v>
      </c>
      <c r="K39" s="41" t="s">
        <v>1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2:27" x14ac:dyDescent="0.3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41" t="s">
        <v>1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2:27" x14ac:dyDescent="0.3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41" t="s">
        <v>1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2:27" x14ac:dyDescent="0.3">
      <c r="B42" s="19" t="s">
        <v>41</v>
      </c>
      <c r="C42" s="14">
        <v>1.9923875770587844E-2</v>
      </c>
      <c r="D42" s="15">
        <v>0.1706662154988281</v>
      </c>
      <c r="E42" s="16">
        <v>9.8649894675507197E-3</v>
      </c>
      <c r="F42" s="17">
        <v>0.18960006037920418</v>
      </c>
      <c r="G42" s="14">
        <v>1.290835988817539E-2</v>
      </c>
      <c r="H42" s="15">
        <v>0.20562189179616275</v>
      </c>
      <c r="I42" s="16">
        <v>2.1410545894562771E-2</v>
      </c>
      <c r="J42" s="17">
        <v>0.21999071244749879</v>
      </c>
      <c r="K42" s="41" t="s">
        <v>1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2:27" x14ac:dyDescent="0.3">
      <c r="B43" s="19" t="s">
        <v>42</v>
      </c>
      <c r="C43" s="14">
        <v>-1.3156142677351197E-4</v>
      </c>
      <c r="D43" s="15">
        <v>8.8004512126697906E-3</v>
      </c>
      <c r="E43" s="16">
        <v>1.8114751043314125E-4</v>
      </c>
      <c r="F43" s="17">
        <v>8.1755877559613974E-3</v>
      </c>
      <c r="G43" s="14">
        <v>1.965787685587407E-4</v>
      </c>
      <c r="H43" s="15">
        <v>7.5430926540704995E-3</v>
      </c>
      <c r="I43" s="16">
        <v>3.0795950089951941E-4</v>
      </c>
      <c r="J43" s="17">
        <v>6.4870856299817535E-3</v>
      </c>
      <c r="K43" s="41" t="s">
        <v>1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2:27" x14ac:dyDescent="0.3">
      <c r="B44" s="19" t="s">
        <v>43</v>
      </c>
      <c r="C44" s="14">
        <v>-3.9169251300802573E-3</v>
      </c>
      <c r="D44" s="15">
        <v>5.2088703489427852E-2</v>
      </c>
      <c r="E44" s="16">
        <v>2.3190605533614453E-4</v>
      </c>
      <c r="F44" s="17">
        <v>5.4087622752659353E-2</v>
      </c>
      <c r="G44" s="14">
        <v>-1.5812326169695765E-3</v>
      </c>
      <c r="H44" s="15">
        <v>5.4786013414177527E-2</v>
      </c>
      <c r="I44" s="16">
        <v>-6.8387266845515837E-3</v>
      </c>
      <c r="J44" s="17">
        <v>5.2845534954495559E-2</v>
      </c>
      <c r="K44" s="41" t="s">
        <v>1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2:27" x14ac:dyDescent="0.3">
      <c r="B45" s="19" t="s">
        <v>44</v>
      </c>
      <c r="C45" s="14">
        <v>4.1678709313664091E-3</v>
      </c>
      <c r="D45" s="15">
        <v>2.738244173036759E-2</v>
      </c>
      <c r="E45" s="16">
        <v>1.6725975015363238E-3</v>
      </c>
      <c r="F45" s="17">
        <v>2.8428877578373705E-2</v>
      </c>
      <c r="G45" s="14">
        <v>1.9628044171629195E-3</v>
      </c>
      <c r="H45" s="15">
        <v>3.0259740143412803E-2</v>
      </c>
      <c r="I45" s="16">
        <v>3.2894304843871791E-3</v>
      </c>
      <c r="J45" s="17">
        <v>3.2195899501238058E-2</v>
      </c>
      <c r="K45" s="41" t="s">
        <v>1</v>
      </c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2:27" x14ac:dyDescent="0.3">
      <c r="B46" s="19" t="s">
        <v>45</v>
      </c>
      <c r="C46" s="14">
        <v>8.8292367557072926E-3</v>
      </c>
      <c r="D46" s="15">
        <v>3.2145397708131401E-3</v>
      </c>
      <c r="E46" s="16">
        <v>2.3133438436732266E-3</v>
      </c>
      <c r="F46" s="17">
        <v>1.3097425253561846E-2</v>
      </c>
      <c r="G46" s="14">
        <v>3.7298978811593328E-3</v>
      </c>
      <c r="H46" s="15">
        <v>1.8693269171523006E-2</v>
      </c>
      <c r="I46" s="16">
        <v>4.4217109257797677E-3</v>
      </c>
      <c r="J46" s="17">
        <v>1.8994104978289513E-2</v>
      </c>
      <c r="K46" s="41" t="s">
        <v>1</v>
      </c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2:27" x14ac:dyDescent="0.3">
      <c r="B47" s="19" t="s">
        <v>46</v>
      </c>
      <c r="C47" s="14">
        <v>5.7021718719849459E-3</v>
      </c>
      <c r="D47" s="15">
        <v>0.15095656124823101</v>
      </c>
      <c r="E47" s="16">
        <v>7.1310386807890685E-3</v>
      </c>
      <c r="F47" s="17">
        <v>0.15336668022301472</v>
      </c>
      <c r="G47" s="14">
        <v>1.1323356949805383E-2</v>
      </c>
      <c r="H47" s="15">
        <v>0.15758350295148635</v>
      </c>
      <c r="I47" s="16">
        <v>4.9362458371278181E-3</v>
      </c>
      <c r="J47" s="17">
        <v>0.16806919907531812</v>
      </c>
      <c r="K47" s="41" t="s">
        <v>1</v>
      </c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2:27" x14ac:dyDescent="0.3">
      <c r="B48" s="19" t="s">
        <v>47</v>
      </c>
      <c r="C48" s="14">
        <v>-2.2942518047986829E-6</v>
      </c>
      <c r="D48" s="15">
        <v>2.5338388415136005E-6</v>
      </c>
      <c r="E48" s="16">
        <v>1.0256322708281703E-6</v>
      </c>
      <c r="F48" s="17">
        <v>2.8706522453802079E-6</v>
      </c>
      <c r="G48" s="14">
        <v>3.8407732972644514E-7</v>
      </c>
      <c r="H48" s="15">
        <v>2.2349896440897901E-6</v>
      </c>
      <c r="I48" s="16">
        <v>4.2316898704920412E-7</v>
      </c>
      <c r="J48" s="17">
        <v>1.6813198473907378E-6</v>
      </c>
      <c r="K48" s="41" t="s">
        <v>1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2:27" x14ac:dyDescent="0.3">
      <c r="B49" s="19" t="s">
        <v>48</v>
      </c>
      <c r="C49" s="14">
        <v>-4.6194630836235782E-2</v>
      </c>
      <c r="D49" s="15">
        <v>-1.4238056609434677E-2</v>
      </c>
      <c r="E49" s="16">
        <v>-1.5522516108238141E-2</v>
      </c>
      <c r="F49" s="17">
        <v>-1.3549043145587457E-2</v>
      </c>
      <c r="G49" s="14">
        <v>-2.7074161899696868E-2</v>
      </c>
      <c r="H49" s="15">
        <v>-1.4572217552280935E-2</v>
      </c>
      <c r="I49" s="16">
        <v>-1.8128577175659025E-2</v>
      </c>
      <c r="J49" s="17">
        <v>-1.6527347006365163E-2</v>
      </c>
      <c r="K49" s="41" t="s">
        <v>1</v>
      </c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2:27" x14ac:dyDescent="0.3">
      <c r="B50" s="19" t="s">
        <v>49</v>
      </c>
      <c r="C50" s="14">
        <v>8.9102017559397568E-5</v>
      </c>
      <c r="D50" s="15">
        <v>5.9602189624906772E-7</v>
      </c>
      <c r="E50" s="16">
        <v>-5.6674666410873409E-6</v>
      </c>
      <c r="F50" s="17">
        <v>2.401683903719427E-6</v>
      </c>
      <c r="G50" s="14">
        <v>-9.7539477647898158E-6</v>
      </c>
      <c r="H50" s="15">
        <v>8.6831545977087661E-7</v>
      </c>
      <c r="I50" s="16">
        <v>-1.9638960713985586E-5</v>
      </c>
      <c r="J50" s="17">
        <v>-1.8703633361837373E-7</v>
      </c>
      <c r="K50" s="41" t="s">
        <v>1</v>
      </c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2:27" x14ac:dyDescent="0.3">
      <c r="B51" s="19" t="s">
        <v>50</v>
      </c>
      <c r="C51" s="14">
        <v>1.5565784694973953E-4</v>
      </c>
      <c r="D51" s="15">
        <v>1.6196131674761484E-3</v>
      </c>
      <c r="E51" s="16">
        <v>4.6011388926808108E-5</v>
      </c>
      <c r="F51" s="17">
        <v>1.5301366408398945E-3</v>
      </c>
      <c r="G51" s="14">
        <v>4.6541952348888641E-5</v>
      </c>
      <c r="H51" s="15">
        <v>1.5423216198614323E-3</v>
      </c>
      <c r="I51" s="16">
        <v>9.6309922037398894E-5</v>
      </c>
      <c r="J51" s="17">
        <v>1.7208278043549829E-3</v>
      </c>
      <c r="K51" s="41" t="s">
        <v>1</v>
      </c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2:27" x14ac:dyDescent="0.3">
      <c r="B52" s="19" t="s">
        <v>51</v>
      </c>
      <c r="C52" s="14">
        <v>3.4550194602539551E-4</v>
      </c>
      <c r="D52" s="15">
        <v>0.24672914464589513</v>
      </c>
      <c r="E52" s="16">
        <v>7.6230330423226597E-3</v>
      </c>
      <c r="F52" s="17">
        <v>0.23037517583694181</v>
      </c>
      <c r="G52" s="14">
        <v>1.0106796820258149E-2</v>
      </c>
      <c r="H52" s="15">
        <v>0.20867213524798942</v>
      </c>
      <c r="I52" s="16">
        <v>1.0607949401203277E-2</v>
      </c>
      <c r="J52" s="17">
        <v>0.18809673076232489</v>
      </c>
      <c r="K52" s="41" t="s">
        <v>1</v>
      </c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2:27" x14ac:dyDescent="0.3">
      <c r="B53" s="19" t="s">
        <v>52</v>
      </c>
      <c r="C53" s="14">
        <v>-2.1734698333407738E-6</v>
      </c>
      <c r="D53" s="15">
        <v>2.6252941710377779E-3</v>
      </c>
      <c r="E53" s="16">
        <v>2.8505531262870903E-5</v>
      </c>
      <c r="F53" s="17">
        <v>2.5138070417022205E-3</v>
      </c>
      <c r="G53" s="14">
        <v>4.4509417297825401E-5</v>
      </c>
      <c r="H53" s="15">
        <v>2.1345304233387034E-3</v>
      </c>
      <c r="I53" s="16">
        <v>6.0491234049598273E-5</v>
      </c>
      <c r="J53" s="17">
        <v>1.825892251466869E-3</v>
      </c>
      <c r="K53" s="41" t="s">
        <v>1</v>
      </c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2:27" x14ac:dyDescent="0.3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41" t="s">
        <v>1</v>
      </c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2:27" x14ac:dyDescent="0.3">
      <c r="B55" s="19" t="s">
        <v>54</v>
      </c>
      <c r="C55" s="14">
        <v>2.8002289329569002E-4</v>
      </c>
      <c r="D55" s="15">
        <v>2.6987430700558101E-3</v>
      </c>
      <c r="E55" s="16">
        <v>7.7627892513793971E-5</v>
      </c>
      <c r="F55" s="17">
        <v>2.6343279403917234E-3</v>
      </c>
      <c r="G55" s="14">
        <v>1.197739789322803E-4</v>
      </c>
      <c r="H55" s="15">
        <v>2.6353067565098856E-3</v>
      </c>
      <c r="I55" s="16">
        <v>1.7472563165462607E-4</v>
      </c>
      <c r="J55" s="17">
        <v>2.7410574777105216E-3</v>
      </c>
      <c r="K55" s="41" t="s">
        <v>1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2:27" x14ac:dyDescent="0.3">
      <c r="B56" s="19" t="s">
        <v>55</v>
      </c>
      <c r="C56" s="14">
        <v>1.3119928622282227E-3</v>
      </c>
      <c r="D56" s="15">
        <v>1.449629318500672E-2</v>
      </c>
      <c r="E56" s="16">
        <v>6.914996448580393E-4</v>
      </c>
      <c r="F56" s="17">
        <v>1.398641283899376E-2</v>
      </c>
      <c r="G56" s="14">
        <v>1.5081683826483319E-3</v>
      </c>
      <c r="H56" s="15">
        <v>1.4952338313881534E-2</v>
      </c>
      <c r="I56" s="16">
        <v>2.596797822146731E-4</v>
      </c>
      <c r="J56" s="17">
        <v>1.5998539862964203E-2</v>
      </c>
      <c r="K56" s="41" t="s">
        <v>1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2:27" x14ac:dyDescent="0.3">
      <c r="B57" s="20" t="s">
        <v>73</v>
      </c>
      <c r="C57" s="25">
        <v>-2.0187211012911987E-4</v>
      </c>
      <c r="D57" s="22">
        <v>0.99999999999999456</v>
      </c>
      <c r="E57" s="23">
        <v>1.8755170419778144E-2</v>
      </c>
      <c r="F57" s="24">
        <v>0.999999999999998</v>
      </c>
      <c r="G57" s="25">
        <v>1.6142165003797837E-2</v>
      </c>
      <c r="H57" s="22">
        <v>1.0000000000000151</v>
      </c>
      <c r="I57" s="23">
        <v>2.6836926409696593E-2</v>
      </c>
      <c r="J57" s="24">
        <v>1.0000000000000098</v>
      </c>
      <c r="K57" s="41" t="s">
        <v>1</v>
      </c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2:27" x14ac:dyDescent="0.3">
      <c r="B58" s="26" t="s">
        <v>57</v>
      </c>
      <c r="C58" s="27">
        <v>-45.566581727992741</v>
      </c>
      <c r="D58" s="28" t="s">
        <v>58</v>
      </c>
      <c r="E58" s="29">
        <v>28685.832239617997</v>
      </c>
      <c r="F58" s="28" t="s">
        <v>58</v>
      </c>
      <c r="G58" s="27">
        <v>25336.53500081399</v>
      </c>
      <c r="H58" s="28" t="s">
        <v>58</v>
      </c>
      <c r="I58" s="29">
        <v>38235.157720023977</v>
      </c>
      <c r="J58" s="28" t="s">
        <v>58</v>
      </c>
      <c r="K58" s="41" t="s">
        <v>1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</row>
    <row r="59" spans="2:27" x14ac:dyDescent="0.3">
      <c r="B59" s="43" t="s">
        <v>59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2:27" x14ac:dyDescent="0.3">
      <c r="B60" s="13" t="s">
        <v>60</v>
      </c>
      <c r="C60" s="31">
        <v>-5.5126415257874803E-2</v>
      </c>
      <c r="D60" s="32">
        <v>0.78629043449756653</v>
      </c>
      <c r="E60" s="33">
        <v>-2.1173353216901256E-3</v>
      </c>
      <c r="F60" s="17">
        <v>0.75383456518893199</v>
      </c>
      <c r="G60" s="31">
        <v>-1.0333585027130165E-2</v>
      </c>
      <c r="H60" s="32">
        <v>0.73466519445001166</v>
      </c>
      <c r="I60" s="33">
        <v>9.6675907955235101E-3</v>
      </c>
      <c r="J60" s="34">
        <v>0.72593735970320539</v>
      </c>
      <c r="K60" s="41" t="s">
        <v>1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2:27" x14ac:dyDescent="0.3">
      <c r="B61" s="19" t="s">
        <v>61</v>
      </c>
      <c r="C61" s="14">
        <v>5.4924543147745593E-2</v>
      </c>
      <c r="D61" s="32">
        <v>0.21370956550242745</v>
      </c>
      <c r="E61" s="16">
        <v>2.0872505741468251E-2</v>
      </c>
      <c r="F61" s="17">
        <v>0.24616543481106404</v>
      </c>
      <c r="G61" s="14">
        <v>2.6475750030927982E-2</v>
      </c>
      <c r="H61" s="32">
        <v>0.26533480555000422</v>
      </c>
      <c r="I61" s="16">
        <v>1.7169335614173088E-2</v>
      </c>
      <c r="J61" s="34">
        <v>0.27406264029680544</v>
      </c>
      <c r="K61" s="41" t="s">
        <v>1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2:27" x14ac:dyDescent="0.3">
      <c r="B62" s="20" t="s">
        <v>73</v>
      </c>
      <c r="C62" s="25">
        <v>-2.0187211012911987E-4</v>
      </c>
      <c r="D62" s="22">
        <v>0.999999999999994</v>
      </c>
      <c r="E62" s="23">
        <v>1.8755170419778144E-2</v>
      </c>
      <c r="F62" s="24">
        <v>0.999999999999996</v>
      </c>
      <c r="G62" s="25">
        <v>1.6142165003797837E-2</v>
      </c>
      <c r="H62" s="22">
        <v>1.000000000000016</v>
      </c>
      <c r="I62" s="23">
        <v>2.6836926409696593E-2</v>
      </c>
      <c r="J62" s="24">
        <v>1.0000000000000109</v>
      </c>
      <c r="K62" s="41" t="s">
        <v>1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2:27" x14ac:dyDescent="0.3">
      <c r="B63" s="43" t="s">
        <v>59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2:27" x14ac:dyDescent="0.3">
      <c r="B64" s="13" t="s">
        <v>62</v>
      </c>
      <c r="C64" s="31">
        <v>3.6812376988929099E-2</v>
      </c>
      <c r="D64" s="32">
        <v>0.54744801823657296</v>
      </c>
      <c r="E64" s="33">
        <v>1.8843102259497226E-2</v>
      </c>
      <c r="F64" s="17">
        <v>0.56095803165558855</v>
      </c>
      <c r="G64" s="31">
        <v>2.2017846095724426E-2</v>
      </c>
      <c r="H64" s="32">
        <v>0.57932240000511515</v>
      </c>
      <c r="I64" s="33">
        <v>3.63615901504152E-2</v>
      </c>
      <c r="J64" s="34">
        <v>0.5905157173383887</v>
      </c>
      <c r="K64" s="41" t="s">
        <v>1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2:27" x14ac:dyDescent="0.3">
      <c r="B65" s="19" t="s">
        <v>63</v>
      </c>
      <c r="C65" s="14">
        <v>-3.7014249099058302E-2</v>
      </c>
      <c r="D65" s="32">
        <v>0.45255198176342476</v>
      </c>
      <c r="E65" s="33">
        <v>-8.7931839719085318E-5</v>
      </c>
      <c r="F65" s="17">
        <v>0.43904196834441644</v>
      </c>
      <c r="G65" s="31">
        <v>-5.8756812151309502E-3</v>
      </c>
      <c r="H65" s="32">
        <v>0.42067759999490467</v>
      </c>
      <c r="I65" s="33">
        <v>-9.524715901381103E-3</v>
      </c>
      <c r="J65" s="34">
        <v>0.40948428330908243</v>
      </c>
      <c r="K65" s="41" t="s">
        <v>1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2:27" x14ac:dyDescent="0.3">
      <c r="B66" s="20" t="s">
        <v>73</v>
      </c>
      <c r="C66" s="25">
        <v>-2.0187211012911987E-4</v>
      </c>
      <c r="D66" s="22">
        <v>0.99999999999999778</v>
      </c>
      <c r="E66" s="23">
        <v>1.8755170419778144E-2</v>
      </c>
      <c r="F66" s="24">
        <v>1.0000000000000049</v>
      </c>
      <c r="G66" s="25">
        <v>1.6142165003797837E-2</v>
      </c>
      <c r="H66" s="22">
        <v>1.0000000000000198</v>
      </c>
      <c r="I66" s="23">
        <v>2.6836926409696593E-2</v>
      </c>
      <c r="J66" s="24">
        <v>1.0000000006474712</v>
      </c>
      <c r="K66" s="41" t="s">
        <v>1</v>
      </c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2:27" x14ac:dyDescent="0.3">
      <c r="B67" s="37" t="s">
        <v>74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</sheetData>
  <mergeCells count="39"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28:AA28"/>
    <mergeCell ref="B1:Z1"/>
    <mergeCell ref="C2:Z2"/>
    <mergeCell ref="C3:Z3"/>
    <mergeCell ref="C4:Z4"/>
    <mergeCell ref="E5:Z5"/>
  </mergeCells>
  <pageMargins left="0.7" right="0.7" top="0.75" bottom="0.75" header="0.3" footer="0.3"/>
  <pageSetup paperSize="9" scale="24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opLeftCell="A43" workbookViewId="0">
      <selection activeCell="C58" sqref="C58:J58"/>
    </sheetView>
  </sheetViews>
  <sheetFormatPr defaultColWidth="0" defaultRowHeight="14" zeroHeight="1" x14ac:dyDescent="0.3"/>
  <cols>
    <col min="1" max="1" width="9" customWidth="1"/>
    <col min="2" max="2" width="34.08203125" bestFit="1" customWidth="1"/>
    <col min="3" max="3" width="11.83203125" bestFit="1" customWidth="1"/>
    <col min="4" max="4" width="28.5" bestFit="1" customWidth="1"/>
    <col min="5" max="5" width="11.83203125" bestFit="1" customWidth="1"/>
    <col min="6" max="6" width="28.5" bestFit="1" customWidth="1"/>
    <col min="7" max="7" width="11.83203125" bestFit="1" customWidth="1"/>
    <col min="8" max="8" width="28.5" bestFit="1" customWidth="1"/>
    <col min="9" max="9" width="12" bestFit="1" customWidth="1"/>
    <col min="10" max="10" width="28.5" bestFit="1" customWidth="1"/>
    <col min="11" max="11" width="10.08203125" bestFit="1" customWidth="1"/>
    <col min="12" max="12" width="28.5" bestFit="1" customWidth="1"/>
    <col min="13" max="13" width="10" bestFit="1" customWidth="1"/>
    <col min="14" max="14" width="28.5" bestFit="1" customWidth="1"/>
    <col min="15" max="15" width="10.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8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08203125" customWidth="1"/>
    <col min="28" max="16384" width="9" hidden="1"/>
  </cols>
  <sheetData>
    <row r="1" spans="1:27" ht="18" x14ac:dyDescent="0.4">
      <c r="B1" s="38" t="s">
        <v>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2" t="s">
        <v>1</v>
      </c>
    </row>
    <row r="2" spans="1:27" ht="18" x14ac:dyDescent="0.4">
      <c r="B2" s="3" t="s">
        <v>3</v>
      </c>
      <c r="C2" s="39">
        <v>92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2" t="s">
        <v>1</v>
      </c>
    </row>
    <row r="3" spans="1:27" ht="18" x14ac:dyDescent="0.4">
      <c r="B3" s="4" t="s">
        <v>4</v>
      </c>
      <c r="C3" s="39" t="s">
        <v>83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2" t="s">
        <v>1</v>
      </c>
    </row>
    <row r="4" spans="1:27" ht="18" x14ac:dyDescent="0.4">
      <c r="B4" s="3" t="s">
        <v>6</v>
      </c>
      <c r="C4" s="39" t="s">
        <v>7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2" t="s">
        <v>1</v>
      </c>
    </row>
    <row r="5" spans="1:27" ht="18" x14ac:dyDescent="0.4">
      <c r="B5" s="4" t="s">
        <v>8</v>
      </c>
      <c r="C5" s="5" t="s">
        <v>9</v>
      </c>
      <c r="D5" s="6" t="s">
        <v>10</v>
      </c>
      <c r="E5" s="40" t="s">
        <v>11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2" t="s">
        <v>1</v>
      </c>
    </row>
    <row r="6" spans="1:27" ht="42" x14ac:dyDescent="0.3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3">
      <c r="B7" s="13" t="s">
        <v>37</v>
      </c>
      <c r="C7" s="14">
        <v>3.8784602696061084E-4</v>
      </c>
      <c r="D7" s="15">
        <v>7.697700591296279E-2</v>
      </c>
      <c r="E7" s="16">
        <v>2.894880611812796E-3</v>
      </c>
      <c r="F7" s="17">
        <v>8.0267851966220535E-2</v>
      </c>
      <c r="G7" s="14">
        <v>-5.7777137173640363E-4</v>
      </c>
      <c r="H7" s="15">
        <v>7.4167036019738661E-2</v>
      </c>
      <c r="I7" s="16">
        <v>1.1661495026529117E-3</v>
      </c>
      <c r="J7" s="17">
        <v>8.5119439694132715E-2</v>
      </c>
      <c r="K7" s="14">
        <v>1.0414930344696516E-3</v>
      </c>
      <c r="L7" s="15">
        <v>8.3948778825719661E-2</v>
      </c>
      <c r="M7" s="16">
        <v>6.0294140197099703E-4</v>
      </c>
      <c r="N7" s="17">
        <v>9.7484072819809559E-2</v>
      </c>
      <c r="O7" s="14">
        <v>1.0568287089633378E-3</v>
      </c>
      <c r="P7" s="15">
        <v>9.3583433254619083E-2</v>
      </c>
      <c r="Q7" s="16">
        <v>1.0993007995454477E-3</v>
      </c>
      <c r="R7" s="17">
        <v>7.8349404485968055E-2</v>
      </c>
      <c r="S7" s="14">
        <v>2.2692602218897894E-4</v>
      </c>
      <c r="T7" s="15">
        <v>7.7091242994351786E-2</v>
      </c>
      <c r="U7" s="16">
        <v>1.7816251491275226E-3</v>
      </c>
      <c r="V7" s="17">
        <v>6.139295052502447E-2</v>
      </c>
      <c r="W7" s="14">
        <v>-3.097435543737499E-3</v>
      </c>
      <c r="X7" s="15">
        <v>8.867311874053059E-2</v>
      </c>
      <c r="Y7" s="16">
        <v>-5.5288831739966772E-4</v>
      </c>
      <c r="Z7" s="17">
        <v>8.8765816082442328E-2</v>
      </c>
      <c r="AA7" s="2" t="s">
        <v>1</v>
      </c>
    </row>
    <row r="8" spans="1:27" ht="28" x14ac:dyDescent="0.3">
      <c r="B8" s="18" t="s">
        <v>38</v>
      </c>
      <c r="C8" s="14">
        <v>4.3175955703958832E-4</v>
      </c>
      <c r="D8" s="15">
        <v>0.12989682884690884</v>
      </c>
      <c r="E8" s="16">
        <v>-4.2345723996432003E-4</v>
      </c>
      <c r="F8" s="17">
        <v>0.1202325388087573</v>
      </c>
      <c r="G8" s="14">
        <v>7.0293157120548315E-4</v>
      </c>
      <c r="H8" s="15">
        <v>0.11980149554091374</v>
      </c>
      <c r="I8" s="16">
        <v>3.9304190089998732E-4</v>
      </c>
      <c r="J8" s="17">
        <v>0.11650594335384999</v>
      </c>
      <c r="K8" s="14">
        <v>3.5372071529343025E-4</v>
      </c>
      <c r="L8" s="15">
        <v>0.1125176878161647</v>
      </c>
      <c r="M8" s="16">
        <v>4.1195110111934882E-4</v>
      </c>
      <c r="N8" s="17">
        <v>0.11545134361182159</v>
      </c>
      <c r="O8" s="14">
        <v>4.5701611142295152E-4</v>
      </c>
      <c r="P8" s="15">
        <v>0.11114547931388209</v>
      </c>
      <c r="Q8" s="16">
        <v>3.8176361161485194E-4</v>
      </c>
      <c r="R8" s="17">
        <v>9.2504325951742294E-2</v>
      </c>
      <c r="S8" s="14">
        <v>1.8679917434594745E-4</v>
      </c>
      <c r="T8" s="15">
        <v>0.10010794745198116</v>
      </c>
      <c r="U8" s="16">
        <v>2.6182588513394908E-4</v>
      </c>
      <c r="V8" s="17">
        <v>0.10003865098811354</v>
      </c>
      <c r="W8" s="14">
        <v>5.4956678420228007E-4</v>
      </c>
      <c r="X8" s="15">
        <v>9.2125122896426909E-2</v>
      </c>
      <c r="Y8" s="16">
        <v>3.957204469930892E-4</v>
      </c>
      <c r="Z8" s="17">
        <v>8.6554273897095441E-2</v>
      </c>
      <c r="AA8" s="2" t="s">
        <v>1</v>
      </c>
    </row>
    <row r="9" spans="1:27" x14ac:dyDescent="0.3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3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3">
      <c r="B11" s="19" t="s">
        <v>41</v>
      </c>
      <c r="C11" s="14">
        <v>4.4214848062457662E-5</v>
      </c>
      <c r="D11" s="15">
        <v>1.3829009454751913E-3</v>
      </c>
      <c r="E11" s="16">
        <v>-5.8525440574913628E-5</v>
      </c>
      <c r="F11" s="17">
        <v>1.3389886479087223E-3</v>
      </c>
      <c r="G11" s="14">
        <v>3.2682777417225027E-5</v>
      </c>
      <c r="H11" s="15">
        <v>1.3426922985658113E-3</v>
      </c>
      <c r="I11" s="16">
        <v>3.5401379234301227E-6</v>
      </c>
      <c r="J11" s="17">
        <v>1.3788849926498804E-3</v>
      </c>
      <c r="K11" s="14">
        <v>2.5341060276820011E-5</v>
      </c>
      <c r="L11" s="15">
        <v>1.3577332063143893E-3</v>
      </c>
      <c r="M11" s="16">
        <v>9.112959973633309E-6</v>
      </c>
      <c r="N11" s="17">
        <v>1.3629720988654855E-3</v>
      </c>
      <c r="O11" s="14">
        <v>6.7290438693936629E-6</v>
      </c>
      <c r="P11" s="15">
        <v>1.3290288051954386E-3</v>
      </c>
      <c r="Q11" s="16">
        <v>7.9905132668395439E-6</v>
      </c>
      <c r="R11" s="17">
        <v>1.2493067208748663E-3</v>
      </c>
      <c r="S11" s="14">
        <v>-1.0272624506027863E-5</v>
      </c>
      <c r="T11" s="15">
        <v>1.3373098345444039E-3</v>
      </c>
      <c r="U11" s="16">
        <v>-3.0033327631504302E-5</v>
      </c>
      <c r="V11" s="17">
        <v>1.4085153499404806E-3</v>
      </c>
      <c r="W11" s="14">
        <v>6.225454536012501E-5</v>
      </c>
      <c r="X11" s="15">
        <v>1.3805680110785075E-3</v>
      </c>
      <c r="Y11" s="16">
        <v>1.9372868468804013E-5</v>
      </c>
      <c r="Z11" s="17">
        <v>1.3502036870760164E-3</v>
      </c>
      <c r="AA11" s="2" t="s">
        <v>1</v>
      </c>
    </row>
    <row r="12" spans="1:27" x14ac:dyDescent="0.3">
      <c r="B12" s="19" t="s">
        <v>42</v>
      </c>
      <c r="C12" s="14">
        <v>0</v>
      </c>
      <c r="D12" s="15">
        <v>0</v>
      </c>
      <c r="E12" s="16">
        <v>0</v>
      </c>
      <c r="F12" s="17">
        <v>0</v>
      </c>
      <c r="G12" s="14">
        <v>-1.8769089523892581E-7</v>
      </c>
      <c r="H12" s="15">
        <v>0</v>
      </c>
      <c r="I12" s="16">
        <v>0</v>
      </c>
      <c r="J12" s="17">
        <v>0</v>
      </c>
      <c r="K12" s="14">
        <v>0</v>
      </c>
      <c r="L12" s="15">
        <v>0</v>
      </c>
      <c r="M12" s="16">
        <v>0</v>
      </c>
      <c r="N12" s="17">
        <v>0</v>
      </c>
      <c r="O12" s="14">
        <v>0</v>
      </c>
      <c r="P12" s="15">
        <v>0</v>
      </c>
      <c r="Q12" s="16">
        <v>0</v>
      </c>
      <c r="R12" s="17">
        <v>0</v>
      </c>
      <c r="S12" s="14">
        <v>-1.8746967120541419E-7</v>
      </c>
      <c r="T12" s="15">
        <v>0</v>
      </c>
      <c r="U12" s="16">
        <v>0</v>
      </c>
      <c r="V12" s="17">
        <v>0</v>
      </c>
      <c r="W12" s="14">
        <v>0</v>
      </c>
      <c r="X12" s="15">
        <v>0</v>
      </c>
      <c r="Y12" s="16">
        <v>0</v>
      </c>
      <c r="Z12" s="17">
        <v>0</v>
      </c>
      <c r="AA12" s="2" t="s">
        <v>1</v>
      </c>
    </row>
    <row r="13" spans="1:27" x14ac:dyDescent="0.3">
      <c r="B13" s="19" t="s">
        <v>43</v>
      </c>
      <c r="C13" s="14">
        <v>5.2237146042742461E-3</v>
      </c>
      <c r="D13" s="15">
        <v>0.40952360012879468</v>
      </c>
      <c r="E13" s="16">
        <v>-1.5686255343837677E-2</v>
      </c>
      <c r="F13" s="17">
        <v>0.38173274101642707</v>
      </c>
      <c r="G13" s="14">
        <v>-2.0580984609817657E-3</v>
      </c>
      <c r="H13" s="15">
        <v>0.37638020199466182</v>
      </c>
      <c r="I13" s="16">
        <v>6.2868550077298038E-3</v>
      </c>
      <c r="J13" s="17">
        <v>0.38137710015217929</v>
      </c>
      <c r="K13" s="14">
        <v>2.9040864621303541E-3</v>
      </c>
      <c r="L13" s="15">
        <v>0.37751954672469629</v>
      </c>
      <c r="M13" s="16">
        <v>8.5161611679746927E-3</v>
      </c>
      <c r="N13" s="17">
        <v>0.3776957191787137</v>
      </c>
      <c r="O13" s="14">
        <v>2.1563215248182735E-2</v>
      </c>
      <c r="P13" s="15">
        <v>0.37501483175381101</v>
      </c>
      <c r="Q13" s="16">
        <v>-7.7421729965739287E-3</v>
      </c>
      <c r="R13" s="17">
        <v>0.38572229666463625</v>
      </c>
      <c r="S13" s="14">
        <v>-1.7582229757169092E-3</v>
      </c>
      <c r="T13" s="15">
        <v>0.37485747398051888</v>
      </c>
      <c r="U13" s="16">
        <v>-3.9545684626724809E-2</v>
      </c>
      <c r="V13" s="17">
        <v>0.41646837807744702</v>
      </c>
      <c r="W13" s="14">
        <v>2.5056788520075066E-2</v>
      </c>
      <c r="X13" s="15">
        <v>0.37940992418733055</v>
      </c>
      <c r="Y13" s="16">
        <v>1.8139950309004789E-2</v>
      </c>
      <c r="Z13" s="17">
        <v>0.39068342211986562</v>
      </c>
      <c r="AA13" s="2" t="s">
        <v>1</v>
      </c>
    </row>
    <row r="14" spans="1:27" x14ac:dyDescent="0.3">
      <c r="B14" s="19" t="s">
        <v>44</v>
      </c>
      <c r="C14" s="14">
        <v>1.1285584286964242E-2</v>
      </c>
      <c r="D14" s="15">
        <v>0.23250766925737718</v>
      </c>
      <c r="E14" s="16">
        <v>5.0445951420509455E-3</v>
      </c>
      <c r="F14" s="17">
        <v>0.25529185052890829</v>
      </c>
      <c r="G14" s="14">
        <v>-5.8684246876155909E-3</v>
      </c>
      <c r="H14" s="15">
        <v>0.2581059938951446</v>
      </c>
      <c r="I14" s="16">
        <v>9.8490919152464211E-3</v>
      </c>
      <c r="J14" s="17">
        <v>0.24426988289091425</v>
      </c>
      <c r="K14" s="14">
        <v>-2.327348135864743E-3</v>
      </c>
      <c r="L14" s="15">
        <v>0.24987688664368127</v>
      </c>
      <c r="M14" s="16">
        <v>9.772698855580143E-3</v>
      </c>
      <c r="N14" s="17">
        <v>0.24932018265642433</v>
      </c>
      <c r="O14" s="14">
        <v>1.1482678886535558E-2</v>
      </c>
      <c r="P14" s="15">
        <v>0.25568192950519814</v>
      </c>
      <c r="Q14" s="16">
        <v>-2.2146990271895033E-3</v>
      </c>
      <c r="R14" s="17">
        <v>0.26564154293370923</v>
      </c>
      <c r="S14" s="14">
        <v>-5.0432733715918302E-3</v>
      </c>
      <c r="T14" s="15">
        <v>0.26448174617017756</v>
      </c>
      <c r="U14" s="16">
        <v>-7.6917061990679333E-4</v>
      </c>
      <c r="V14" s="17">
        <v>0.23488627241270899</v>
      </c>
      <c r="W14" s="14">
        <v>1.879972615620335E-3</v>
      </c>
      <c r="X14" s="15">
        <v>0.27177613332348688</v>
      </c>
      <c r="Y14" s="16">
        <v>7.2023508597462886E-3</v>
      </c>
      <c r="Z14" s="17">
        <v>0.26905064285549446</v>
      </c>
      <c r="AA14" s="2" t="s">
        <v>1</v>
      </c>
    </row>
    <row r="15" spans="1:27" x14ac:dyDescent="0.3">
      <c r="B15" s="19" t="s">
        <v>45</v>
      </c>
      <c r="C15" s="14">
        <v>2.3008250748258394E-3</v>
      </c>
      <c r="D15" s="15">
        <v>4.0527107203168398E-2</v>
      </c>
      <c r="E15" s="16">
        <v>-1.021156899764511E-4</v>
      </c>
      <c r="F15" s="17">
        <v>4.4321063158567195E-2</v>
      </c>
      <c r="G15" s="14">
        <v>-2.3472744552442966E-4</v>
      </c>
      <c r="H15" s="15">
        <v>4.3647735965118221E-2</v>
      </c>
      <c r="I15" s="16">
        <v>3.8796964320581033E-4</v>
      </c>
      <c r="J15" s="17">
        <v>4.2966459742109171E-2</v>
      </c>
      <c r="K15" s="14">
        <v>2.3102294062939645E-4</v>
      </c>
      <c r="L15" s="15">
        <v>4.2503792815916035E-2</v>
      </c>
      <c r="M15" s="16">
        <v>7.7812570026966079E-4</v>
      </c>
      <c r="N15" s="17">
        <v>4.1936872346024848E-2</v>
      </c>
      <c r="O15" s="14">
        <v>1.9123612658314745E-3</v>
      </c>
      <c r="P15" s="15">
        <v>4.1136357253061639E-2</v>
      </c>
      <c r="Q15" s="16">
        <v>-7.4370532735171008E-4</v>
      </c>
      <c r="R15" s="17">
        <v>4.3017945688222738E-2</v>
      </c>
      <c r="S15" s="14">
        <v>-1.4592663510617746E-3</v>
      </c>
      <c r="T15" s="15">
        <v>4.2746955948548528E-2</v>
      </c>
      <c r="U15" s="16">
        <v>1.9156639149993379E-4</v>
      </c>
      <c r="V15" s="17">
        <v>3.5494087153402284E-2</v>
      </c>
      <c r="W15" s="14">
        <v>-3.0108389870794476E-4</v>
      </c>
      <c r="X15" s="15">
        <v>4.0519734450879773E-2</v>
      </c>
      <c r="Y15" s="16">
        <v>9.2448650348993721E-4</v>
      </c>
      <c r="Z15" s="17">
        <v>3.7600766180668821E-2</v>
      </c>
      <c r="AA15" s="2" t="s">
        <v>1</v>
      </c>
    </row>
    <row r="16" spans="1:27" x14ac:dyDescent="0.3">
      <c r="B16" s="19" t="s">
        <v>46</v>
      </c>
      <c r="C16" s="14">
        <v>-1.1161305170986591E-3</v>
      </c>
      <c r="D16" s="15">
        <v>9.9633224392505437E-2</v>
      </c>
      <c r="E16" s="16">
        <v>3.8310755795205832E-3</v>
      </c>
      <c r="F16" s="17">
        <v>9.555977314602844E-2</v>
      </c>
      <c r="G16" s="14">
        <v>-2.0272076531137138E-3</v>
      </c>
      <c r="H16" s="15">
        <v>0.10626889362713206</v>
      </c>
      <c r="I16" s="16">
        <v>1.3330293776233953E-3</v>
      </c>
      <c r="J16" s="17">
        <v>0.10911594645203181</v>
      </c>
      <c r="K16" s="14">
        <v>2.7795559589209981E-3</v>
      </c>
      <c r="L16" s="15">
        <v>0.10983778309594287</v>
      </c>
      <c r="M16" s="16">
        <v>3.2926394802682886E-4</v>
      </c>
      <c r="N16" s="17">
        <v>0.11255352255536122</v>
      </c>
      <c r="O16" s="14">
        <v>2.5013280752452156E-4</v>
      </c>
      <c r="P16" s="15">
        <v>0.11035533248465716</v>
      </c>
      <c r="Q16" s="16">
        <v>3.3600177103021282E-3</v>
      </c>
      <c r="R16" s="17">
        <v>0.10456823838876413</v>
      </c>
      <c r="S16" s="14">
        <v>7.6960807775136933E-4</v>
      </c>
      <c r="T16" s="15">
        <v>0.11687370176759355</v>
      </c>
      <c r="U16" s="16">
        <v>4.9504502630221461E-3</v>
      </c>
      <c r="V16" s="17">
        <v>0.12603920949021036</v>
      </c>
      <c r="W16" s="14">
        <v>-9.8813398172438154E-3</v>
      </c>
      <c r="X16" s="15">
        <v>0.13504631343085594</v>
      </c>
      <c r="Y16" s="16">
        <v>-2.1620488154861601E-3</v>
      </c>
      <c r="Z16" s="17">
        <v>0.11842645750996335</v>
      </c>
      <c r="AA16" s="2" t="s">
        <v>1</v>
      </c>
    </row>
    <row r="17" spans="2:27" x14ac:dyDescent="0.3">
      <c r="B17" s="19" t="s">
        <v>47</v>
      </c>
      <c r="C17" s="14">
        <v>5.3716583593451761E-6</v>
      </c>
      <c r="D17" s="15">
        <v>1.3065076284387911E-4</v>
      </c>
      <c r="E17" s="16">
        <v>-1.5094062988815486E-5</v>
      </c>
      <c r="F17" s="17">
        <v>1.2388497020125299E-4</v>
      </c>
      <c r="G17" s="14">
        <v>-1.1180015777318587E-5</v>
      </c>
      <c r="H17" s="15">
        <v>1.1342083320391886E-4</v>
      </c>
      <c r="I17" s="16">
        <v>7.8240436860981621E-6</v>
      </c>
      <c r="J17" s="17">
        <v>1.2809052943237587E-4</v>
      </c>
      <c r="K17" s="14">
        <v>2.4723066937583969E-5</v>
      </c>
      <c r="L17" s="15">
        <v>1.2868172361951331E-4</v>
      </c>
      <c r="M17" s="16">
        <v>8.7184086990294519E-6</v>
      </c>
      <c r="N17" s="17">
        <v>1.0142245412103204E-4</v>
      </c>
      <c r="O17" s="14">
        <v>-5.425698732382465E-5</v>
      </c>
      <c r="P17" s="15">
        <v>8.2895901752026238E-5</v>
      </c>
      <c r="Q17" s="16">
        <v>-1.59727213899164E-6</v>
      </c>
      <c r="R17" s="17">
        <v>2.7927609782653755E-5</v>
      </c>
      <c r="S17" s="14">
        <v>-1.3535915343225612E-6</v>
      </c>
      <c r="T17" s="15">
        <v>2.5696658254384508E-5</v>
      </c>
      <c r="U17" s="16">
        <v>-3.0963374941123708E-7</v>
      </c>
      <c r="V17" s="17">
        <v>2.7553438465743536E-5</v>
      </c>
      <c r="W17" s="14">
        <v>1.0297954784614743E-5</v>
      </c>
      <c r="X17" s="15">
        <v>2.6773257982639235E-5</v>
      </c>
      <c r="Y17" s="16">
        <v>-9.9230286138932098E-6</v>
      </c>
      <c r="Z17" s="17">
        <v>3.509274628616574E-5</v>
      </c>
      <c r="AA17" s="2" t="s">
        <v>1</v>
      </c>
    </row>
    <row r="18" spans="2:27" x14ac:dyDescent="0.3">
      <c r="B18" s="19" t="s">
        <v>48</v>
      </c>
      <c r="C18" s="14">
        <v>2.2151969749886709E-2</v>
      </c>
      <c r="D18" s="15">
        <v>-2.2270308208699491E-2</v>
      </c>
      <c r="E18" s="16">
        <v>-1.9849879442291551E-2</v>
      </c>
      <c r="F18" s="17">
        <v>6.4080237358403133E-4</v>
      </c>
      <c r="G18" s="14">
        <v>1.210396625719885E-2</v>
      </c>
      <c r="H18" s="15">
        <v>-1.2585249334421506E-2</v>
      </c>
      <c r="I18" s="16">
        <v>4.0387664444976289E-3</v>
      </c>
      <c r="J18" s="17">
        <v>8.5269054535907617E-3</v>
      </c>
      <c r="K18" s="14">
        <v>-1.9839280476364445E-3</v>
      </c>
      <c r="L18" s="15">
        <v>1.504352642648687E-2</v>
      </c>
      <c r="M18" s="16">
        <v>1.3728838844173913E-2</v>
      </c>
      <c r="N18" s="17">
        <v>-4.5103383407564101E-3</v>
      </c>
      <c r="O18" s="14">
        <v>1.2040418135070509E-2</v>
      </c>
      <c r="P18" s="15">
        <v>-4.853263140303596E-3</v>
      </c>
      <c r="Q18" s="16">
        <v>-1.3754244472691846E-2</v>
      </c>
      <c r="R18" s="17">
        <v>7.7116468165057848E-3</v>
      </c>
      <c r="S18" s="14">
        <v>-1.6802338998062688E-2</v>
      </c>
      <c r="T18" s="15">
        <v>-7.7629469077832901E-3</v>
      </c>
      <c r="U18" s="16">
        <v>-2.0354770114774979E-2</v>
      </c>
      <c r="V18" s="17">
        <v>-2.3257892110204795E-2</v>
      </c>
      <c r="W18" s="14">
        <v>4.763688500749183E-2</v>
      </c>
      <c r="X18" s="15">
        <v>-4.342438573540891E-2</v>
      </c>
      <c r="Y18" s="16">
        <v>1.7515054092673572E-2</v>
      </c>
      <c r="Z18" s="17">
        <v>-5.5062521086208984E-3</v>
      </c>
      <c r="AA18" s="2" t="s">
        <v>1</v>
      </c>
    </row>
    <row r="19" spans="2:27" x14ac:dyDescent="0.3">
      <c r="B19" s="19" t="s">
        <v>49</v>
      </c>
      <c r="C19" s="14">
        <v>2.9086572974553416E-5</v>
      </c>
      <c r="D19" s="15">
        <v>4.4407925521910064E-5</v>
      </c>
      <c r="E19" s="16">
        <v>2.7160745444372656E-4</v>
      </c>
      <c r="F19" s="17">
        <v>-5.8831856256191757E-5</v>
      </c>
      <c r="G19" s="14">
        <v>-4.2632241806183916E-5</v>
      </c>
      <c r="H19" s="15">
        <v>1.3649457681715052E-4</v>
      </c>
      <c r="I19" s="16">
        <v>-7.9249909441295708E-5</v>
      </c>
      <c r="J19" s="17">
        <v>7.7974420140903848E-5</v>
      </c>
      <c r="K19" s="14">
        <v>4.9381436651381421E-5</v>
      </c>
      <c r="L19" s="15">
        <v>-3.6213574543864545E-5</v>
      </c>
      <c r="M19" s="16">
        <v>-5.5437831287234263E-4</v>
      </c>
      <c r="N19" s="17">
        <v>3.1497204828176038E-4</v>
      </c>
      <c r="O19" s="14">
        <v>-6.1537454553987697E-4</v>
      </c>
      <c r="P19" s="15">
        <v>7.1075106183565704E-5</v>
      </c>
      <c r="Q19" s="16">
        <v>1.5672490392817579E-4</v>
      </c>
      <c r="R19" s="17">
        <v>-5.2202065744044908E-4</v>
      </c>
      <c r="S19" s="14">
        <v>5.0280678872133364E-4</v>
      </c>
      <c r="T19" s="15">
        <v>5.6480934014899945E-4</v>
      </c>
      <c r="U19" s="16">
        <v>1.5289843511574337E-4</v>
      </c>
      <c r="V19" s="17">
        <v>1.0194873714993106E-3</v>
      </c>
      <c r="W19" s="14">
        <v>-1.5858840998421943E-3</v>
      </c>
      <c r="X19" s="15">
        <v>1.1308873531355619E-3</v>
      </c>
      <c r="Y19" s="16">
        <v>-1.4347296068183632E-3</v>
      </c>
      <c r="Z19" s="17">
        <v>-7.523844354908652E-4</v>
      </c>
      <c r="AA19" s="2" t="s">
        <v>1</v>
      </c>
    </row>
    <row r="20" spans="2:27" x14ac:dyDescent="0.3">
      <c r="B20" s="19" t="s">
        <v>50</v>
      </c>
      <c r="C20" s="14">
        <v>-5.6213891457920834E-6</v>
      </c>
      <c r="D20" s="15">
        <v>3.5261905278973291E-4</v>
      </c>
      <c r="E20" s="16">
        <v>1.8576434847956268E-5</v>
      </c>
      <c r="F20" s="17">
        <v>3.2969609811411604E-4</v>
      </c>
      <c r="G20" s="14">
        <v>-8.9266804757194588E-6</v>
      </c>
      <c r="H20" s="15">
        <v>3.679293352264362E-4</v>
      </c>
      <c r="I20" s="16">
        <v>5.6223993977376852E-6</v>
      </c>
      <c r="J20" s="17">
        <v>3.6944168837322553E-4</v>
      </c>
      <c r="K20" s="14">
        <v>7.2510138817859614E-6</v>
      </c>
      <c r="L20" s="15">
        <v>3.6849941563264012E-4</v>
      </c>
      <c r="M20" s="16">
        <v>-2.2894218361040284E-6</v>
      </c>
      <c r="N20" s="17">
        <v>3.7125368274534246E-4</v>
      </c>
      <c r="O20" s="14">
        <v>1.0000359718324966E-7</v>
      </c>
      <c r="P20" s="15">
        <v>3.5643455446532222E-4</v>
      </c>
      <c r="Q20" s="16">
        <v>1.5879593988393856E-5</v>
      </c>
      <c r="R20" s="17">
        <v>3.3571604979402389E-4</v>
      </c>
      <c r="S20" s="14">
        <v>4.6136311803361562E-6</v>
      </c>
      <c r="T20" s="15">
        <v>3.7610462355120464E-4</v>
      </c>
      <c r="U20" s="16">
        <v>1.6575768053545832E-5</v>
      </c>
      <c r="V20" s="17">
        <v>4.0238818589549057E-4</v>
      </c>
      <c r="W20" s="14">
        <v>-2.7247996793434569E-5</v>
      </c>
      <c r="X20" s="15">
        <v>4.2683307165742104E-4</v>
      </c>
      <c r="Y20" s="16">
        <v>-8.7248542025207116E-6</v>
      </c>
      <c r="Z20" s="17">
        <v>3.7547953404731452E-4</v>
      </c>
      <c r="AA20" s="2" t="s">
        <v>1</v>
      </c>
    </row>
    <row r="21" spans="2:27" x14ac:dyDescent="0.3">
      <c r="B21" s="19" t="s">
        <v>51</v>
      </c>
      <c r="C21" s="14">
        <v>0</v>
      </c>
      <c r="D21" s="15">
        <v>0</v>
      </c>
      <c r="E21" s="16">
        <v>0</v>
      </c>
      <c r="F21" s="17">
        <v>0</v>
      </c>
      <c r="G21" s="14">
        <v>0</v>
      </c>
      <c r="H21" s="15">
        <v>0</v>
      </c>
      <c r="I21" s="16">
        <v>0</v>
      </c>
      <c r="J21" s="17">
        <v>0</v>
      </c>
      <c r="K21" s="14">
        <v>0</v>
      </c>
      <c r="L21" s="15">
        <v>0</v>
      </c>
      <c r="M21" s="16">
        <v>0</v>
      </c>
      <c r="N21" s="17">
        <v>0</v>
      </c>
      <c r="O21" s="14">
        <v>0</v>
      </c>
      <c r="P21" s="15">
        <v>0</v>
      </c>
      <c r="Q21" s="16">
        <v>0</v>
      </c>
      <c r="R21" s="17">
        <v>0</v>
      </c>
      <c r="S21" s="14">
        <v>0</v>
      </c>
      <c r="T21" s="15">
        <v>0</v>
      </c>
      <c r="U21" s="16">
        <v>0</v>
      </c>
      <c r="V21" s="17">
        <v>0</v>
      </c>
      <c r="W21" s="14">
        <v>0</v>
      </c>
      <c r="X21" s="15">
        <v>0</v>
      </c>
      <c r="Y21" s="16">
        <v>0</v>
      </c>
      <c r="Z21" s="17">
        <v>0</v>
      </c>
      <c r="AA21" s="2" t="s">
        <v>1</v>
      </c>
    </row>
    <row r="22" spans="2:27" x14ac:dyDescent="0.3">
      <c r="B22" s="19" t="s">
        <v>52</v>
      </c>
      <c r="C22" s="14">
        <v>0</v>
      </c>
      <c r="D22" s="15">
        <v>0</v>
      </c>
      <c r="E22" s="16">
        <v>0</v>
      </c>
      <c r="F22" s="17">
        <v>0</v>
      </c>
      <c r="G22" s="14">
        <v>0</v>
      </c>
      <c r="H22" s="15">
        <v>0</v>
      </c>
      <c r="I22" s="16">
        <v>0</v>
      </c>
      <c r="J22" s="17">
        <v>0</v>
      </c>
      <c r="K22" s="14">
        <v>0</v>
      </c>
      <c r="L22" s="15">
        <v>0</v>
      </c>
      <c r="M22" s="16">
        <v>0</v>
      </c>
      <c r="N22" s="17">
        <v>0</v>
      </c>
      <c r="O22" s="14">
        <v>0</v>
      </c>
      <c r="P22" s="15">
        <v>0</v>
      </c>
      <c r="Q22" s="16">
        <v>0</v>
      </c>
      <c r="R22" s="17">
        <v>0</v>
      </c>
      <c r="S22" s="14">
        <v>0</v>
      </c>
      <c r="T22" s="15">
        <v>0</v>
      </c>
      <c r="U22" s="16">
        <v>0</v>
      </c>
      <c r="V22" s="17">
        <v>0</v>
      </c>
      <c r="W22" s="14">
        <v>0</v>
      </c>
      <c r="X22" s="15">
        <v>0</v>
      </c>
      <c r="Y22" s="16">
        <v>0</v>
      </c>
      <c r="Z22" s="17">
        <v>0</v>
      </c>
      <c r="AA22" s="2" t="s">
        <v>1</v>
      </c>
    </row>
    <row r="23" spans="2:27" x14ac:dyDescent="0.3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3">
      <c r="B24" s="19" t="s">
        <v>54</v>
      </c>
      <c r="C24" s="14">
        <v>0</v>
      </c>
      <c r="D24" s="15">
        <v>0</v>
      </c>
      <c r="E24" s="16">
        <v>0</v>
      </c>
      <c r="F24" s="17">
        <v>0</v>
      </c>
      <c r="G24" s="14">
        <v>0</v>
      </c>
      <c r="H24" s="15">
        <v>0</v>
      </c>
      <c r="I24" s="16">
        <v>0</v>
      </c>
      <c r="J24" s="17">
        <v>0</v>
      </c>
      <c r="K24" s="14">
        <v>0</v>
      </c>
      <c r="L24" s="15">
        <v>0</v>
      </c>
      <c r="M24" s="16">
        <v>0</v>
      </c>
      <c r="N24" s="17">
        <v>0</v>
      </c>
      <c r="O24" s="14">
        <v>0</v>
      </c>
      <c r="P24" s="15">
        <v>0</v>
      </c>
      <c r="Q24" s="16">
        <v>0</v>
      </c>
      <c r="R24" s="17">
        <v>0</v>
      </c>
      <c r="S24" s="14">
        <v>0</v>
      </c>
      <c r="T24" s="15">
        <v>0</v>
      </c>
      <c r="U24" s="16">
        <v>0</v>
      </c>
      <c r="V24" s="17">
        <v>0</v>
      </c>
      <c r="W24" s="14">
        <v>0</v>
      </c>
      <c r="X24" s="15">
        <v>0</v>
      </c>
      <c r="Y24" s="16">
        <v>0</v>
      </c>
      <c r="Z24" s="17">
        <v>0</v>
      </c>
      <c r="AA24" s="2" t="s">
        <v>1</v>
      </c>
    </row>
    <row r="25" spans="2:27" x14ac:dyDescent="0.3">
      <c r="B25" s="19" t="s">
        <v>55</v>
      </c>
      <c r="C25" s="14">
        <v>-1.2320758152238251E-3</v>
      </c>
      <c r="D25" s="15">
        <v>3.1294293780350681E-2</v>
      </c>
      <c r="E25" s="16">
        <v>9.5117587657926345E-4</v>
      </c>
      <c r="F25" s="17">
        <v>2.0219641141540765E-2</v>
      </c>
      <c r="G25" s="14">
        <v>-6.4686200823168357E-4</v>
      </c>
      <c r="H25" s="15">
        <v>3.2253355247834042E-2</v>
      </c>
      <c r="I25" s="16">
        <v>1.5410394077059338E-5</v>
      </c>
      <c r="J25" s="17">
        <v>1.0163930630599664E-2</v>
      </c>
      <c r="K25" s="14">
        <v>5.0650751734993303E-5</v>
      </c>
      <c r="L25" s="15">
        <v>6.9332968803508966E-3</v>
      </c>
      <c r="M25" s="16">
        <v>5.4414773462279286E-4</v>
      </c>
      <c r="N25" s="17">
        <v>7.9180048885947301E-3</v>
      </c>
      <c r="O25" s="14">
        <v>-4.693369839452503E-4</v>
      </c>
      <c r="P25" s="15">
        <v>1.6096465207469778E-2</v>
      </c>
      <c r="Q25" s="16">
        <v>7.566479534197398E-4</v>
      </c>
      <c r="R25" s="17">
        <v>2.1393669347440043E-2</v>
      </c>
      <c r="S25" s="14">
        <v>6.9879556378496868E-4</v>
      </c>
      <c r="T25" s="15">
        <v>2.9299958138111429E-2</v>
      </c>
      <c r="U25" s="16">
        <v>1.1762515227184214E-3</v>
      </c>
      <c r="V25" s="17">
        <v>4.6080399117502384E-2</v>
      </c>
      <c r="W25" s="14">
        <v>-2.9110827112116865E-3</v>
      </c>
      <c r="X25" s="15">
        <v>3.2908977012044052E-2</v>
      </c>
      <c r="Y25" s="16">
        <v>-5.5201258862551861E-4</v>
      </c>
      <c r="Z25" s="17">
        <v>1.341648193117161E-2</v>
      </c>
      <c r="AA25" s="2" t="s">
        <v>1</v>
      </c>
    </row>
    <row r="26" spans="2:27" x14ac:dyDescent="0.3">
      <c r="B26" s="20" t="s">
        <v>56</v>
      </c>
      <c r="C26" s="21" vm="82">
        <v>3.9506544657879283E-2</v>
      </c>
      <c r="D26" s="22">
        <v>0.99999999999999933</v>
      </c>
      <c r="E26" s="23" vm="83">
        <v>-2.3123416120378493E-2</v>
      </c>
      <c r="F26" s="24">
        <v>1.0000000000000016</v>
      </c>
      <c r="G26" s="25" vm="84">
        <v>1.3635623496635052E-3</v>
      </c>
      <c r="H26" s="22">
        <v>0.99999999999993505</v>
      </c>
      <c r="I26" s="23" vm="85">
        <v>2.3408050857498974E-2</v>
      </c>
      <c r="J26" s="24">
        <v>1.0000000000000042</v>
      </c>
      <c r="K26" s="25" vm="86">
        <v>3.1559502574252107E-3</v>
      </c>
      <c r="L26" s="22">
        <v>0.99999999999998113</v>
      </c>
      <c r="M26" s="23" vm="87">
        <v>3.4145292387702586E-2</v>
      </c>
      <c r="N26" s="24">
        <v>1.0000000000000071</v>
      </c>
      <c r="O26" s="25" vm="88">
        <v>4.7630511694188638E-2</v>
      </c>
      <c r="P26" s="22">
        <v>0.99999999999999167</v>
      </c>
      <c r="Q26" s="23" vm="89">
        <v>-1.8678094009880408E-2</v>
      </c>
      <c r="R26" s="24">
        <v>0.99999999999999967</v>
      </c>
      <c r="S26" s="25" vm="90">
        <v>-2.2685366124171824E-2</v>
      </c>
      <c r="T26" s="22">
        <v>0.99999999999999867</v>
      </c>
      <c r="U26" s="23" vm="91">
        <v>-5.2168774908116222E-2</v>
      </c>
      <c r="V26" s="24">
        <v>1.0000000000000051</v>
      </c>
      <c r="W26" s="25" vm="92">
        <v>5.7391691359997665E-2</v>
      </c>
      <c r="X26" s="22">
        <v>0.99999999999999989</v>
      </c>
      <c r="Y26" s="23" vm="93">
        <v>3.9476607869230351E-2</v>
      </c>
      <c r="Z26" s="24">
        <v>0.99999999999999933</v>
      </c>
      <c r="AA26" s="2" t="s">
        <v>1</v>
      </c>
    </row>
    <row r="27" spans="2:27" x14ac:dyDescent="0.3">
      <c r="B27" s="26" t="s">
        <v>57</v>
      </c>
      <c r="C27" s="27">
        <v>100273.1278300001</v>
      </c>
      <c r="D27" s="28" t="s">
        <v>58</v>
      </c>
      <c r="E27" s="29">
        <v>-61381.411489999926</v>
      </c>
      <c r="F27" s="28" t="s">
        <v>58</v>
      </c>
      <c r="G27" s="27">
        <v>3170.9585700001662</v>
      </c>
      <c r="H27" s="28" t="s">
        <v>58</v>
      </c>
      <c r="I27" s="29">
        <v>58302.489899999709</v>
      </c>
      <c r="J27" s="28" t="s">
        <v>58</v>
      </c>
      <c r="K27" s="27">
        <v>7911.9706700000315</v>
      </c>
      <c r="L27" s="28" t="s">
        <v>58</v>
      </c>
      <c r="M27" s="29">
        <v>86920.940050000194</v>
      </c>
      <c r="N27" s="28" t="s">
        <v>58</v>
      </c>
      <c r="O27" s="27">
        <v>125678.91543000005</v>
      </c>
      <c r="P27" s="28" t="s">
        <v>58</v>
      </c>
      <c r="Q27" s="29">
        <v>-51938.310889999811</v>
      </c>
      <c r="R27" s="28" t="s">
        <v>58</v>
      </c>
      <c r="S27" s="27">
        <v>-60914.724080000306</v>
      </c>
      <c r="T27" s="28" t="s">
        <v>58</v>
      </c>
      <c r="U27" s="29">
        <v>-135981.30371999973</v>
      </c>
      <c r="V27" s="30" t="s">
        <v>58</v>
      </c>
      <c r="W27" s="27">
        <v>139296.20650000015</v>
      </c>
      <c r="X27" s="30" t="s">
        <v>58</v>
      </c>
      <c r="Y27" s="29">
        <v>102129.33158999978</v>
      </c>
      <c r="Z27" s="30" t="s">
        <v>58</v>
      </c>
      <c r="AA27" s="2" t="s">
        <v>1</v>
      </c>
    </row>
    <row r="28" spans="2:27" x14ac:dyDescent="0.3">
      <c r="B28" s="37" t="s">
        <v>59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2:27" x14ac:dyDescent="0.3">
      <c r="B29" s="13" t="s">
        <v>60</v>
      </c>
      <c r="C29" s="31">
        <v>1.3476670230286921E-3</v>
      </c>
      <c r="D29" s="32">
        <v>0.58362701811703943</v>
      </c>
      <c r="E29" s="33">
        <v>-2.7361807909632118E-2</v>
      </c>
      <c r="F29" s="34">
        <v>0.54408250607414155</v>
      </c>
      <c r="G29" s="31">
        <v>2.1663597003065871E-3</v>
      </c>
      <c r="H29" s="32">
        <v>0.53085660661875866</v>
      </c>
      <c r="I29" s="33">
        <v>4.1833447668819896E-3</v>
      </c>
      <c r="J29" s="34">
        <v>0.53172041499145906</v>
      </c>
      <c r="K29" s="31">
        <v>-2.0146860624543437E-3</v>
      </c>
      <c r="L29" s="32">
        <v>0.52032100341850707</v>
      </c>
      <c r="M29" s="33">
        <v>8.3936360775380085E-3</v>
      </c>
      <c r="N29" s="34">
        <v>0.53603370701256559</v>
      </c>
      <c r="O29" s="31">
        <v>1.8220852088091717E-2</v>
      </c>
      <c r="P29" s="32">
        <v>0.53454774056268795</v>
      </c>
      <c r="Q29" s="33">
        <v>-1.1123397357433911E-2</v>
      </c>
      <c r="R29" s="34">
        <v>0.51344686468543266</v>
      </c>
      <c r="S29" s="31">
        <v>2.1893295438259633E-3</v>
      </c>
      <c r="T29" s="32">
        <v>0.51007846323769712</v>
      </c>
      <c r="U29" s="33">
        <v>-4.5261662603895282E-2</v>
      </c>
      <c r="V29" s="34">
        <v>0.55532439888641183</v>
      </c>
      <c r="W29" s="31">
        <v>3.5856677286913864E-2</v>
      </c>
      <c r="X29" s="32">
        <v>0.51597267481346976</v>
      </c>
      <c r="Y29" s="33">
        <v>2.0603802236051384E-2</v>
      </c>
      <c r="Z29" s="34">
        <v>0.51910474171769561</v>
      </c>
      <c r="AA29" s="2" t="s">
        <v>1</v>
      </c>
    </row>
    <row r="30" spans="2:27" x14ac:dyDescent="0.3">
      <c r="B30" s="19" t="s">
        <v>61</v>
      </c>
      <c r="C30" s="14">
        <v>3.8158877634850596E-2</v>
      </c>
      <c r="D30" s="15">
        <v>0.41637298188297922</v>
      </c>
      <c r="E30" s="16">
        <v>4.2383917892536592E-3</v>
      </c>
      <c r="F30" s="17">
        <v>0.45591749392585512</v>
      </c>
      <c r="G30" s="14">
        <v>-8.0279735064307941E-4</v>
      </c>
      <c r="H30" s="15">
        <v>0.46914339338117078</v>
      </c>
      <c r="I30" s="16">
        <v>1.922470609061697E-2</v>
      </c>
      <c r="J30" s="17">
        <v>0.46827958500854633</v>
      </c>
      <c r="K30" s="14">
        <v>5.1706363198795518E-3</v>
      </c>
      <c r="L30" s="15">
        <v>0.47967899658146562</v>
      </c>
      <c r="M30" s="16">
        <v>2.57516563101646E-2</v>
      </c>
      <c r="N30" s="17">
        <v>0.46396629298743186</v>
      </c>
      <c r="O30" s="14">
        <v>2.9409659606096941E-2</v>
      </c>
      <c r="P30" s="15">
        <v>0.46545225943731006</v>
      </c>
      <c r="Q30" s="16">
        <v>-7.5546966524465001E-3</v>
      </c>
      <c r="R30" s="17">
        <v>0.48655313531456673</v>
      </c>
      <c r="S30" s="14">
        <v>-2.4874695667997784E-2</v>
      </c>
      <c r="T30" s="15">
        <v>0.48992153676231226</v>
      </c>
      <c r="U30" s="16">
        <v>-6.9071123042209566E-3</v>
      </c>
      <c r="V30" s="17">
        <v>0.44467560111358767</v>
      </c>
      <c r="W30" s="14">
        <v>2.1535014073083811E-2</v>
      </c>
      <c r="X30" s="15">
        <v>0.48402732518653152</v>
      </c>
      <c r="Y30" s="16">
        <v>1.887280563317896E-2</v>
      </c>
      <c r="Z30" s="17">
        <v>0.48089525828230101</v>
      </c>
      <c r="AA30" s="2" t="s">
        <v>1</v>
      </c>
    </row>
    <row r="31" spans="2:27" x14ac:dyDescent="0.3">
      <c r="B31" s="20" t="s">
        <v>56</v>
      </c>
      <c r="C31" s="25" vm="82">
        <v>3.9506544657879283E-2</v>
      </c>
      <c r="D31" s="22">
        <v>1.0000000000000187</v>
      </c>
      <c r="E31" s="23" vm="83">
        <v>-2.3123416120378493E-2</v>
      </c>
      <c r="F31" s="24">
        <v>0.99999999999999667</v>
      </c>
      <c r="G31" s="25" vm="84">
        <v>1.3635623496635052E-3</v>
      </c>
      <c r="H31" s="22">
        <v>0.99999999999992939</v>
      </c>
      <c r="I31" s="23" vm="85">
        <v>2.3408050857498974E-2</v>
      </c>
      <c r="J31" s="24">
        <v>1.0000000000000053</v>
      </c>
      <c r="K31" s="25" vm="86">
        <v>3.1559502574252107E-3</v>
      </c>
      <c r="L31" s="22">
        <v>0.99999999999997269</v>
      </c>
      <c r="M31" s="23" vm="87">
        <v>3.4145292387702586E-2</v>
      </c>
      <c r="N31" s="24">
        <v>0.99999999999999745</v>
      </c>
      <c r="O31" s="25" vm="88">
        <v>4.7630511694188638E-2</v>
      </c>
      <c r="P31" s="22">
        <v>0.999999999999998</v>
      </c>
      <c r="Q31" s="23" vm="89">
        <v>-1.8678094009880408E-2</v>
      </c>
      <c r="R31" s="24">
        <v>0.99999999999999933</v>
      </c>
      <c r="S31" s="25" vm="90">
        <v>-2.2685366124171824E-2</v>
      </c>
      <c r="T31" s="22">
        <v>1.0000000000000093</v>
      </c>
      <c r="U31" s="23" vm="91">
        <v>-5.2168774908116222E-2</v>
      </c>
      <c r="V31" s="24">
        <v>0.99999999999999956</v>
      </c>
      <c r="W31" s="25" vm="92">
        <v>5.7391691359997665E-2</v>
      </c>
      <c r="X31" s="22">
        <v>1.0000000000000013</v>
      </c>
      <c r="Y31" s="23" vm="93">
        <v>3.9476607869230351E-2</v>
      </c>
      <c r="Z31" s="24">
        <v>0.99999999999999667</v>
      </c>
      <c r="AA31" s="2" t="s">
        <v>1</v>
      </c>
    </row>
    <row r="32" spans="2:27" x14ac:dyDescent="0.3">
      <c r="B32" s="37" t="s">
        <v>59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2:27" x14ac:dyDescent="0.3">
      <c r="B33" s="13" t="s">
        <v>62</v>
      </c>
      <c r="C33" s="31">
        <v>3.8279885861085772E-2</v>
      </c>
      <c r="D33" s="32">
        <v>0.89816189316261719</v>
      </c>
      <c r="E33" s="33">
        <v>-1.5662225231568783E-2</v>
      </c>
      <c r="F33" s="34">
        <v>0.89595969081245463</v>
      </c>
      <c r="G33" s="31">
        <v>-8.9490925012730704E-4</v>
      </c>
      <c r="H33" s="32">
        <v>0.88824893564829899</v>
      </c>
      <c r="I33" s="33">
        <v>2.6762608532054279E-2</v>
      </c>
      <c r="J33" s="34">
        <v>0.88100416325545516</v>
      </c>
      <c r="K33" s="31">
        <v>4.1033649308837685E-3</v>
      </c>
      <c r="L33" s="32">
        <v>0.88255302840964844</v>
      </c>
      <c r="M33" s="33">
        <v>3.3716933282438785E-2</v>
      </c>
      <c r="N33" s="34">
        <v>0.88435573713931825</v>
      </c>
      <c r="O33" s="31">
        <v>4.8186546990358375E-2</v>
      </c>
      <c r="P33" s="32">
        <v>0.8842859440343146</v>
      </c>
      <c r="Q33" s="33">
        <v>-1.5395631893484181E-2</v>
      </c>
      <c r="R33" s="34">
        <v>0.88713064751934456</v>
      </c>
      <c r="S33" s="31">
        <v>-2.1513665109375784E-2</v>
      </c>
      <c r="T33" s="32">
        <v>0.87576253180071328</v>
      </c>
      <c r="U33" s="33">
        <v>-4.5504763091040061E-2</v>
      </c>
      <c r="V33" s="34">
        <v>0.85982067064305934</v>
      </c>
      <c r="W33" s="31">
        <v>4.8422473695388005E-2</v>
      </c>
      <c r="X33" s="32">
        <v>0.86849022999566872</v>
      </c>
      <c r="Y33" s="33">
        <v>3.7069110014893325E-2</v>
      </c>
      <c r="Z33" s="34">
        <v>0.87815369180936209</v>
      </c>
      <c r="AA33" s="2" t="s">
        <v>1</v>
      </c>
    </row>
    <row r="34" spans="2:27" x14ac:dyDescent="0.3">
      <c r="B34" s="19" t="s">
        <v>63</v>
      </c>
      <c r="C34" s="14">
        <v>1.2266587967935507E-3</v>
      </c>
      <c r="D34" s="15">
        <v>0.10183810683738076</v>
      </c>
      <c r="E34" s="16">
        <v>-7.4611908888096851E-3</v>
      </c>
      <c r="F34" s="17">
        <v>0.10404030918754559</v>
      </c>
      <c r="G34" s="14">
        <v>2.2584715997908222E-3</v>
      </c>
      <c r="H34" s="15">
        <v>0.1117510643516488</v>
      </c>
      <c r="I34" s="16">
        <v>-3.3545576745552951E-3</v>
      </c>
      <c r="J34" s="17">
        <v>0.11899583674455375</v>
      </c>
      <c r="K34" s="14">
        <v>-9.474146734585534E-4</v>
      </c>
      <c r="L34" s="15">
        <v>0.11744697159033919</v>
      </c>
      <c r="M34" s="16">
        <v>4.2835910526378506E-4</v>
      </c>
      <c r="N34" s="17">
        <v>0.11564426286068727</v>
      </c>
      <c r="O34" s="14">
        <v>-5.5603529616972641E-4</v>
      </c>
      <c r="P34" s="15">
        <v>0.11571405596568539</v>
      </c>
      <c r="Q34" s="16">
        <v>-3.2824621163962228E-3</v>
      </c>
      <c r="R34" s="17">
        <v>0.11286935248065495</v>
      </c>
      <c r="S34" s="14">
        <v>-1.1717028102407429E-3</v>
      </c>
      <c r="T34" s="15">
        <v>0.12423746819929045</v>
      </c>
      <c r="U34" s="16">
        <v>-6.6640118170761741E-3</v>
      </c>
      <c r="V34" s="17">
        <v>0.14017932935694077</v>
      </c>
      <c r="W34" s="14">
        <v>8.9692176646096831E-3</v>
      </c>
      <c r="X34" s="15">
        <v>0.13150977000433348</v>
      </c>
      <c r="Y34" s="16">
        <v>2.359953008820464E-3</v>
      </c>
      <c r="Z34" s="17">
        <v>0.12185244514128889</v>
      </c>
      <c r="AA34" s="2" t="s">
        <v>1</v>
      </c>
    </row>
    <row r="35" spans="2:27" x14ac:dyDescent="0.3">
      <c r="B35" s="20" t="s">
        <v>56</v>
      </c>
      <c r="C35" s="25" vm="82">
        <v>3.9506544657879283E-2</v>
      </c>
      <c r="D35" s="22">
        <v>0.999999999999998</v>
      </c>
      <c r="E35" s="23" vm="83">
        <v>-2.3123416120378493E-2</v>
      </c>
      <c r="F35" s="24">
        <v>1.0000000000000002</v>
      </c>
      <c r="G35" s="25" vm="84">
        <v>1.3635623496635052E-3</v>
      </c>
      <c r="H35" s="22">
        <v>0.99999999999994782</v>
      </c>
      <c r="I35" s="23" vm="85">
        <v>2.3408050857498974E-2</v>
      </c>
      <c r="J35" s="24">
        <v>1.0000000000000089</v>
      </c>
      <c r="K35" s="25" vm="86">
        <v>3.1559502574252107E-3</v>
      </c>
      <c r="L35" s="22">
        <v>0.99999999999998768</v>
      </c>
      <c r="M35" s="23" vm="87">
        <v>3.4145292387702586E-2</v>
      </c>
      <c r="N35" s="24">
        <v>1.0000000000000056</v>
      </c>
      <c r="O35" s="25" vm="88">
        <v>4.7630511694188638E-2</v>
      </c>
      <c r="P35" s="22">
        <v>1</v>
      </c>
      <c r="Q35" s="23" vm="89">
        <v>-1.8678094009880408E-2</v>
      </c>
      <c r="R35" s="24">
        <v>0.99999999999999956</v>
      </c>
      <c r="S35" s="25" vm="90">
        <v>-2.2685366124171824E-2</v>
      </c>
      <c r="T35" s="22">
        <v>1.0000000000000038</v>
      </c>
      <c r="U35" s="23" vm="91">
        <v>-5.2168774908116222E-2</v>
      </c>
      <c r="V35" s="24">
        <v>1</v>
      </c>
      <c r="W35" s="25" vm="92">
        <v>5.7391691359997665E-2</v>
      </c>
      <c r="X35" s="22">
        <v>1.0000000000000022</v>
      </c>
      <c r="Y35" s="23" vm="93">
        <v>3.9476607869230351E-2</v>
      </c>
      <c r="Z35" s="24">
        <v>1.000006136950651</v>
      </c>
      <c r="AA35" s="2" t="s">
        <v>1</v>
      </c>
    </row>
    <row r="36" spans="2:27" x14ac:dyDescent="0.3">
      <c r="B36" s="37" t="s">
        <v>59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2:27" ht="42" x14ac:dyDescent="0.3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41" t="s">
        <v>1</v>
      </c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2:27" x14ac:dyDescent="0.3">
      <c r="B38" s="13" t="s">
        <v>37</v>
      </c>
      <c r="C38" s="14">
        <v>2.9291177835636486E-3</v>
      </c>
      <c r="D38" s="15">
        <v>7.7137297966307319E-2</v>
      </c>
      <c r="E38" s="16">
        <v>5.8465792147288226E-3</v>
      </c>
      <c r="F38" s="17">
        <v>8.2994030873097313E-2</v>
      </c>
      <c r="G38" s="14">
        <v>8.4838147323369403E-3</v>
      </c>
      <c r="H38" s="15">
        <v>8.2998696219280299E-2</v>
      </c>
      <c r="I38" s="16">
        <v>6.807087956892807E-3</v>
      </c>
      <c r="J38" s="17">
        <v>8.2151679276793343E-2</v>
      </c>
      <c r="K38" s="41" t="s">
        <v>1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2:27" ht="28" x14ac:dyDescent="0.3">
      <c r="B39" s="35" t="s">
        <v>38</v>
      </c>
      <c r="C39" s="14">
        <v>6.472608043985677E-4</v>
      </c>
      <c r="D39" s="15">
        <v>0.12331028773219328</v>
      </c>
      <c r="E39" s="16">
        <v>1.8454689894253475E-3</v>
      </c>
      <c r="F39" s="17">
        <v>0.11906763966306937</v>
      </c>
      <c r="G39" s="14">
        <v>2.977174149424229E-3</v>
      </c>
      <c r="H39" s="15">
        <v>0.11312928785511353</v>
      </c>
      <c r="I39" s="16">
        <v>4.2878622265143905E-3</v>
      </c>
      <c r="J39" s="17">
        <v>0.10807346987313814</v>
      </c>
      <c r="K39" s="41" t="s">
        <v>1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2:27" x14ac:dyDescent="0.3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41" t="s">
        <v>1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2:27" x14ac:dyDescent="0.3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41" t="s">
        <v>1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2:27" x14ac:dyDescent="0.3">
      <c r="B42" s="19" t="s">
        <v>41</v>
      </c>
      <c r="C42" s="14">
        <v>1.3357711240437318E-5</v>
      </c>
      <c r="D42" s="15">
        <v>1.3548606306499084E-3</v>
      </c>
      <c r="E42" s="16">
        <v>5.2523937654686647E-5</v>
      </c>
      <c r="F42" s="17">
        <v>1.3606953649632466E-3</v>
      </c>
      <c r="G42" s="14">
        <v>5.7547885280205605E-5</v>
      </c>
      <c r="H42" s="15">
        <v>1.3422019500437987E-3</v>
      </c>
      <c r="I42" s="16">
        <v>1.0972592131234301E-4</v>
      </c>
      <c r="J42" s="17">
        <v>1.3515920498740992E-3</v>
      </c>
      <c r="K42" s="41" t="s">
        <v>1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2:27" x14ac:dyDescent="0.3">
      <c r="B43" s="19" t="s">
        <v>42</v>
      </c>
      <c r="C43" s="14">
        <v>-1.7581724563156853E-7</v>
      </c>
      <c r="D43" s="15">
        <v>0</v>
      </c>
      <c r="E43" s="16">
        <v>-1.7833482555326177E-7</v>
      </c>
      <c r="F43" s="17">
        <v>0</v>
      </c>
      <c r="G43" s="14">
        <v>-3.8454087149052653E-7</v>
      </c>
      <c r="H43" s="15">
        <v>0</v>
      </c>
      <c r="I43" s="16">
        <v>-3.9009190200423017E-7</v>
      </c>
      <c r="J43" s="17">
        <v>0</v>
      </c>
      <c r="K43" s="41" t="s">
        <v>1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2:27" x14ac:dyDescent="0.3">
      <c r="B44" s="19" t="s">
        <v>43</v>
      </c>
      <c r="C44" s="14">
        <v>-1.3287985093077066E-2</v>
      </c>
      <c r="D44" s="15">
        <v>0.38921218104662786</v>
      </c>
      <c r="E44" s="16">
        <v>4.7273266320332092E-3</v>
      </c>
      <c r="F44" s="17">
        <v>0.38403815153257881</v>
      </c>
      <c r="G44" s="14">
        <v>1.7227680560217513E-2</v>
      </c>
      <c r="H44" s="15">
        <v>0.38220261239938208</v>
      </c>
      <c r="I44" s="16">
        <v>1.9514782111137306E-2</v>
      </c>
      <c r="J44" s="17">
        <v>0.38553210299825685</v>
      </c>
      <c r="K44" s="41" t="s">
        <v>1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2:27" x14ac:dyDescent="0.3">
      <c r="B45" s="19" t="s">
        <v>44</v>
      </c>
      <c r="C45" s="14">
        <v>1.133236239925302E-2</v>
      </c>
      <c r="D45" s="15">
        <v>0.24863517122714338</v>
      </c>
      <c r="E45" s="16">
        <v>2.9275024953941894E-2</v>
      </c>
      <c r="F45" s="17">
        <v>0.24822874431207501</v>
      </c>
      <c r="G45" s="14">
        <v>3.3576657505775098E-2</v>
      </c>
      <c r="H45" s="15">
        <v>0.25279752049794835</v>
      </c>
      <c r="I45" s="16">
        <v>4.2906269290008944E-2</v>
      </c>
      <c r="J45" s="17">
        <v>0.25424089442276882</v>
      </c>
      <c r="K45" s="41" t="s">
        <v>1</v>
      </c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2:27" x14ac:dyDescent="0.3">
      <c r="B46" s="19" t="s">
        <v>45</v>
      </c>
      <c r="C46" s="14">
        <v>2.009828873211968E-3</v>
      </c>
      <c r="D46" s="15">
        <v>4.2831968775617936E-2</v>
      </c>
      <c r="E46" s="16">
        <v>3.4776640810870729E-3</v>
      </c>
      <c r="F46" s="17">
        <v>4.2650505205150645E-2</v>
      </c>
      <c r="G46" s="14">
        <v>3.0867745412978052E-3</v>
      </c>
      <c r="H46" s="15">
        <v>4.2533810013415198E-2</v>
      </c>
      <c r="I46" s="16">
        <v>4.0326013939457686E-3</v>
      </c>
      <c r="J46" s="17">
        <v>4.1368239825473975E-2</v>
      </c>
      <c r="K46" s="41" t="s">
        <v>1</v>
      </c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2:27" x14ac:dyDescent="0.3">
      <c r="B47" s="19" t="s">
        <v>46</v>
      </c>
      <c r="C47" s="14">
        <v>1.0377855240420615E-3</v>
      </c>
      <c r="D47" s="15">
        <v>0.10048729705522197</v>
      </c>
      <c r="E47" s="16">
        <v>5.5898904448396401E-3</v>
      </c>
      <c r="F47" s="17">
        <v>0.1054948572115003</v>
      </c>
      <c r="G47" s="14">
        <v>1.0525406748378346E-2</v>
      </c>
      <c r="H47" s="15">
        <v>0.1071962684344463</v>
      </c>
      <c r="I47" s="16">
        <v>3.7119643744017274E-3</v>
      </c>
      <c r="J47" s="17">
        <v>0.11202319969508719</v>
      </c>
      <c r="K47" s="41" t="s">
        <v>1</v>
      </c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2:27" x14ac:dyDescent="0.3">
      <c r="B48" s="19" t="s">
        <v>47</v>
      </c>
      <c r="C48" s="14">
        <v>-2.1053204266885985E-5</v>
      </c>
      <c r="D48" s="15">
        <v>1.2265218874968367E-4</v>
      </c>
      <c r="E48" s="16">
        <v>2.0927531117328521E-5</v>
      </c>
      <c r="F48" s="17">
        <v>1.2102521223699537E-4</v>
      </c>
      <c r="G48" s="14">
        <v>-4.0856556238314404E-5</v>
      </c>
      <c r="H48" s="15">
        <v>9.5852382579004097E-5</v>
      </c>
      <c r="I48" s="16">
        <v>-4.2071692338299074E-5</v>
      </c>
      <c r="J48" s="17">
        <v>7.9340907162132112E-5</v>
      </c>
      <c r="K48" s="41" t="s">
        <v>1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2:27" x14ac:dyDescent="0.3">
      <c r="B49" s="19" t="s">
        <v>48</v>
      </c>
      <c r="C49" s="14">
        <v>1.2757143123936285E-2</v>
      </c>
      <c r="D49" s="15">
        <v>-1.1404918389845656E-2</v>
      </c>
      <c r="E49" s="16">
        <v>2.9285438337269553E-2</v>
      </c>
      <c r="F49" s="17">
        <v>-2.5257769383692907E-3</v>
      </c>
      <c r="G49" s="14">
        <v>8.130075588248362E-3</v>
      </c>
      <c r="H49" s="15">
        <v>-2.2288027624218715E-3</v>
      </c>
      <c r="I49" s="16">
        <v>5.3293908531526796E-2</v>
      </c>
      <c r="J49" s="17">
        <v>-7.6873129013359529E-3</v>
      </c>
      <c r="K49" s="41" t="s">
        <v>1</v>
      </c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2:27" x14ac:dyDescent="0.3">
      <c r="B50" s="19" t="s">
        <v>49</v>
      </c>
      <c r="C50" s="14">
        <v>2.7824245683156059E-4</v>
      </c>
      <c r="D50" s="15">
        <v>4.0690215360956273E-5</v>
      </c>
      <c r="E50" s="16">
        <v>-3.2411881968672727E-4</v>
      </c>
      <c r="F50" s="17">
        <v>7.9800589993611409E-5</v>
      </c>
      <c r="G50" s="14">
        <v>-2.5586904117550152E-4</v>
      </c>
      <c r="H50" s="15">
        <v>6.5851925428198283E-5</v>
      </c>
      <c r="I50" s="16">
        <v>-3.2481396995790572E-3</v>
      </c>
      <c r="J50" s="17">
        <v>1.6588813483314933E-4</v>
      </c>
      <c r="K50" s="41" t="s">
        <v>1</v>
      </c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2:27" x14ac:dyDescent="0.3">
      <c r="B51" s="19" t="s">
        <v>50</v>
      </c>
      <c r="C51" s="14">
        <v>5.6651780800640116E-6</v>
      </c>
      <c r="D51" s="15">
        <v>3.5008149537676172E-4</v>
      </c>
      <c r="E51" s="16">
        <v>1.6486962544705512E-5</v>
      </c>
      <c r="F51" s="17">
        <v>3.5990654548024892E-4</v>
      </c>
      <c r="G51" s="14">
        <v>3.9722734816927883E-5</v>
      </c>
      <c r="H51" s="15">
        <v>3.5863272229911598E-4</v>
      </c>
      <c r="I51" s="16">
        <v>2.12795842552099E-5</v>
      </c>
      <c r="J51" s="17">
        <v>3.6936627435768922E-4</v>
      </c>
      <c r="K51" s="41" t="s">
        <v>1</v>
      </c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2:27" x14ac:dyDescent="0.3">
      <c r="B52" s="19" t="s">
        <v>51</v>
      </c>
      <c r="C52" s="14">
        <v>0</v>
      </c>
      <c r="D52" s="15">
        <v>0</v>
      </c>
      <c r="E52" s="16">
        <v>0</v>
      </c>
      <c r="F52" s="17">
        <v>0</v>
      </c>
      <c r="G52" s="14">
        <v>0</v>
      </c>
      <c r="H52" s="15">
        <v>0</v>
      </c>
      <c r="I52" s="16">
        <v>0</v>
      </c>
      <c r="J52" s="17">
        <v>0</v>
      </c>
      <c r="K52" s="41" t="s">
        <v>1</v>
      </c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2:27" x14ac:dyDescent="0.3">
      <c r="B53" s="19" t="s">
        <v>52</v>
      </c>
      <c r="C53" s="14">
        <v>0</v>
      </c>
      <c r="D53" s="15">
        <v>0</v>
      </c>
      <c r="E53" s="16">
        <v>0</v>
      </c>
      <c r="F53" s="17">
        <v>0</v>
      </c>
      <c r="G53" s="14">
        <v>0</v>
      </c>
      <c r="H53" s="15">
        <v>0</v>
      </c>
      <c r="I53" s="16">
        <v>0</v>
      </c>
      <c r="J53" s="17">
        <v>0</v>
      </c>
      <c r="K53" s="41" t="s">
        <v>1</v>
      </c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2:27" x14ac:dyDescent="0.3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41" t="s">
        <v>1</v>
      </c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2:27" x14ac:dyDescent="0.3">
      <c r="B55" s="19" t="s">
        <v>54</v>
      </c>
      <c r="C55" s="14">
        <v>0</v>
      </c>
      <c r="D55" s="15">
        <v>0</v>
      </c>
      <c r="E55" s="16">
        <v>0</v>
      </c>
      <c r="F55" s="17">
        <v>0</v>
      </c>
      <c r="G55" s="14">
        <v>0</v>
      </c>
      <c r="H55" s="15">
        <v>0</v>
      </c>
      <c r="I55" s="16">
        <v>0</v>
      </c>
      <c r="J55" s="17">
        <v>0</v>
      </c>
      <c r="K55" s="41" t="s">
        <v>1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2:27" x14ac:dyDescent="0.3">
      <c r="B56" s="19" t="s">
        <v>55</v>
      </c>
      <c r="C56" s="14">
        <v>-8.472913571919697E-4</v>
      </c>
      <c r="D56" s="15">
        <v>2.7922430056575163E-2</v>
      </c>
      <c r="E56" s="16">
        <v>-2.2626419645202685E-4</v>
      </c>
      <c r="F56" s="17">
        <v>1.8130420428211797E-2</v>
      </c>
      <c r="G56" s="14">
        <v>8.9711976264318356E-4</v>
      </c>
      <c r="H56" s="15">
        <v>1.9508068362476892E-2</v>
      </c>
      <c r="I56" s="16">
        <v>-1.356448643077925E-3</v>
      </c>
      <c r="J56" s="17">
        <v>2.2331539443584177E-2</v>
      </c>
      <c r="K56" s="41" t="s">
        <v>1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2:27" x14ac:dyDescent="0.3">
      <c r="B57" s="20" t="s">
        <v>73</v>
      </c>
      <c r="C57" s="25">
        <v>1.6854258382775988E-2</v>
      </c>
      <c r="D57" s="22">
        <v>0.99999999999997846</v>
      </c>
      <c r="E57" s="23">
        <v>7.9586769733677842E-2</v>
      </c>
      <c r="F57" s="24">
        <v>0.99999999999998801</v>
      </c>
      <c r="G57" s="25">
        <v>8.4704864070133112E-2</v>
      </c>
      <c r="H57" s="22">
        <v>0.99999999999999079</v>
      </c>
      <c r="I57" s="23">
        <v>0.13003843126309778</v>
      </c>
      <c r="J57" s="24">
        <v>0.99999999999999367</v>
      </c>
      <c r="K57" s="41" t="s">
        <v>1</v>
      </c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2:27" x14ac:dyDescent="0.3">
      <c r="B58" s="26" t="s">
        <v>57</v>
      </c>
      <c r="C58" s="27">
        <v>42062.674910000336</v>
      </c>
      <c r="D58" s="28" t="s">
        <v>58</v>
      </c>
      <c r="E58" s="29">
        <v>195198.07553000026</v>
      </c>
      <c r="F58" s="28" t="s">
        <v>58</v>
      </c>
      <c r="G58" s="27">
        <v>208023.95599000019</v>
      </c>
      <c r="H58" s="28" t="s">
        <v>58</v>
      </c>
      <c r="I58" s="29">
        <v>313468.19036000042</v>
      </c>
      <c r="J58" s="28" t="s">
        <v>58</v>
      </c>
      <c r="K58" s="41" t="s">
        <v>1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</row>
    <row r="59" spans="2:27" x14ac:dyDescent="0.3">
      <c r="B59" s="43" t="s">
        <v>59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2:27" x14ac:dyDescent="0.3">
      <c r="B60" s="13" t="s">
        <v>60</v>
      </c>
      <c r="C60" s="31">
        <v>-2.5676615504106111E-2</v>
      </c>
      <c r="D60" s="32">
        <v>0.55285537693664655</v>
      </c>
      <c r="E60" s="33">
        <v>-1.5130172815005179E-2</v>
      </c>
      <c r="F60" s="17">
        <v>0.54110687603874519</v>
      </c>
      <c r="G60" s="31">
        <v>-5.7290390220567471E-3</v>
      </c>
      <c r="H60" s="32">
        <v>0.53385714719092092</v>
      </c>
      <c r="I60" s="33">
        <v>3.6170597164518585E-3</v>
      </c>
      <c r="J60" s="34">
        <v>0.53292634501132208</v>
      </c>
      <c r="K60" s="41" t="s">
        <v>1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2:27" x14ac:dyDescent="0.3">
      <c r="B61" s="19" t="s">
        <v>61</v>
      </c>
      <c r="C61" s="14">
        <v>4.2530873886882134E-2</v>
      </c>
      <c r="D61" s="32">
        <v>0.44714462306333508</v>
      </c>
      <c r="E61" s="16">
        <v>9.471694254868307E-2</v>
      </c>
      <c r="F61" s="17">
        <v>0.45889312396124149</v>
      </c>
      <c r="G61" s="14">
        <v>9.0433903092189918E-2</v>
      </c>
      <c r="H61" s="32">
        <v>0.46614285280907086</v>
      </c>
      <c r="I61" s="16">
        <v>0.12642137154664601</v>
      </c>
      <c r="J61" s="34">
        <v>0.46707365498867143</v>
      </c>
      <c r="K61" s="41" t="s">
        <v>1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2:27" x14ac:dyDescent="0.3">
      <c r="B62" s="20" t="s">
        <v>73</v>
      </c>
      <c r="C62" s="25">
        <v>1.6854258382775988E-2</v>
      </c>
      <c r="D62" s="22">
        <v>0.99999999999998157</v>
      </c>
      <c r="E62" s="23">
        <v>7.9586769733677842E-2</v>
      </c>
      <c r="F62" s="24">
        <v>0.99999999999998668</v>
      </c>
      <c r="G62" s="25">
        <v>8.4704864070133112E-2</v>
      </c>
      <c r="H62" s="22">
        <v>0.99999999999999178</v>
      </c>
      <c r="I62" s="23">
        <v>0.13003843126309778</v>
      </c>
      <c r="J62" s="24">
        <v>0.99999999999999356</v>
      </c>
      <c r="K62" s="41" t="s">
        <v>1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2:27" x14ac:dyDescent="0.3">
      <c r="B63" s="43" t="s">
        <v>59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2:27" x14ac:dyDescent="0.3">
      <c r="B64" s="13" t="s">
        <v>62</v>
      </c>
      <c r="C64" s="31">
        <v>2.1420557479594211E-2</v>
      </c>
      <c r="D64" s="32">
        <v>0.8941235065411236</v>
      </c>
      <c r="E64" s="33">
        <v>8.8147364426813271E-2</v>
      </c>
      <c r="F64" s="17">
        <v>0.88838057473796539</v>
      </c>
      <c r="G64" s="31">
        <v>9.8884144919448663E-2</v>
      </c>
      <c r="H64" s="32">
        <v>0.88638473019801844</v>
      </c>
      <c r="I64" s="33">
        <v>0.13997480087422581</v>
      </c>
      <c r="J64" s="34">
        <v>0.88199393035252138</v>
      </c>
      <c r="K64" s="41" t="s">
        <v>1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2:27" x14ac:dyDescent="0.3">
      <c r="B65" s="19" t="s">
        <v>63</v>
      </c>
      <c r="C65" s="14">
        <v>-4.566299096818144E-3</v>
      </c>
      <c r="D65" s="32">
        <v>0.10587649345885837</v>
      </c>
      <c r="E65" s="33">
        <v>-8.560594693135349E-3</v>
      </c>
      <c r="F65" s="17">
        <v>0.1116194252620259</v>
      </c>
      <c r="G65" s="31">
        <v>-1.4179282824600089E-2</v>
      </c>
      <c r="H65" s="32">
        <v>0.11361526980197624</v>
      </c>
      <c r="I65" s="33">
        <v>-9.9877063929296548E-3</v>
      </c>
      <c r="J65" s="34">
        <v>0.11800658106002911</v>
      </c>
      <c r="K65" s="41" t="s">
        <v>1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2:27" x14ac:dyDescent="0.3">
      <c r="B66" s="20" t="s">
        <v>73</v>
      </c>
      <c r="C66" s="25">
        <v>1.6854258382775988E-2</v>
      </c>
      <c r="D66" s="22">
        <v>0.99999999999998201</v>
      </c>
      <c r="E66" s="23">
        <v>7.9586769733677842E-2</v>
      </c>
      <c r="F66" s="24">
        <v>0.99999999999999134</v>
      </c>
      <c r="G66" s="25">
        <v>8.4704864070133112E-2</v>
      </c>
      <c r="H66" s="22">
        <v>0.99999999999999467</v>
      </c>
      <c r="I66" s="23">
        <v>0.13003843126309778</v>
      </c>
      <c r="J66" s="24">
        <v>1.0000005114125505</v>
      </c>
      <c r="K66" s="41" t="s">
        <v>1</v>
      </c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2:27" x14ac:dyDescent="0.3">
      <c r="B67" s="37" t="s">
        <v>74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</sheetData>
  <mergeCells count="39"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28:AA28"/>
    <mergeCell ref="B1:Z1"/>
    <mergeCell ref="C2:Z2"/>
    <mergeCell ref="C3:Z3"/>
    <mergeCell ref="C4:Z4"/>
    <mergeCell ref="E5:Z5"/>
  </mergeCells>
  <pageMargins left="0.7" right="0.7" top="0.75" bottom="0.75" header="0.3" footer="0.3"/>
  <pageSetup paperSize="9" scale="24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opLeftCell="A49" workbookViewId="0">
      <selection activeCell="C58" sqref="C58:J58"/>
    </sheetView>
  </sheetViews>
  <sheetFormatPr defaultColWidth="0" defaultRowHeight="14" zeroHeight="1" x14ac:dyDescent="0.3"/>
  <cols>
    <col min="1" max="1" width="9" customWidth="1"/>
    <col min="2" max="2" width="34.08203125" bestFit="1" customWidth="1"/>
    <col min="3" max="3" width="11.83203125" bestFit="1" customWidth="1"/>
    <col min="4" max="4" width="28.5" bestFit="1" customWidth="1"/>
    <col min="5" max="5" width="11.83203125" bestFit="1" customWidth="1"/>
    <col min="6" max="6" width="28.5" bestFit="1" customWidth="1"/>
    <col min="7" max="7" width="11.83203125" bestFit="1" customWidth="1"/>
    <col min="8" max="8" width="28.5" bestFit="1" customWidth="1"/>
    <col min="9" max="9" width="12" bestFit="1" customWidth="1"/>
    <col min="10" max="10" width="28.5" bestFit="1" customWidth="1"/>
    <col min="11" max="11" width="10.08203125" bestFit="1" customWidth="1"/>
    <col min="12" max="12" width="28.5" bestFit="1" customWidth="1"/>
    <col min="13" max="13" width="10" bestFit="1" customWidth="1"/>
    <col min="14" max="14" width="28.5" bestFit="1" customWidth="1"/>
    <col min="15" max="15" width="10.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8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08203125" customWidth="1"/>
    <col min="28" max="16384" width="9" hidden="1"/>
  </cols>
  <sheetData>
    <row r="1" spans="1:27" ht="18" x14ac:dyDescent="0.4">
      <c r="B1" s="38" t="s">
        <v>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2" t="s">
        <v>1</v>
      </c>
    </row>
    <row r="2" spans="1:27" ht="18" x14ac:dyDescent="0.4">
      <c r="B2" s="3" t="s">
        <v>3</v>
      </c>
      <c r="C2" s="39">
        <v>197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2" t="s">
        <v>1</v>
      </c>
    </row>
    <row r="3" spans="1:27" ht="18" x14ac:dyDescent="0.4">
      <c r="B3" s="4" t="s">
        <v>4</v>
      </c>
      <c r="C3" s="39" t="s">
        <v>134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2" t="s">
        <v>1</v>
      </c>
    </row>
    <row r="4" spans="1:27" ht="18" x14ac:dyDescent="0.4">
      <c r="B4" s="3" t="s">
        <v>6</v>
      </c>
      <c r="C4" s="39" t="s">
        <v>7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2" t="s">
        <v>1</v>
      </c>
    </row>
    <row r="5" spans="1:27" ht="18" x14ac:dyDescent="0.4">
      <c r="B5" s="4" t="s">
        <v>8</v>
      </c>
      <c r="C5" s="5" t="s">
        <v>9</v>
      </c>
      <c r="D5" s="6" t="s">
        <v>10</v>
      </c>
      <c r="E5" s="40" t="s">
        <v>11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2" t="s">
        <v>1</v>
      </c>
    </row>
    <row r="6" spans="1:27" ht="42" x14ac:dyDescent="0.3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3">
      <c r="B7" s="13" t="s">
        <v>37</v>
      </c>
      <c r="C7" s="14">
        <v>3.8784602696061084E-4</v>
      </c>
      <c r="D7" s="15">
        <v>7.697700591296279E-2</v>
      </c>
      <c r="E7" s="16">
        <v>2.894880611812796E-3</v>
      </c>
      <c r="F7" s="17">
        <v>8.0267851966220535E-2</v>
      </c>
      <c r="G7" s="14">
        <v>-5.7777137173640363E-4</v>
      </c>
      <c r="H7" s="15">
        <v>7.4167036019738661E-2</v>
      </c>
      <c r="I7" s="16">
        <v>1.1661495026529117E-3</v>
      </c>
      <c r="J7" s="17">
        <v>8.5119439694132715E-2</v>
      </c>
      <c r="K7" s="14">
        <v>1.0414930344696516E-3</v>
      </c>
      <c r="L7" s="15">
        <v>8.3948778825719661E-2</v>
      </c>
      <c r="M7" s="16">
        <v>6.0294140197099703E-4</v>
      </c>
      <c r="N7" s="17">
        <v>9.7484072819809559E-2</v>
      </c>
      <c r="O7" s="14">
        <v>1.0568287089633378E-3</v>
      </c>
      <c r="P7" s="15">
        <v>9.3583433254619083E-2</v>
      </c>
      <c r="Q7" s="16">
        <v>1.0993007995454477E-3</v>
      </c>
      <c r="R7" s="17">
        <v>7.8349404485968055E-2</v>
      </c>
      <c r="S7" s="14">
        <v>2.2692602218897894E-4</v>
      </c>
      <c r="T7" s="15">
        <v>7.7091242994351786E-2</v>
      </c>
      <c r="U7" s="16">
        <v>1.7816251491275226E-3</v>
      </c>
      <c r="V7" s="17">
        <v>6.139295052502447E-2</v>
      </c>
      <c r="W7" s="14">
        <v>-3.097435543737499E-3</v>
      </c>
      <c r="X7" s="15">
        <v>8.867311874053059E-2</v>
      </c>
      <c r="Y7" s="16">
        <v>-5.5288831739966772E-4</v>
      </c>
      <c r="Z7" s="17">
        <v>8.8765816082442328E-2</v>
      </c>
      <c r="AA7" s="2" t="s">
        <v>1</v>
      </c>
    </row>
    <row r="8" spans="1:27" ht="28" x14ac:dyDescent="0.3">
      <c r="B8" s="18" t="s">
        <v>38</v>
      </c>
      <c r="C8" s="14">
        <v>4.3175955703958832E-4</v>
      </c>
      <c r="D8" s="15">
        <v>0.12989682884690884</v>
      </c>
      <c r="E8" s="16">
        <v>-4.2345723996432003E-4</v>
      </c>
      <c r="F8" s="17">
        <v>0.1202325388087573</v>
      </c>
      <c r="G8" s="14">
        <v>7.0293157120548315E-4</v>
      </c>
      <c r="H8" s="15">
        <v>0.11980149554091374</v>
      </c>
      <c r="I8" s="16">
        <v>3.9304190089998732E-4</v>
      </c>
      <c r="J8" s="17">
        <v>0.11650594335384999</v>
      </c>
      <c r="K8" s="14">
        <v>3.5372071529343025E-4</v>
      </c>
      <c r="L8" s="15">
        <v>0.1125176878161647</v>
      </c>
      <c r="M8" s="16">
        <v>4.1195110111934882E-4</v>
      </c>
      <c r="N8" s="17">
        <v>0.11545134361182159</v>
      </c>
      <c r="O8" s="14">
        <v>4.5701611142295152E-4</v>
      </c>
      <c r="P8" s="15">
        <v>0.11114547931388209</v>
      </c>
      <c r="Q8" s="16">
        <v>3.8176361161485194E-4</v>
      </c>
      <c r="R8" s="17">
        <v>9.2504325951742294E-2</v>
      </c>
      <c r="S8" s="14">
        <v>1.8679917434594745E-4</v>
      </c>
      <c r="T8" s="15">
        <v>0.10010794745198116</v>
      </c>
      <c r="U8" s="16">
        <v>2.6182588513394908E-4</v>
      </c>
      <c r="V8" s="17">
        <v>0.10003865098811354</v>
      </c>
      <c r="W8" s="14">
        <v>5.4956678420228007E-4</v>
      </c>
      <c r="X8" s="15">
        <v>9.2125122896426909E-2</v>
      </c>
      <c r="Y8" s="16">
        <v>3.957204469930892E-4</v>
      </c>
      <c r="Z8" s="17">
        <v>8.6554273897095441E-2</v>
      </c>
      <c r="AA8" s="2" t="s">
        <v>1</v>
      </c>
    </row>
    <row r="9" spans="1:27" x14ac:dyDescent="0.3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3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3">
      <c r="B11" s="19" t="s">
        <v>41</v>
      </c>
      <c r="C11" s="14">
        <v>4.4214848062457662E-5</v>
      </c>
      <c r="D11" s="15">
        <v>1.3829009454751913E-3</v>
      </c>
      <c r="E11" s="16">
        <v>-5.8525440574913628E-5</v>
      </c>
      <c r="F11" s="17">
        <v>1.3389886479087223E-3</v>
      </c>
      <c r="G11" s="14">
        <v>3.2682777417225027E-5</v>
      </c>
      <c r="H11" s="15">
        <v>1.3426922985658113E-3</v>
      </c>
      <c r="I11" s="16">
        <v>3.5401379234301227E-6</v>
      </c>
      <c r="J11" s="17">
        <v>1.3788849926498804E-3</v>
      </c>
      <c r="K11" s="14">
        <v>2.5341060276820011E-5</v>
      </c>
      <c r="L11" s="15">
        <v>1.3577332063143893E-3</v>
      </c>
      <c r="M11" s="16">
        <v>9.112959973633309E-6</v>
      </c>
      <c r="N11" s="17">
        <v>1.3629720988654855E-3</v>
      </c>
      <c r="O11" s="14">
        <v>6.7290438693936629E-6</v>
      </c>
      <c r="P11" s="15">
        <v>1.3290288051954386E-3</v>
      </c>
      <c r="Q11" s="16">
        <v>7.9905132668395439E-6</v>
      </c>
      <c r="R11" s="17">
        <v>1.2493067208748663E-3</v>
      </c>
      <c r="S11" s="14">
        <v>-1.0272624506027863E-5</v>
      </c>
      <c r="T11" s="15">
        <v>1.3373098345444039E-3</v>
      </c>
      <c r="U11" s="16">
        <v>-3.0033327631504302E-5</v>
      </c>
      <c r="V11" s="17">
        <v>1.4085153499404806E-3</v>
      </c>
      <c r="W11" s="14">
        <v>6.225454536012501E-5</v>
      </c>
      <c r="X11" s="15">
        <v>1.3805680110785075E-3</v>
      </c>
      <c r="Y11" s="16">
        <v>1.9372868468804013E-5</v>
      </c>
      <c r="Z11" s="17">
        <v>1.3502036870760164E-3</v>
      </c>
      <c r="AA11" s="2" t="s">
        <v>1</v>
      </c>
    </row>
    <row r="12" spans="1:27" x14ac:dyDescent="0.3">
      <c r="B12" s="19" t="s">
        <v>42</v>
      </c>
      <c r="C12" s="14">
        <v>0</v>
      </c>
      <c r="D12" s="15">
        <v>0</v>
      </c>
      <c r="E12" s="16">
        <v>0</v>
      </c>
      <c r="F12" s="17">
        <v>0</v>
      </c>
      <c r="G12" s="14">
        <v>-1.8769089523892581E-7</v>
      </c>
      <c r="H12" s="15">
        <v>0</v>
      </c>
      <c r="I12" s="16">
        <v>0</v>
      </c>
      <c r="J12" s="17">
        <v>0</v>
      </c>
      <c r="K12" s="14">
        <v>0</v>
      </c>
      <c r="L12" s="15">
        <v>0</v>
      </c>
      <c r="M12" s="16">
        <v>0</v>
      </c>
      <c r="N12" s="17">
        <v>0</v>
      </c>
      <c r="O12" s="14">
        <v>0</v>
      </c>
      <c r="P12" s="15">
        <v>0</v>
      </c>
      <c r="Q12" s="16">
        <v>0</v>
      </c>
      <c r="R12" s="17">
        <v>0</v>
      </c>
      <c r="S12" s="14">
        <v>-1.8746967120541419E-7</v>
      </c>
      <c r="T12" s="15">
        <v>0</v>
      </c>
      <c r="U12" s="16">
        <v>0</v>
      </c>
      <c r="V12" s="17">
        <v>0</v>
      </c>
      <c r="W12" s="14">
        <v>0</v>
      </c>
      <c r="X12" s="15">
        <v>0</v>
      </c>
      <c r="Y12" s="16">
        <v>0</v>
      </c>
      <c r="Z12" s="17">
        <v>0</v>
      </c>
      <c r="AA12" s="2" t="s">
        <v>1</v>
      </c>
    </row>
    <row r="13" spans="1:27" x14ac:dyDescent="0.3">
      <c r="B13" s="19" t="s">
        <v>43</v>
      </c>
      <c r="C13" s="14">
        <v>5.2237146042742461E-3</v>
      </c>
      <c r="D13" s="15">
        <v>0.40952360012879468</v>
      </c>
      <c r="E13" s="16">
        <v>-1.5686255343837677E-2</v>
      </c>
      <c r="F13" s="17">
        <v>0.38173274101642707</v>
      </c>
      <c r="G13" s="14">
        <v>-2.0580984609817657E-3</v>
      </c>
      <c r="H13" s="15">
        <v>0.37638020199466182</v>
      </c>
      <c r="I13" s="16">
        <v>6.2868550077298038E-3</v>
      </c>
      <c r="J13" s="17">
        <v>0.38137710015217929</v>
      </c>
      <c r="K13" s="14">
        <v>2.9040864621303541E-3</v>
      </c>
      <c r="L13" s="15">
        <v>0.37751954672469629</v>
      </c>
      <c r="M13" s="16">
        <v>8.5161611679746927E-3</v>
      </c>
      <c r="N13" s="17">
        <v>0.3776957191787137</v>
      </c>
      <c r="O13" s="14">
        <v>2.1563215248182735E-2</v>
      </c>
      <c r="P13" s="15">
        <v>0.37501483175381101</v>
      </c>
      <c r="Q13" s="16">
        <v>-7.7421729965739287E-3</v>
      </c>
      <c r="R13" s="17">
        <v>0.38572229666463625</v>
      </c>
      <c r="S13" s="14">
        <v>-1.7582229757169092E-3</v>
      </c>
      <c r="T13" s="15">
        <v>0.37485747398051888</v>
      </c>
      <c r="U13" s="16">
        <v>-3.9545684626724809E-2</v>
      </c>
      <c r="V13" s="17">
        <v>0.41646837807744702</v>
      </c>
      <c r="W13" s="14">
        <v>2.5056788520075066E-2</v>
      </c>
      <c r="X13" s="15">
        <v>0.37940992418733055</v>
      </c>
      <c r="Y13" s="16">
        <v>1.8139950309004789E-2</v>
      </c>
      <c r="Z13" s="17">
        <v>0.39068342211986562</v>
      </c>
      <c r="AA13" s="2" t="s">
        <v>1</v>
      </c>
    </row>
    <row r="14" spans="1:27" x14ac:dyDescent="0.3">
      <c r="B14" s="19" t="s">
        <v>44</v>
      </c>
      <c r="C14" s="14">
        <v>1.1285584286964242E-2</v>
      </c>
      <c r="D14" s="15">
        <v>0.23250766925737718</v>
      </c>
      <c r="E14" s="16">
        <v>5.0445951420509455E-3</v>
      </c>
      <c r="F14" s="17">
        <v>0.25529185052890829</v>
      </c>
      <c r="G14" s="14">
        <v>-5.8684246876155909E-3</v>
      </c>
      <c r="H14" s="15">
        <v>0.2581059938951446</v>
      </c>
      <c r="I14" s="16">
        <v>9.8490919152464211E-3</v>
      </c>
      <c r="J14" s="17">
        <v>0.24426988289091425</v>
      </c>
      <c r="K14" s="14">
        <v>-2.327348135864743E-3</v>
      </c>
      <c r="L14" s="15">
        <v>0.24987688664368127</v>
      </c>
      <c r="M14" s="16">
        <v>9.772698855580143E-3</v>
      </c>
      <c r="N14" s="17">
        <v>0.24932018265642433</v>
      </c>
      <c r="O14" s="14">
        <v>1.1482678886535558E-2</v>
      </c>
      <c r="P14" s="15">
        <v>0.25568192950519814</v>
      </c>
      <c r="Q14" s="16">
        <v>-2.2146990271895033E-3</v>
      </c>
      <c r="R14" s="17">
        <v>0.26564154293370923</v>
      </c>
      <c r="S14" s="14">
        <v>-5.0432733715918302E-3</v>
      </c>
      <c r="T14" s="15">
        <v>0.26448174617017756</v>
      </c>
      <c r="U14" s="16">
        <v>-7.6917061990679333E-4</v>
      </c>
      <c r="V14" s="17">
        <v>0.23488627241270899</v>
      </c>
      <c r="W14" s="14">
        <v>1.879972615620335E-3</v>
      </c>
      <c r="X14" s="15">
        <v>0.27177613332348688</v>
      </c>
      <c r="Y14" s="16">
        <v>7.2023508597462886E-3</v>
      </c>
      <c r="Z14" s="17">
        <v>0.26905064285549446</v>
      </c>
      <c r="AA14" s="2" t="s">
        <v>1</v>
      </c>
    </row>
    <row r="15" spans="1:27" x14ac:dyDescent="0.3">
      <c r="B15" s="19" t="s">
        <v>45</v>
      </c>
      <c r="C15" s="14">
        <v>2.3008250748258394E-3</v>
      </c>
      <c r="D15" s="15">
        <v>4.0527107203168398E-2</v>
      </c>
      <c r="E15" s="16">
        <v>-1.021156899764511E-4</v>
      </c>
      <c r="F15" s="17">
        <v>4.4321063158567195E-2</v>
      </c>
      <c r="G15" s="14">
        <v>-2.3472744552442966E-4</v>
      </c>
      <c r="H15" s="15">
        <v>4.3647735965118221E-2</v>
      </c>
      <c r="I15" s="16">
        <v>3.8796964320581033E-4</v>
      </c>
      <c r="J15" s="17">
        <v>4.2966459742109171E-2</v>
      </c>
      <c r="K15" s="14">
        <v>2.3102294062939645E-4</v>
      </c>
      <c r="L15" s="15">
        <v>4.2503792815916035E-2</v>
      </c>
      <c r="M15" s="16">
        <v>7.7812570026966079E-4</v>
      </c>
      <c r="N15" s="17">
        <v>4.1936872346024848E-2</v>
      </c>
      <c r="O15" s="14">
        <v>1.9123612658314745E-3</v>
      </c>
      <c r="P15" s="15">
        <v>4.1136357253061639E-2</v>
      </c>
      <c r="Q15" s="16">
        <v>-7.4370532735171008E-4</v>
      </c>
      <c r="R15" s="17">
        <v>4.3017945688222738E-2</v>
      </c>
      <c r="S15" s="14">
        <v>-1.4592663510617746E-3</v>
      </c>
      <c r="T15" s="15">
        <v>4.2746955948548528E-2</v>
      </c>
      <c r="U15" s="16">
        <v>1.9156639149993379E-4</v>
      </c>
      <c r="V15" s="17">
        <v>3.5494087153402284E-2</v>
      </c>
      <c r="W15" s="14">
        <v>-3.0108389870794476E-4</v>
      </c>
      <c r="X15" s="15">
        <v>4.0519734450879773E-2</v>
      </c>
      <c r="Y15" s="16">
        <v>9.2448650348993721E-4</v>
      </c>
      <c r="Z15" s="17">
        <v>3.7600766180668821E-2</v>
      </c>
      <c r="AA15" s="2" t="s">
        <v>1</v>
      </c>
    </row>
    <row r="16" spans="1:27" x14ac:dyDescent="0.3">
      <c r="B16" s="19" t="s">
        <v>46</v>
      </c>
      <c r="C16" s="14">
        <v>-1.1161305170986591E-3</v>
      </c>
      <c r="D16" s="15">
        <v>9.9633224392505437E-2</v>
      </c>
      <c r="E16" s="16">
        <v>3.8310755795205832E-3</v>
      </c>
      <c r="F16" s="17">
        <v>9.555977314602844E-2</v>
      </c>
      <c r="G16" s="14">
        <v>-2.0272076531137138E-3</v>
      </c>
      <c r="H16" s="15">
        <v>0.10626889362713206</v>
      </c>
      <c r="I16" s="16">
        <v>1.3330293776233953E-3</v>
      </c>
      <c r="J16" s="17">
        <v>0.10911594645203181</v>
      </c>
      <c r="K16" s="14">
        <v>2.7795559589209981E-3</v>
      </c>
      <c r="L16" s="15">
        <v>0.10983778309594287</v>
      </c>
      <c r="M16" s="16">
        <v>3.2926394802682886E-4</v>
      </c>
      <c r="N16" s="17">
        <v>0.11255352255536122</v>
      </c>
      <c r="O16" s="14">
        <v>2.5013280752452156E-4</v>
      </c>
      <c r="P16" s="15">
        <v>0.11035533248465716</v>
      </c>
      <c r="Q16" s="16">
        <v>3.3600177103021282E-3</v>
      </c>
      <c r="R16" s="17">
        <v>0.10456823838876413</v>
      </c>
      <c r="S16" s="14">
        <v>7.6960807775136933E-4</v>
      </c>
      <c r="T16" s="15">
        <v>0.11687370176759355</v>
      </c>
      <c r="U16" s="16">
        <v>4.9504502630221461E-3</v>
      </c>
      <c r="V16" s="17">
        <v>0.12603920949021036</v>
      </c>
      <c r="W16" s="14">
        <v>-9.8813398172438154E-3</v>
      </c>
      <c r="X16" s="15">
        <v>0.13504631343085594</v>
      </c>
      <c r="Y16" s="16">
        <v>-2.1620488154861601E-3</v>
      </c>
      <c r="Z16" s="17">
        <v>0.11842645750996335</v>
      </c>
      <c r="AA16" s="2" t="s">
        <v>1</v>
      </c>
    </row>
    <row r="17" spans="2:27" x14ac:dyDescent="0.3">
      <c r="B17" s="19" t="s">
        <v>47</v>
      </c>
      <c r="C17" s="14">
        <v>5.3716583593451761E-6</v>
      </c>
      <c r="D17" s="15">
        <v>1.3065076284387911E-4</v>
      </c>
      <c r="E17" s="16">
        <v>-1.5094062988815486E-5</v>
      </c>
      <c r="F17" s="17">
        <v>1.2388497020125299E-4</v>
      </c>
      <c r="G17" s="14">
        <v>-1.1180015777318587E-5</v>
      </c>
      <c r="H17" s="15">
        <v>1.1342083320391886E-4</v>
      </c>
      <c r="I17" s="16">
        <v>7.8240436860981621E-6</v>
      </c>
      <c r="J17" s="17">
        <v>1.2809052943237587E-4</v>
      </c>
      <c r="K17" s="14">
        <v>2.4723066937583969E-5</v>
      </c>
      <c r="L17" s="15">
        <v>1.2868172361951331E-4</v>
      </c>
      <c r="M17" s="16">
        <v>8.7184086990294519E-6</v>
      </c>
      <c r="N17" s="17">
        <v>1.0142245412103204E-4</v>
      </c>
      <c r="O17" s="14">
        <v>-5.425698732382465E-5</v>
      </c>
      <c r="P17" s="15">
        <v>8.2895901752026238E-5</v>
      </c>
      <c r="Q17" s="16">
        <v>-1.59727213899164E-6</v>
      </c>
      <c r="R17" s="17">
        <v>2.7927609782653755E-5</v>
      </c>
      <c r="S17" s="14">
        <v>-1.3535915343225612E-6</v>
      </c>
      <c r="T17" s="15">
        <v>2.5696658254384508E-5</v>
      </c>
      <c r="U17" s="16">
        <v>-3.0963374941123708E-7</v>
      </c>
      <c r="V17" s="17">
        <v>2.7553438465743536E-5</v>
      </c>
      <c r="W17" s="14">
        <v>1.0297954784614743E-5</v>
      </c>
      <c r="X17" s="15">
        <v>2.6773257982639235E-5</v>
      </c>
      <c r="Y17" s="16">
        <v>-9.9230286138932098E-6</v>
      </c>
      <c r="Z17" s="17">
        <v>3.509274628616574E-5</v>
      </c>
      <c r="AA17" s="2" t="s">
        <v>1</v>
      </c>
    </row>
    <row r="18" spans="2:27" x14ac:dyDescent="0.3">
      <c r="B18" s="19" t="s">
        <v>48</v>
      </c>
      <c r="C18" s="14">
        <v>2.2151969749886709E-2</v>
      </c>
      <c r="D18" s="15">
        <v>-2.2270308208699491E-2</v>
      </c>
      <c r="E18" s="16">
        <v>-1.9849879442291551E-2</v>
      </c>
      <c r="F18" s="17">
        <v>6.4080237358403133E-4</v>
      </c>
      <c r="G18" s="14">
        <v>1.210396625719885E-2</v>
      </c>
      <c r="H18" s="15">
        <v>-1.2585249334421506E-2</v>
      </c>
      <c r="I18" s="16">
        <v>4.0387664444976289E-3</v>
      </c>
      <c r="J18" s="17">
        <v>8.5269054535907617E-3</v>
      </c>
      <c r="K18" s="14">
        <v>-1.9839280476364445E-3</v>
      </c>
      <c r="L18" s="15">
        <v>1.504352642648687E-2</v>
      </c>
      <c r="M18" s="16">
        <v>1.3728838844173913E-2</v>
      </c>
      <c r="N18" s="17">
        <v>-4.5103383407564101E-3</v>
      </c>
      <c r="O18" s="14">
        <v>1.2040418135070509E-2</v>
      </c>
      <c r="P18" s="15">
        <v>-4.853263140303596E-3</v>
      </c>
      <c r="Q18" s="16">
        <v>-1.3754244472691846E-2</v>
      </c>
      <c r="R18" s="17">
        <v>7.7116468165057848E-3</v>
      </c>
      <c r="S18" s="14">
        <v>-1.6802338998062688E-2</v>
      </c>
      <c r="T18" s="15">
        <v>-7.7629469077832901E-3</v>
      </c>
      <c r="U18" s="16">
        <v>-2.0354770114774979E-2</v>
      </c>
      <c r="V18" s="17">
        <v>-2.3257892110204795E-2</v>
      </c>
      <c r="W18" s="14">
        <v>4.763688500749183E-2</v>
      </c>
      <c r="X18" s="15">
        <v>-4.342438573540891E-2</v>
      </c>
      <c r="Y18" s="16">
        <v>1.7515054092673572E-2</v>
      </c>
      <c r="Z18" s="17">
        <v>-5.5062521086208984E-3</v>
      </c>
      <c r="AA18" s="2" t="s">
        <v>1</v>
      </c>
    </row>
    <row r="19" spans="2:27" x14ac:dyDescent="0.3">
      <c r="B19" s="19" t="s">
        <v>49</v>
      </c>
      <c r="C19" s="14">
        <v>2.9086572974553416E-5</v>
      </c>
      <c r="D19" s="15">
        <v>4.4407925521910064E-5</v>
      </c>
      <c r="E19" s="16">
        <v>2.7160745444372656E-4</v>
      </c>
      <c r="F19" s="17">
        <v>-5.8831856256191757E-5</v>
      </c>
      <c r="G19" s="14">
        <v>-4.2632241806183916E-5</v>
      </c>
      <c r="H19" s="15">
        <v>1.3649457681715052E-4</v>
      </c>
      <c r="I19" s="16">
        <v>-7.9249909441295708E-5</v>
      </c>
      <c r="J19" s="17">
        <v>7.7974420140903848E-5</v>
      </c>
      <c r="K19" s="14">
        <v>4.9381436651381421E-5</v>
      </c>
      <c r="L19" s="15">
        <v>-3.6213574543864545E-5</v>
      </c>
      <c r="M19" s="16">
        <v>-5.5437831287234263E-4</v>
      </c>
      <c r="N19" s="17">
        <v>3.1497204828176038E-4</v>
      </c>
      <c r="O19" s="14">
        <v>-6.1537454553987697E-4</v>
      </c>
      <c r="P19" s="15">
        <v>7.1075106183565704E-5</v>
      </c>
      <c r="Q19" s="16">
        <v>1.5672490392817579E-4</v>
      </c>
      <c r="R19" s="17">
        <v>-5.2202065744044908E-4</v>
      </c>
      <c r="S19" s="14">
        <v>5.0280678872133364E-4</v>
      </c>
      <c r="T19" s="15">
        <v>5.6480934014899945E-4</v>
      </c>
      <c r="U19" s="16">
        <v>1.5289843511574337E-4</v>
      </c>
      <c r="V19" s="17">
        <v>1.0194873714993106E-3</v>
      </c>
      <c r="W19" s="14">
        <v>-1.5858840998421943E-3</v>
      </c>
      <c r="X19" s="15">
        <v>1.1308873531355619E-3</v>
      </c>
      <c r="Y19" s="16">
        <v>-1.4347296068183632E-3</v>
      </c>
      <c r="Z19" s="17">
        <v>-7.523844354908652E-4</v>
      </c>
      <c r="AA19" s="2" t="s">
        <v>1</v>
      </c>
    </row>
    <row r="20" spans="2:27" x14ac:dyDescent="0.3">
      <c r="B20" s="19" t="s">
        <v>50</v>
      </c>
      <c r="C20" s="14">
        <v>-5.6213891457920834E-6</v>
      </c>
      <c r="D20" s="15">
        <v>3.5261905278973291E-4</v>
      </c>
      <c r="E20" s="16">
        <v>1.8576434847956268E-5</v>
      </c>
      <c r="F20" s="17">
        <v>3.2969609811411604E-4</v>
      </c>
      <c r="G20" s="14">
        <v>-8.9266804757194588E-6</v>
      </c>
      <c r="H20" s="15">
        <v>3.679293352264362E-4</v>
      </c>
      <c r="I20" s="16">
        <v>5.6223993977376852E-6</v>
      </c>
      <c r="J20" s="17">
        <v>3.6944168837322553E-4</v>
      </c>
      <c r="K20" s="14">
        <v>7.2510138817859614E-6</v>
      </c>
      <c r="L20" s="15">
        <v>3.6849941563264012E-4</v>
      </c>
      <c r="M20" s="16">
        <v>-2.2894218361040284E-6</v>
      </c>
      <c r="N20" s="17">
        <v>3.7125368274534246E-4</v>
      </c>
      <c r="O20" s="14">
        <v>1.0000359718324966E-7</v>
      </c>
      <c r="P20" s="15">
        <v>3.5643455446532222E-4</v>
      </c>
      <c r="Q20" s="16">
        <v>1.5879593988393856E-5</v>
      </c>
      <c r="R20" s="17">
        <v>3.3571604979402389E-4</v>
      </c>
      <c r="S20" s="14">
        <v>4.6136311803361562E-6</v>
      </c>
      <c r="T20" s="15">
        <v>3.7610462355120464E-4</v>
      </c>
      <c r="U20" s="16">
        <v>1.6575768053545832E-5</v>
      </c>
      <c r="V20" s="17">
        <v>4.0238818589549057E-4</v>
      </c>
      <c r="W20" s="14">
        <v>-2.7247996793434569E-5</v>
      </c>
      <c r="X20" s="15">
        <v>4.2683307165742104E-4</v>
      </c>
      <c r="Y20" s="16">
        <v>-8.7248542025207116E-6</v>
      </c>
      <c r="Z20" s="17">
        <v>3.7547953404731452E-4</v>
      </c>
      <c r="AA20" s="2" t="s">
        <v>1</v>
      </c>
    </row>
    <row r="21" spans="2:27" x14ac:dyDescent="0.3">
      <c r="B21" s="19" t="s">
        <v>51</v>
      </c>
      <c r="C21" s="14">
        <v>0</v>
      </c>
      <c r="D21" s="15">
        <v>0</v>
      </c>
      <c r="E21" s="16">
        <v>0</v>
      </c>
      <c r="F21" s="17">
        <v>0</v>
      </c>
      <c r="G21" s="14">
        <v>0</v>
      </c>
      <c r="H21" s="15">
        <v>0</v>
      </c>
      <c r="I21" s="16">
        <v>0</v>
      </c>
      <c r="J21" s="17">
        <v>0</v>
      </c>
      <c r="K21" s="14">
        <v>0</v>
      </c>
      <c r="L21" s="15">
        <v>0</v>
      </c>
      <c r="M21" s="16">
        <v>0</v>
      </c>
      <c r="N21" s="17">
        <v>0</v>
      </c>
      <c r="O21" s="14">
        <v>0</v>
      </c>
      <c r="P21" s="15">
        <v>0</v>
      </c>
      <c r="Q21" s="16">
        <v>0</v>
      </c>
      <c r="R21" s="17">
        <v>0</v>
      </c>
      <c r="S21" s="14">
        <v>0</v>
      </c>
      <c r="T21" s="15">
        <v>0</v>
      </c>
      <c r="U21" s="16">
        <v>0</v>
      </c>
      <c r="V21" s="17">
        <v>0</v>
      </c>
      <c r="W21" s="14">
        <v>0</v>
      </c>
      <c r="X21" s="15">
        <v>0</v>
      </c>
      <c r="Y21" s="16">
        <v>0</v>
      </c>
      <c r="Z21" s="17">
        <v>0</v>
      </c>
      <c r="AA21" s="2" t="s">
        <v>1</v>
      </c>
    </row>
    <row r="22" spans="2:27" x14ac:dyDescent="0.3">
      <c r="B22" s="19" t="s">
        <v>52</v>
      </c>
      <c r="C22" s="14">
        <v>0</v>
      </c>
      <c r="D22" s="15">
        <v>0</v>
      </c>
      <c r="E22" s="16">
        <v>0</v>
      </c>
      <c r="F22" s="17">
        <v>0</v>
      </c>
      <c r="G22" s="14">
        <v>0</v>
      </c>
      <c r="H22" s="15">
        <v>0</v>
      </c>
      <c r="I22" s="16">
        <v>0</v>
      </c>
      <c r="J22" s="17">
        <v>0</v>
      </c>
      <c r="K22" s="14">
        <v>0</v>
      </c>
      <c r="L22" s="15">
        <v>0</v>
      </c>
      <c r="M22" s="16">
        <v>0</v>
      </c>
      <c r="N22" s="17">
        <v>0</v>
      </c>
      <c r="O22" s="14">
        <v>0</v>
      </c>
      <c r="P22" s="15">
        <v>0</v>
      </c>
      <c r="Q22" s="16">
        <v>0</v>
      </c>
      <c r="R22" s="17">
        <v>0</v>
      </c>
      <c r="S22" s="14">
        <v>0</v>
      </c>
      <c r="T22" s="15">
        <v>0</v>
      </c>
      <c r="U22" s="16">
        <v>0</v>
      </c>
      <c r="V22" s="17">
        <v>0</v>
      </c>
      <c r="W22" s="14">
        <v>0</v>
      </c>
      <c r="X22" s="15">
        <v>0</v>
      </c>
      <c r="Y22" s="16">
        <v>0</v>
      </c>
      <c r="Z22" s="17">
        <v>0</v>
      </c>
      <c r="AA22" s="2" t="s">
        <v>1</v>
      </c>
    </row>
    <row r="23" spans="2:27" x14ac:dyDescent="0.3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3">
      <c r="B24" s="19" t="s">
        <v>54</v>
      </c>
      <c r="C24" s="14">
        <v>0</v>
      </c>
      <c r="D24" s="15">
        <v>0</v>
      </c>
      <c r="E24" s="16">
        <v>0</v>
      </c>
      <c r="F24" s="17">
        <v>0</v>
      </c>
      <c r="G24" s="14">
        <v>0</v>
      </c>
      <c r="H24" s="15">
        <v>0</v>
      </c>
      <c r="I24" s="16">
        <v>0</v>
      </c>
      <c r="J24" s="17">
        <v>0</v>
      </c>
      <c r="K24" s="14">
        <v>0</v>
      </c>
      <c r="L24" s="15">
        <v>0</v>
      </c>
      <c r="M24" s="16">
        <v>0</v>
      </c>
      <c r="N24" s="17">
        <v>0</v>
      </c>
      <c r="O24" s="14">
        <v>0</v>
      </c>
      <c r="P24" s="15">
        <v>0</v>
      </c>
      <c r="Q24" s="16">
        <v>0</v>
      </c>
      <c r="R24" s="17">
        <v>0</v>
      </c>
      <c r="S24" s="14">
        <v>0</v>
      </c>
      <c r="T24" s="15">
        <v>0</v>
      </c>
      <c r="U24" s="16">
        <v>0</v>
      </c>
      <c r="V24" s="17">
        <v>0</v>
      </c>
      <c r="W24" s="14">
        <v>0</v>
      </c>
      <c r="X24" s="15">
        <v>0</v>
      </c>
      <c r="Y24" s="16">
        <v>0</v>
      </c>
      <c r="Z24" s="17">
        <v>0</v>
      </c>
      <c r="AA24" s="2" t="s">
        <v>1</v>
      </c>
    </row>
    <row r="25" spans="2:27" x14ac:dyDescent="0.3">
      <c r="B25" s="19" t="s">
        <v>55</v>
      </c>
      <c r="C25" s="14">
        <v>-1.2320758152238251E-3</v>
      </c>
      <c r="D25" s="15">
        <v>3.1294293780350681E-2</v>
      </c>
      <c r="E25" s="16">
        <v>9.5117587657926345E-4</v>
      </c>
      <c r="F25" s="17">
        <v>2.0219641141540765E-2</v>
      </c>
      <c r="G25" s="14">
        <v>-6.4686200823168357E-4</v>
      </c>
      <c r="H25" s="15">
        <v>3.2253355247834042E-2</v>
      </c>
      <c r="I25" s="16">
        <v>1.5410394077059338E-5</v>
      </c>
      <c r="J25" s="17">
        <v>1.0163930630599664E-2</v>
      </c>
      <c r="K25" s="14">
        <v>5.0650751734993303E-5</v>
      </c>
      <c r="L25" s="15">
        <v>6.9332968803508966E-3</v>
      </c>
      <c r="M25" s="16">
        <v>5.4414773462279286E-4</v>
      </c>
      <c r="N25" s="17">
        <v>7.9180048885947301E-3</v>
      </c>
      <c r="O25" s="14">
        <v>-4.693369839452503E-4</v>
      </c>
      <c r="P25" s="15">
        <v>1.6096465207469778E-2</v>
      </c>
      <c r="Q25" s="16">
        <v>7.566479534197398E-4</v>
      </c>
      <c r="R25" s="17">
        <v>2.1393669347440043E-2</v>
      </c>
      <c r="S25" s="14">
        <v>6.9879556378496868E-4</v>
      </c>
      <c r="T25" s="15">
        <v>2.9299958138111429E-2</v>
      </c>
      <c r="U25" s="16">
        <v>1.1762515227184214E-3</v>
      </c>
      <c r="V25" s="17">
        <v>4.6080399117502384E-2</v>
      </c>
      <c r="W25" s="14">
        <v>-2.9110827112116865E-3</v>
      </c>
      <c r="X25" s="15">
        <v>3.2908977012044052E-2</v>
      </c>
      <c r="Y25" s="16">
        <v>-5.5201258862551861E-4</v>
      </c>
      <c r="Z25" s="17">
        <v>1.341648193117161E-2</v>
      </c>
      <c r="AA25" s="2" t="s">
        <v>1</v>
      </c>
    </row>
    <row r="26" spans="2:27" x14ac:dyDescent="0.3">
      <c r="B26" s="20" t="s">
        <v>56</v>
      </c>
      <c r="C26" s="21" vm="82">
        <v>3.9506544657879283E-2</v>
      </c>
      <c r="D26" s="22">
        <v>0.99999999999999933</v>
      </c>
      <c r="E26" s="23" vm="83">
        <v>-2.3123416120378493E-2</v>
      </c>
      <c r="F26" s="24">
        <v>1.0000000000000016</v>
      </c>
      <c r="G26" s="25" vm="84">
        <v>1.3635623496635052E-3</v>
      </c>
      <c r="H26" s="22">
        <v>0.99999999999993505</v>
      </c>
      <c r="I26" s="23" vm="85">
        <v>2.3408050857498974E-2</v>
      </c>
      <c r="J26" s="24">
        <v>1.0000000000000042</v>
      </c>
      <c r="K26" s="25" vm="86">
        <v>3.1559502574252107E-3</v>
      </c>
      <c r="L26" s="22">
        <v>0.99999999999998113</v>
      </c>
      <c r="M26" s="23" vm="87">
        <v>3.4145292387702586E-2</v>
      </c>
      <c r="N26" s="24">
        <v>1.0000000000000071</v>
      </c>
      <c r="O26" s="25" vm="88">
        <v>4.7630511694188638E-2</v>
      </c>
      <c r="P26" s="22">
        <v>0.99999999999999167</v>
      </c>
      <c r="Q26" s="23" vm="89">
        <v>-1.8678094009880408E-2</v>
      </c>
      <c r="R26" s="24">
        <v>0.99999999999999967</v>
      </c>
      <c r="S26" s="25" vm="90">
        <v>-2.2685366124171824E-2</v>
      </c>
      <c r="T26" s="22">
        <v>0.99999999999999867</v>
      </c>
      <c r="U26" s="23" vm="91">
        <v>-5.2168774908116222E-2</v>
      </c>
      <c r="V26" s="24">
        <v>1.0000000000000051</v>
      </c>
      <c r="W26" s="25" vm="92">
        <v>5.7391691359997665E-2</v>
      </c>
      <c r="X26" s="22">
        <v>0.99999999999999989</v>
      </c>
      <c r="Y26" s="23" vm="93">
        <v>3.9476607869230351E-2</v>
      </c>
      <c r="Z26" s="24">
        <v>0.99999999999999933</v>
      </c>
      <c r="AA26" s="2" t="s">
        <v>1</v>
      </c>
    </row>
    <row r="27" spans="2:27" x14ac:dyDescent="0.3">
      <c r="B27" s="26" t="s">
        <v>57</v>
      </c>
      <c r="C27" s="27">
        <v>4548.3062599999994</v>
      </c>
      <c r="D27" s="28" t="s">
        <v>58</v>
      </c>
      <c r="E27" s="29">
        <v>-2771.1437599999999</v>
      </c>
      <c r="F27" s="28" t="s">
        <v>58</v>
      </c>
      <c r="G27" s="27">
        <v>163.86754999999999</v>
      </c>
      <c r="H27" s="28" t="s">
        <v>58</v>
      </c>
      <c r="I27" s="29">
        <v>2868.1140599999999</v>
      </c>
      <c r="J27" s="28" t="s">
        <v>58</v>
      </c>
      <c r="K27" s="27">
        <v>392.59226000000001</v>
      </c>
      <c r="L27" s="28" t="s">
        <v>58</v>
      </c>
      <c r="M27" s="29">
        <v>4454.81772</v>
      </c>
      <c r="N27" s="28" t="s">
        <v>58</v>
      </c>
      <c r="O27" s="27">
        <v>6480.2028899999996</v>
      </c>
      <c r="P27" s="28" t="s">
        <v>58</v>
      </c>
      <c r="Q27" s="29">
        <v>-2740.9070499999998</v>
      </c>
      <c r="R27" s="28" t="s">
        <v>58</v>
      </c>
      <c r="S27" s="27">
        <v>-3340.5169300000002</v>
      </c>
      <c r="T27" s="28" t="s">
        <v>58</v>
      </c>
      <c r="U27" s="29">
        <v>-7692.6351100000184</v>
      </c>
      <c r="V27" s="30" t="s">
        <v>58</v>
      </c>
      <c r="W27" s="27">
        <v>8152.7045000000071</v>
      </c>
      <c r="X27" s="30" t="s">
        <v>58</v>
      </c>
      <c r="Y27" s="29">
        <v>6046.3102899999931</v>
      </c>
      <c r="Z27" s="30" t="s">
        <v>58</v>
      </c>
      <c r="AA27" s="2" t="s">
        <v>1</v>
      </c>
    </row>
    <row r="28" spans="2:27" x14ac:dyDescent="0.3">
      <c r="B28" s="37" t="s">
        <v>59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2:27" x14ac:dyDescent="0.3">
      <c r="B29" s="13" t="s">
        <v>60</v>
      </c>
      <c r="C29" s="31">
        <v>1.3476670230286921E-3</v>
      </c>
      <c r="D29" s="32">
        <v>0.58362701811703943</v>
      </c>
      <c r="E29" s="33">
        <v>-2.7361807909632118E-2</v>
      </c>
      <c r="F29" s="34">
        <v>0.54408250607414155</v>
      </c>
      <c r="G29" s="31">
        <v>2.1663597003065871E-3</v>
      </c>
      <c r="H29" s="32">
        <v>0.53085660661875866</v>
      </c>
      <c r="I29" s="33">
        <v>4.1833447668819896E-3</v>
      </c>
      <c r="J29" s="34">
        <v>0.53172041499145906</v>
      </c>
      <c r="K29" s="31">
        <v>-2.0146860624543437E-3</v>
      </c>
      <c r="L29" s="32">
        <v>0.52032100341850707</v>
      </c>
      <c r="M29" s="33">
        <v>8.3936360775380085E-3</v>
      </c>
      <c r="N29" s="34">
        <v>0.53603370701256559</v>
      </c>
      <c r="O29" s="31">
        <v>1.8220852088091717E-2</v>
      </c>
      <c r="P29" s="32">
        <v>0.53454774056268795</v>
      </c>
      <c r="Q29" s="33">
        <v>-1.1123397357433911E-2</v>
      </c>
      <c r="R29" s="34">
        <v>0.51344686468543266</v>
      </c>
      <c r="S29" s="31">
        <v>2.1893295438259633E-3</v>
      </c>
      <c r="T29" s="32">
        <v>0.51007846323769712</v>
      </c>
      <c r="U29" s="33">
        <v>-4.5261662603895282E-2</v>
      </c>
      <c r="V29" s="34">
        <v>0.55532439888641183</v>
      </c>
      <c r="W29" s="31">
        <v>3.5856677286913864E-2</v>
      </c>
      <c r="X29" s="32">
        <v>0.51597267481346976</v>
      </c>
      <c r="Y29" s="33">
        <v>2.0603802236051384E-2</v>
      </c>
      <c r="Z29" s="34">
        <v>0.51910474171769561</v>
      </c>
      <c r="AA29" s="2" t="s">
        <v>1</v>
      </c>
    </row>
    <row r="30" spans="2:27" x14ac:dyDescent="0.3">
      <c r="B30" s="19" t="s">
        <v>61</v>
      </c>
      <c r="C30" s="14">
        <v>3.8158877634850596E-2</v>
      </c>
      <c r="D30" s="15">
        <v>0.41637298188297922</v>
      </c>
      <c r="E30" s="16">
        <v>4.2383917892536592E-3</v>
      </c>
      <c r="F30" s="17">
        <v>0.45591749392585512</v>
      </c>
      <c r="G30" s="14">
        <v>-8.0279735064307941E-4</v>
      </c>
      <c r="H30" s="15">
        <v>0.46914339338117078</v>
      </c>
      <c r="I30" s="16">
        <v>1.922470609061697E-2</v>
      </c>
      <c r="J30" s="17">
        <v>0.46827958500854633</v>
      </c>
      <c r="K30" s="14">
        <v>5.1706363198795518E-3</v>
      </c>
      <c r="L30" s="15">
        <v>0.47967899658146562</v>
      </c>
      <c r="M30" s="16">
        <v>2.57516563101646E-2</v>
      </c>
      <c r="N30" s="17">
        <v>0.46396629298743186</v>
      </c>
      <c r="O30" s="14">
        <v>2.9409659606096941E-2</v>
      </c>
      <c r="P30" s="15">
        <v>0.46545225943731006</v>
      </c>
      <c r="Q30" s="16">
        <v>-7.5546966524465001E-3</v>
      </c>
      <c r="R30" s="17">
        <v>0.48655313531456673</v>
      </c>
      <c r="S30" s="14">
        <v>-2.4874695667997784E-2</v>
      </c>
      <c r="T30" s="15">
        <v>0.48992153676231226</v>
      </c>
      <c r="U30" s="16">
        <v>-6.9071123042209566E-3</v>
      </c>
      <c r="V30" s="17">
        <v>0.44467560111358767</v>
      </c>
      <c r="W30" s="14">
        <v>2.1535014073083811E-2</v>
      </c>
      <c r="X30" s="15">
        <v>0.48402732518653152</v>
      </c>
      <c r="Y30" s="16">
        <v>1.887280563317896E-2</v>
      </c>
      <c r="Z30" s="17">
        <v>0.48089525828230101</v>
      </c>
      <c r="AA30" s="2" t="s">
        <v>1</v>
      </c>
    </row>
    <row r="31" spans="2:27" x14ac:dyDescent="0.3">
      <c r="B31" s="20" t="s">
        <v>56</v>
      </c>
      <c r="C31" s="25" vm="82">
        <v>3.9506544657879283E-2</v>
      </c>
      <c r="D31" s="22">
        <v>1.0000000000000187</v>
      </c>
      <c r="E31" s="23" vm="83">
        <v>-2.3123416120378493E-2</v>
      </c>
      <c r="F31" s="24">
        <v>0.99999999999999667</v>
      </c>
      <c r="G31" s="25" vm="84">
        <v>1.3635623496635052E-3</v>
      </c>
      <c r="H31" s="22">
        <v>0.99999999999992939</v>
      </c>
      <c r="I31" s="23" vm="85">
        <v>2.3408050857498974E-2</v>
      </c>
      <c r="J31" s="24">
        <v>1.0000000000000053</v>
      </c>
      <c r="K31" s="25" vm="86">
        <v>3.1559502574252107E-3</v>
      </c>
      <c r="L31" s="22">
        <v>0.99999999999997269</v>
      </c>
      <c r="M31" s="23" vm="87">
        <v>3.4145292387702586E-2</v>
      </c>
      <c r="N31" s="24">
        <v>0.99999999999999745</v>
      </c>
      <c r="O31" s="25" vm="88">
        <v>4.7630511694188638E-2</v>
      </c>
      <c r="P31" s="22">
        <v>0.999999999999998</v>
      </c>
      <c r="Q31" s="23" vm="89">
        <v>-1.8678094009880408E-2</v>
      </c>
      <c r="R31" s="24">
        <v>0.99999999999999933</v>
      </c>
      <c r="S31" s="25" vm="90">
        <v>-2.2685366124171824E-2</v>
      </c>
      <c r="T31" s="22">
        <v>1.0000000000000093</v>
      </c>
      <c r="U31" s="23" vm="91">
        <v>-5.2168774908116222E-2</v>
      </c>
      <c r="V31" s="24">
        <v>0.99999999999999956</v>
      </c>
      <c r="W31" s="25" vm="92">
        <v>5.7391691359997665E-2</v>
      </c>
      <c r="X31" s="22">
        <v>1.0000000000000013</v>
      </c>
      <c r="Y31" s="23" vm="93">
        <v>3.9476607869230351E-2</v>
      </c>
      <c r="Z31" s="24">
        <v>0.99999999999999667</v>
      </c>
      <c r="AA31" s="2" t="s">
        <v>1</v>
      </c>
    </row>
    <row r="32" spans="2:27" x14ac:dyDescent="0.3">
      <c r="B32" s="37" t="s">
        <v>59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2:27" x14ac:dyDescent="0.3">
      <c r="B33" s="13" t="s">
        <v>62</v>
      </c>
      <c r="C33" s="31">
        <v>3.8279885861085772E-2</v>
      </c>
      <c r="D33" s="32">
        <v>0.89816189316261719</v>
      </c>
      <c r="E33" s="33">
        <v>-1.5662225231568783E-2</v>
      </c>
      <c r="F33" s="34">
        <v>0.89595969081245463</v>
      </c>
      <c r="G33" s="31">
        <v>-8.9490925012730704E-4</v>
      </c>
      <c r="H33" s="32">
        <v>0.88824893564829899</v>
      </c>
      <c r="I33" s="33">
        <v>2.6762608532054279E-2</v>
      </c>
      <c r="J33" s="34">
        <v>0.88100416325545516</v>
      </c>
      <c r="K33" s="31">
        <v>4.1033649308837685E-3</v>
      </c>
      <c r="L33" s="32">
        <v>0.88255302840964844</v>
      </c>
      <c r="M33" s="33">
        <v>3.3716933282438785E-2</v>
      </c>
      <c r="N33" s="34">
        <v>0.88435573713931825</v>
      </c>
      <c r="O33" s="31">
        <v>4.8186546990358375E-2</v>
      </c>
      <c r="P33" s="32">
        <v>0.8842859440343146</v>
      </c>
      <c r="Q33" s="33">
        <v>-1.5395631893484181E-2</v>
      </c>
      <c r="R33" s="34">
        <v>0.88713064751934456</v>
      </c>
      <c r="S33" s="31">
        <v>-2.1513665109375784E-2</v>
      </c>
      <c r="T33" s="32">
        <v>0.87576253180071328</v>
      </c>
      <c r="U33" s="33">
        <v>-4.5504763091040061E-2</v>
      </c>
      <c r="V33" s="34">
        <v>0.85982067064305934</v>
      </c>
      <c r="W33" s="31">
        <v>4.8422473695388005E-2</v>
      </c>
      <c r="X33" s="32">
        <v>0.86849022999566872</v>
      </c>
      <c r="Y33" s="33">
        <v>3.7069110014893325E-2</v>
      </c>
      <c r="Z33" s="34">
        <v>0.87815369180936209</v>
      </c>
      <c r="AA33" s="2" t="s">
        <v>1</v>
      </c>
    </row>
    <row r="34" spans="2:27" x14ac:dyDescent="0.3">
      <c r="B34" s="19" t="s">
        <v>63</v>
      </c>
      <c r="C34" s="14">
        <v>1.2266587967935507E-3</v>
      </c>
      <c r="D34" s="15">
        <v>0.10183810683738076</v>
      </c>
      <c r="E34" s="16">
        <v>-7.4611908888096851E-3</v>
      </c>
      <c r="F34" s="17">
        <v>0.10404030918754559</v>
      </c>
      <c r="G34" s="14">
        <v>2.2584715997908222E-3</v>
      </c>
      <c r="H34" s="15">
        <v>0.1117510643516488</v>
      </c>
      <c r="I34" s="16">
        <v>-3.3545576745552951E-3</v>
      </c>
      <c r="J34" s="17">
        <v>0.11899583674455375</v>
      </c>
      <c r="K34" s="14">
        <v>-9.474146734585534E-4</v>
      </c>
      <c r="L34" s="15">
        <v>0.11744697159033919</v>
      </c>
      <c r="M34" s="16">
        <v>4.2835910526378506E-4</v>
      </c>
      <c r="N34" s="17">
        <v>0.11564426286068727</v>
      </c>
      <c r="O34" s="14">
        <v>-5.5603529616972641E-4</v>
      </c>
      <c r="P34" s="15">
        <v>0.11571405596568539</v>
      </c>
      <c r="Q34" s="16">
        <v>-3.2824621163962228E-3</v>
      </c>
      <c r="R34" s="17">
        <v>0.11286935248065495</v>
      </c>
      <c r="S34" s="14">
        <v>-1.1717028102407429E-3</v>
      </c>
      <c r="T34" s="15">
        <v>0.12423746819929045</v>
      </c>
      <c r="U34" s="16">
        <v>-6.6640118170761741E-3</v>
      </c>
      <c r="V34" s="17">
        <v>0.14017932935694077</v>
      </c>
      <c r="W34" s="14">
        <v>8.9692176646096831E-3</v>
      </c>
      <c r="X34" s="15">
        <v>0.13150977000433348</v>
      </c>
      <c r="Y34" s="16">
        <v>2.359953008820464E-3</v>
      </c>
      <c r="Z34" s="17">
        <v>0.12185244514128889</v>
      </c>
      <c r="AA34" s="2" t="s">
        <v>1</v>
      </c>
    </row>
    <row r="35" spans="2:27" x14ac:dyDescent="0.3">
      <c r="B35" s="20" t="s">
        <v>56</v>
      </c>
      <c r="C35" s="25" vm="82">
        <v>3.9506544657879283E-2</v>
      </c>
      <c r="D35" s="22">
        <v>0.999999999999998</v>
      </c>
      <c r="E35" s="23" vm="83">
        <v>-2.3123416120378493E-2</v>
      </c>
      <c r="F35" s="24">
        <v>1.0000000000000002</v>
      </c>
      <c r="G35" s="25" vm="84">
        <v>1.3635623496635052E-3</v>
      </c>
      <c r="H35" s="22">
        <v>0.99999999999994782</v>
      </c>
      <c r="I35" s="23" vm="85">
        <v>2.3408050857498974E-2</v>
      </c>
      <c r="J35" s="24">
        <v>1.0000000000000089</v>
      </c>
      <c r="K35" s="25" vm="86">
        <v>3.1559502574252107E-3</v>
      </c>
      <c r="L35" s="22">
        <v>0.99999999999998768</v>
      </c>
      <c r="M35" s="23" vm="87">
        <v>3.4145292387702586E-2</v>
      </c>
      <c r="N35" s="24">
        <v>1.0000000000000056</v>
      </c>
      <c r="O35" s="25" vm="88">
        <v>4.7630511694188638E-2</v>
      </c>
      <c r="P35" s="22">
        <v>1</v>
      </c>
      <c r="Q35" s="23" vm="89">
        <v>-1.8678094009880408E-2</v>
      </c>
      <c r="R35" s="24">
        <v>0.99999999999999956</v>
      </c>
      <c r="S35" s="25" vm="90">
        <v>-2.2685366124171824E-2</v>
      </c>
      <c r="T35" s="22">
        <v>1.0000000000000038</v>
      </c>
      <c r="U35" s="23" vm="91">
        <v>-5.2168774908116222E-2</v>
      </c>
      <c r="V35" s="24">
        <v>1</v>
      </c>
      <c r="W35" s="25" vm="92">
        <v>5.7391691359997665E-2</v>
      </c>
      <c r="X35" s="22">
        <v>1.0000000000000022</v>
      </c>
      <c r="Y35" s="23" vm="93">
        <v>3.9476607869230351E-2</v>
      </c>
      <c r="Z35" s="24">
        <v>1.000006136950651</v>
      </c>
      <c r="AA35" s="2" t="s">
        <v>1</v>
      </c>
    </row>
    <row r="36" spans="2:27" x14ac:dyDescent="0.3">
      <c r="B36" s="37" t="s">
        <v>59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2:27" ht="42" x14ac:dyDescent="0.3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41" t="s">
        <v>1</v>
      </c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2:27" x14ac:dyDescent="0.3">
      <c r="B38" s="13" t="s">
        <v>37</v>
      </c>
      <c r="C38" s="14">
        <v>2.9291177835636486E-3</v>
      </c>
      <c r="D38" s="15">
        <v>7.7137297966307319E-2</v>
      </c>
      <c r="E38" s="16">
        <v>5.8465792147288226E-3</v>
      </c>
      <c r="F38" s="17">
        <v>8.2994030873097313E-2</v>
      </c>
      <c r="G38" s="14">
        <v>8.4838147323369403E-3</v>
      </c>
      <c r="H38" s="15">
        <v>8.2998696219280299E-2</v>
      </c>
      <c r="I38" s="16">
        <v>6.807087956892807E-3</v>
      </c>
      <c r="J38" s="17">
        <v>8.2151679276793343E-2</v>
      </c>
      <c r="K38" s="41" t="s">
        <v>1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2:27" ht="28" x14ac:dyDescent="0.3">
      <c r="B39" s="35" t="s">
        <v>38</v>
      </c>
      <c r="C39" s="14">
        <v>6.472608043985677E-4</v>
      </c>
      <c r="D39" s="15">
        <v>0.12331028773219328</v>
      </c>
      <c r="E39" s="16">
        <v>1.8454689894253475E-3</v>
      </c>
      <c r="F39" s="17">
        <v>0.11906763966306937</v>
      </c>
      <c r="G39" s="14">
        <v>2.977174149424229E-3</v>
      </c>
      <c r="H39" s="15">
        <v>0.11312928785511353</v>
      </c>
      <c r="I39" s="16">
        <v>4.2878622265143905E-3</v>
      </c>
      <c r="J39" s="17">
        <v>0.10807346987313814</v>
      </c>
      <c r="K39" s="41" t="s">
        <v>1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2:27" x14ac:dyDescent="0.3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41" t="s">
        <v>1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2:27" x14ac:dyDescent="0.3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41" t="s">
        <v>1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2:27" x14ac:dyDescent="0.3">
      <c r="B42" s="19" t="s">
        <v>41</v>
      </c>
      <c r="C42" s="14">
        <v>1.3357711240437318E-5</v>
      </c>
      <c r="D42" s="15">
        <v>1.3548606306499084E-3</v>
      </c>
      <c r="E42" s="16">
        <v>5.2523937654686647E-5</v>
      </c>
      <c r="F42" s="17">
        <v>1.3606953649632466E-3</v>
      </c>
      <c r="G42" s="14">
        <v>5.7547885280205605E-5</v>
      </c>
      <c r="H42" s="15">
        <v>1.3422019500437987E-3</v>
      </c>
      <c r="I42" s="16">
        <v>1.0972592131234301E-4</v>
      </c>
      <c r="J42" s="17">
        <v>1.3515920498740992E-3</v>
      </c>
      <c r="K42" s="41" t="s">
        <v>1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2:27" x14ac:dyDescent="0.3">
      <c r="B43" s="19" t="s">
        <v>42</v>
      </c>
      <c r="C43" s="14">
        <v>-1.7581724563156853E-7</v>
      </c>
      <c r="D43" s="15">
        <v>0</v>
      </c>
      <c r="E43" s="16">
        <v>-1.7833482555326177E-7</v>
      </c>
      <c r="F43" s="17">
        <v>0</v>
      </c>
      <c r="G43" s="14">
        <v>-3.8454087149052653E-7</v>
      </c>
      <c r="H43" s="15">
        <v>0</v>
      </c>
      <c r="I43" s="16">
        <v>-3.9009190200423017E-7</v>
      </c>
      <c r="J43" s="17">
        <v>0</v>
      </c>
      <c r="K43" s="41" t="s">
        <v>1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2:27" x14ac:dyDescent="0.3">
      <c r="B44" s="19" t="s">
        <v>43</v>
      </c>
      <c r="C44" s="14">
        <v>-1.3287985093077066E-2</v>
      </c>
      <c r="D44" s="15">
        <v>0.38921218104662786</v>
      </c>
      <c r="E44" s="16">
        <v>4.7273266320332092E-3</v>
      </c>
      <c r="F44" s="17">
        <v>0.38403815153257881</v>
      </c>
      <c r="G44" s="14">
        <v>1.7227680560217513E-2</v>
      </c>
      <c r="H44" s="15">
        <v>0.38220261239938208</v>
      </c>
      <c r="I44" s="16">
        <v>1.9514782111137306E-2</v>
      </c>
      <c r="J44" s="17">
        <v>0.38553210299825685</v>
      </c>
      <c r="K44" s="41" t="s">
        <v>1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2:27" x14ac:dyDescent="0.3">
      <c r="B45" s="19" t="s">
        <v>44</v>
      </c>
      <c r="C45" s="14">
        <v>1.133236239925302E-2</v>
      </c>
      <c r="D45" s="15">
        <v>0.24863517122714338</v>
      </c>
      <c r="E45" s="16">
        <v>2.9275024953941894E-2</v>
      </c>
      <c r="F45" s="17">
        <v>0.24822874431207501</v>
      </c>
      <c r="G45" s="14">
        <v>3.3576657505775098E-2</v>
      </c>
      <c r="H45" s="15">
        <v>0.25279752049794835</v>
      </c>
      <c r="I45" s="16">
        <v>4.2906269290008944E-2</v>
      </c>
      <c r="J45" s="17">
        <v>0.25424089442276882</v>
      </c>
      <c r="K45" s="41" t="s">
        <v>1</v>
      </c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2:27" x14ac:dyDescent="0.3">
      <c r="B46" s="19" t="s">
        <v>45</v>
      </c>
      <c r="C46" s="14">
        <v>2.009828873211968E-3</v>
      </c>
      <c r="D46" s="15">
        <v>4.2831968775617936E-2</v>
      </c>
      <c r="E46" s="16">
        <v>3.4776640810870729E-3</v>
      </c>
      <c r="F46" s="17">
        <v>4.2650505205150645E-2</v>
      </c>
      <c r="G46" s="14">
        <v>3.0867745412978052E-3</v>
      </c>
      <c r="H46" s="15">
        <v>4.2533810013415198E-2</v>
      </c>
      <c r="I46" s="16">
        <v>4.0326013939457686E-3</v>
      </c>
      <c r="J46" s="17">
        <v>4.1368239825473975E-2</v>
      </c>
      <c r="K46" s="41" t="s">
        <v>1</v>
      </c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2:27" x14ac:dyDescent="0.3">
      <c r="B47" s="19" t="s">
        <v>46</v>
      </c>
      <c r="C47" s="14">
        <v>1.0377855240420615E-3</v>
      </c>
      <c r="D47" s="15">
        <v>0.10048729705522197</v>
      </c>
      <c r="E47" s="16">
        <v>5.5898904448396401E-3</v>
      </c>
      <c r="F47" s="17">
        <v>0.1054948572115003</v>
      </c>
      <c r="G47" s="14">
        <v>1.0525406748378346E-2</v>
      </c>
      <c r="H47" s="15">
        <v>0.1071962684344463</v>
      </c>
      <c r="I47" s="16">
        <v>3.7119643744017274E-3</v>
      </c>
      <c r="J47" s="17">
        <v>0.11202319969508719</v>
      </c>
      <c r="K47" s="41" t="s">
        <v>1</v>
      </c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2:27" x14ac:dyDescent="0.3">
      <c r="B48" s="19" t="s">
        <v>47</v>
      </c>
      <c r="C48" s="14">
        <v>-2.1053204266885985E-5</v>
      </c>
      <c r="D48" s="15">
        <v>1.2265218874968367E-4</v>
      </c>
      <c r="E48" s="16">
        <v>2.0927531117328521E-5</v>
      </c>
      <c r="F48" s="17">
        <v>1.2102521223699537E-4</v>
      </c>
      <c r="G48" s="14">
        <v>-4.0856556238314404E-5</v>
      </c>
      <c r="H48" s="15">
        <v>9.5852382579004097E-5</v>
      </c>
      <c r="I48" s="16">
        <v>-4.2071692338299074E-5</v>
      </c>
      <c r="J48" s="17">
        <v>7.9340907162132112E-5</v>
      </c>
      <c r="K48" s="41" t="s">
        <v>1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2:27" x14ac:dyDescent="0.3">
      <c r="B49" s="19" t="s">
        <v>48</v>
      </c>
      <c r="C49" s="14">
        <v>1.2757143123936285E-2</v>
      </c>
      <c r="D49" s="15">
        <v>-1.1404918389845656E-2</v>
      </c>
      <c r="E49" s="16">
        <v>2.9285438337269553E-2</v>
      </c>
      <c r="F49" s="17">
        <v>-2.5257769383692907E-3</v>
      </c>
      <c r="G49" s="14">
        <v>8.130075588248362E-3</v>
      </c>
      <c r="H49" s="15">
        <v>-2.2288027624218715E-3</v>
      </c>
      <c r="I49" s="16">
        <v>5.3293908531526796E-2</v>
      </c>
      <c r="J49" s="17">
        <v>-7.6873129013359529E-3</v>
      </c>
      <c r="K49" s="41" t="s">
        <v>1</v>
      </c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2:27" x14ac:dyDescent="0.3">
      <c r="B50" s="19" t="s">
        <v>49</v>
      </c>
      <c r="C50" s="14">
        <v>2.7824245683156059E-4</v>
      </c>
      <c r="D50" s="15">
        <v>4.0690215360956273E-5</v>
      </c>
      <c r="E50" s="16">
        <v>-3.2411881968672727E-4</v>
      </c>
      <c r="F50" s="17">
        <v>7.9800589993611409E-5</v>
      </c>
      <c r="G50" s="14">
        <v>-2.5586904117550152E-4</v>
      </c>
      <c r="H50" s="15">
        <v>6.5851925428198283E-5</v>
      </c>
      <c r="I50" s="16">
        <v>-3.2481396995790572E-3</v>
      </c>
      <c r="J50" s="17">
        <v>1.6588813483314933E-4</v>
      </c>
      <c r="K50" s="41" t="s">
        <v>1</v>
      </c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2:27" x14ac:dyDescent="0.3">
      <c r="B51" s="19" t="s">
        <v>50</v>
      </c>
      <c r="C51" s="14">
        <v>5.6651780800640116E-6</v>
      </c>
      <c r="D51" s="15">
        <v>3.5008149537676172E-4</v>
      </c>
      <c r="E51" s="16">
        <v>1.6486962544705512E-5</v>
      </c>
      <c r="F51" s="17">
        <v>3.5990654548024892E-4</v>
      </c>
      <c r="G51" s="14">
        <v>3.9722734816927883E-5</v>
      </c>
      <c r="H51" s="15">
        <v>3.5863272229911598E-4</v>
      </c>
      <c r="I51" s="16">
        <v>2.12795842552099E-5</v>
      </c>
      <c r="J51" s="17">
        <v>3.6936627435768922E-4</v>
      </c>
      <c r="K51" s="41" t="s">
        <v>1</v>
      </c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2:27" x14ac:dyDescent="0.3">
      <c r="B52" s="19" t="s">
        <v>51</v>
      </c>
      <c r="C52" s="14">
        <v>0</v>
      </c>
      <c r="D52" s="15">
        <v>0</v>
      </c>
      <c r="E52" s="16">
        <v>0</v>
      </c>
      <c r="F52" s="17">
        <v>0</v>
      </c>
      <c r="G52" s="14">
        <v>0</v>
      </c>
      <c r="H52" s="15">
        <v>0</v>
      </c>
      <c r="I52" s="16">
        <v>0</v>
      </c>
      <c r="J52" s="17">
        <v>0</v>
      </c>
      <c r="K52" s="41" t="s">
        <v>1</v>
      </c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2:27" x14ac:dyDescent="0.3">
      <c r="B53" s="19" t="s">
        <v>52</v>
      </c>
      <c r="C53" s="14">
        <v>0</v>
      </c>
      <c r="D53" s="15">
        <v>0</v>
      </c>
      <c r="E53" s="16">
        <v>0</v>
      </c>
      <c r="F53" s="17">
        <v>0</v>
      </c>
      <c r="G53" s="14">
        <v>0</v>
      </c>
      <c r="H53" s="15">
        <v>0</v>
      </c>
      <c r="I53" s="16">
        <v>0</v>
      </c>
      <c r="J53" s="17">
        <v>0</v>
      </c>
      <c r="K53" s="41" t="s">
        <v>1</v>
      </c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2:27" x14ac:dyDescent="0.3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41" t="s">
        <v>1</v>
      </c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2:27" x14ac:dyDescent="0.3">
      <c r="B55" s="19" t="s">
        <v>54</v>
      </c>
      <c r="C55" s="14">
        <v>0</v>
      </c>
      <c r="D55" s="15">
        <v>0</v>
      </c>
      <c r="E55" s="16">
        <v>0</v>
      </c>
      <c r="F55" s="17">
        <v>0</v>
      </c>
      <c r="G55" s="14">
        <v>0</v>
      </c>
      <c r="H55" s="15">
        <v>0</v>
      </c>
      <c r="I55" s="16">
        <v>0</v>
      </c>
      <c r="J55" s="17">
        <v>0</v>
      </c>
      <c r="K55" s="41" t="s">
        <v>1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2:27" x14ac:dyDescent="0.3">
      <c r="B56" s="19" t="s">
        <v>55</v>
      </c>
      <c r="C56" s="14">
        <v>-8.472913571919697E-4</v>
      </c>
      <c r="D56" s="15">
        <v>2.7922430056575163E-2</v>
      </c>
      <c r="E56" s="16">
        <v>-2.2626419645202685E-4</v>
      </c>
      <c r="F56" s="17">
        <v>1.8130420428211797E-2</v>
      </c>
      <c r="G56" s="14">
        <v>8.9711976264318356E-4</v>
      </c>
      <c r="H56" s="15">
        <v>1.9508068362476892E-2</v>
      </c>
      <c r="I56" s="16">
        <v>-1.356448643077925E-3</v>
      </c>
      <c r="J56" s="17">
        <v>2.2331539443584177E-2</v>
      </c>
      <c r="K56" s="41" t="s">
        <v>1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2:27" x14ac:dyDescent="0.3">
      <c r="B57" s="20" t="s">
        <v>73</v>
      </c>
      <c r="C57" s="25">
        <v>1.6854258382775988E-2</v>
      </c>
      <c r="D57" s="22">
        <v>0.99999999999997846</v>
      </c>
      <c r="E57" s="23">
        <v>7.9586769733677842E-2</v>
      </c>
      <c r="F57" s="24">
        <v>0.99999999999998801</v>
      </c>
      <c r="G57" s="25">
        <v>8.4704864070133112E-2</v>
      </c>
      <c r="H57" s="22">
        <v>0.99999999999999079</v>
      </c>
      <c r="I57" s="23">
        <v>0.13003843126309778</v>
      </c>
      <c r="J57" s="24">
        <v>0.99999999999999367</v>
      </c>
      <c r="K57" s="41" t="s">
        <v>1</v>
      </c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2:27" x14ac:dyDescent="0.3">
      <c r="B58" s="26" t="s">
        <v>57</v>
      </c>
      <c r="C58" s="27">
        <v>1941.0300499999994</v>
      </c>
      <c r="D58" s="28"/>
      <c r="E58" s="29">
        <v>9656.5540899999996</v>
      </c>
      <c r="F58" s="28" t="s">
        <v>58</v>
      </c>
      <c r="G58" s="27">
        <v>10055.333000000001</v>
      </c>
      <c r="H58" s="28" t="s">
        <v>58</v>
      </c>
      <c r="I58" s="29">
        <v>16561.712680000008</v>
      </c>
      <c r="J58" s="28" t="s">
        <v>58</v>
      </c>
      <c r="K58" s="41" t="s">
        <v>1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</row>
    <row r="59" spans="2:27" x14ac:dyDescent="0.3">
      <c r="B59" s="43" t="s">
        <v>59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2:27" x14ac:dyDescent="0.3">
      <c r="B60" s="13" t="s">
        <v>60</v>
      </c>
      <c r="C60" s="31">
        <v>-2.5676615504106111E-2</v>
      </c>
      <c r="D60" s="32">
        <v>0.55285537693664655</v>
      </c>
      <c r="E60" s="33">
        <v>-1.5130172815005179E-2</v>
      </c>
      <c r="F60" s="17">
        <v>0.54110687603874519</v>
      </c>
      <c r="G60" s="31">
        <v>-5.7290390220567471E-3</v>
      </c>
      <c r="H60" s="32">
        <v>0.53385714719092092</v>
      </c>
      <c r="I60" s="33">
        <v>3.6170597164518585E-3</v>
      </c>
      <c r="J60" s="34">
        <v>0.53292634501132208</v>
      </c>
      <c r="K60" s="41" t="s">
        <v>1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2:27" x14ac:dyDescent="0.3">
      <c r="B61" s="19" t="s">
        <v>61</v>
      </c>
      <c r="C61" s="14">
        <v>4.2530873886882134E-2</v>
      </c>
      <c r="D61" s="32">
        <v>0.44714462306333508</v>
      </c>
      <c r="E61" s="16">
        <v>9.471694254868307E-2</v>
      </c>
      <c r="F61" s="17">
        <v>0.45889312396124149</v>
      </c>
      <c r="G61" s="14">
        <v>9.0433903092189918E-2</v>
      </c>
      <c r="H61" s="32">
        <v>0.46614285280907086</v>
      </c>
      <c r="I61" s="16">
        <v>0.12642137154664601</v>
      </c>
      <c r="J61" s="34">
        <v>0.46707365498867143</v>
      </c>
      <c r="K61" s="41" t="s">
        <v>1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2:27" x14ac:dyDescent="0.3">
      <c r="B62" s="20" t="s">
        <v>73</v>
      </c>
      <c r="C62" s="25">
        <v>1.6854258382775988E-2</v>
      </c>
      <c r="D62" s="22">
        <v>0.99999999999998157</v>
      </c>
      <c r="E62" s="23">
        <v>7.9586769733677842E-2</v>
      </c>
      <c r="F62" s="24">
        <v>0.99999999999998668</v>
      </c>
      <c r="G62" s="25">
        <v>8.4704864070133112E-2</v>
      </c>
      <c r="H62" s="22">
        <v>0.99999999999999178</v>
      </c>
      <c r="I62" s="23">
        <v>0.13003843126309778</v>
      </c>
      <c r="J62" s="24">
        <v>0.99999999999999356</v>
      </c>
      <c r="K62" s="41" t="s">
        <v>1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2:27" x14ac:dyDescent="0.3">
      <c r="B63" s="43" t="s">
        <v>59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2:27" x14ac:dyDescent="0.3">
      <c r="B64" s="13" t="s">
        <v>62</v>
      </c>
      <c r="C64" s="31">
        <v>2.1420557479594211E-2</v>
      </c>
      <c r="D64" s="32">
        <v>0.8941235065411236</v>
      </c>
      <c r="E64" s="33">
        <v>8.8147364426813271E-2</v>
      </c>
      <c r="F64" s="17">
        <v>0.88838057473796539</v>
      </c>
      <c r="G64" s="31">
        <v>9.8884144919448663E-2</v>
      </c>
      <c r="H64" s="32">
        <v>0.88638473019801844</v>
      </c>
      <c r="I64" s="33">
        <v>0.13997480087422581</v>
      </c>
      <c r="J64" s="34">
        <v>0.88199393035252138</v>
      </c>
      <c r="K64" s="41" t="s">
        <v>1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2:27" x14ac:dyDescent="0.3">
      <c r="B65" s="19" t="s">
        <v>63</v>
      </c>
      <c r="C65" s="14">
        <v>-4.566299096818144E-3</v>
      </c>
      <c r="D65" s="32">
        <v>0.10587649345885837</v>
      </c>
      <c r="E65" s="33">
        <v>-8.560594693135349E-3</v>
      </c>
      <c r="F65" s="17">
        <v>0.1116194252620259</v>
      </c>
      <c r="G65" s="31">
        <v>-1.4179282824600089E-2</v>
      </c>
      <c r="H65" s="32">
        <v>0.11361526980197624</v>
      </c>
      <c r="I65" s="33">
        <v>-9.9877063929296548E-3</v>
      </c>
      <c r="J65" s="34">
        <v>0.11800658106002911</v>
      </c>
      <c r="K65" s="41" t="s">
        <v>1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2:27" x14ac:dyDescent="0.3">
      <c r="B66" s="20" t="s">
        <v>73</v>
      </c>
      <c r="C66" s="25">
        <v>1.6854258382775988E-2</v>
      </c>
      <c r="D66" s="22">
        <v>0.99999999999998201</v>
      </c>
      <c r="E66" s="23">
        <v>7.9586769733677842E-2</v>
      </c>
      <c r="F66" s="24">
        <v>0.99999999999999134</v>
      </c>
      <c r="G66" s="25">
        <v>8.4704864070133112E-2</v>
      </c>
      <c r="H66" s="22">
        <v>0.99999999999999467</v>
      </c>
      <c r="I66" s="23">
        <v>0.13003843126309778</v>
      </c>
      <c r="J66" s="24">
        <v>1.0000005114125505</v>
      </c>
      <c r="K66" s="41" t="s">
        <v>1</v>
      </c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2:27" x14ac:dyDescent="0.3">
      <c r="B67" s="37" t="s">
        <v>74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</sheetData>
  <mergeCells count="39"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28:AA28"/>
    <mergeCell ref="B1:Z1"/>
    <mergeCell ref="C2:Z2"/>
    <mergeCell ref="C3:Z3"/>
    <mergeCell ref="C4:Z4"/>
    <mergeCell ref="E5:Z5"/>
  </mergeCells>
  <pageMargins left="0.7" right="0.7" top="0.75" bottom="0.75" header="0.3" footer="0.3"/>
  <pageSetup paperSize="9" scale="24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opLeftCell="A46" workbookViewId="0">
      <selection activeCell="C58" sqref="C58:J58"/>
    </sheetView>
  </sheetViews>
  <sheetFormatPr defaultColWidth="0" defaultRowHeight="14" zeroHeight="1" x14ac:dyDescent="0.3"/>
  <cols>
    <col min="1" max="1" width="9" customWidth="1"/>
    <col min="2" max="2" width="34.08203125" bestFit="1" customWidth="1"/>
    <col min="3" max="3" width="11.83203125" bestFit="1" customWidth="1"/>
    <col min="4" max="4" width="28.5" bestFit="1" customWidth="1"/>
    <col min="5" max="5" width="11.83203125" bestFit="1" customWidth="1"/>
    <col min="6" max="6" width="28.5" bestFit="1" customWidth="1"/>
    <col min="7" max="7" width="11.83203125" bestFit="1" customWidth="1"/>
    <col min="8" max="8" width="28.5" bestFit="1" customWidth="1"/>
    <col min="9" max="9" width="12" bestFit="1" customWidth="1"/>
    <col min="10" max="10" width="28.5" bestFit="1" customWidth="1"/>
    <col min="11" max="11" width="10.08203125" bestFit="1" customWidth="1"/>
    <col min="12" max="12" width="28.5" bestFit="1" customWidth="1"/>
    <col min="13" max="13" width="10" bestFit="1" customWidth="1"/>
    <col min="14" max="14" width="28.5" bestFit="1" customWidth="1"/>
    <col min="15" max="15" width="10.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08203125" customWidth="1"/>
    <col min="28" max="16384" width="9" hidden="1"/>
  </cols>
  <sheetData>
    <row r="1" spans="1:27" ht="18" x14ac:dyDescent="0.4">
      <c r="B1" s="38" t="s">
        <v>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2" t="s">
        <v>1</v>
      </c>
    </row>
    <row r="2" spans="1:27" ht="18" x14ac:dyDescent="0.4">
      <c r="B2" s="3" t="s">
        <v>3</v>
      </c>
      <c r="C2" s="39">
        <v>93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2" t="s">
        <v>1</v>
      </c>
    </row>
    <row r="3" spans="1:27" ht="18" x14ac:dyDescent="0.4">
      <c r="B3" s="4" t="s">
        <v>4</v>
      </c>
      <c r="C3" s="39" t="s">
        <v>86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2" t="s">
        <v>1</v>
      </c>
    </row>
    <row r="4" spans="1:27" ht="18" x14ac:dyDescent="0.4">
      <c r="B4" s="3" t="s">
        <v>6</v>
      </c>
      <c r="C4" s="39" t="s">
        <v>7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2" t="s">
        <v>1</v>
      </c>
    </row>
    <row r="5" spans="1:27" ht="18" x14ac:dyDescent="0.4">
      <c r="B5" s="4" t="s">
        <v>8</v>
      </c>
      <c r="C5" s="5" t="s">
        <v>9</v>
      </c>
      <c r="D5" s="6" t="s">
        <v>10</v>
      </c>
      <c r="E5" s="40" t="s">
        <v>11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2" t="s">
        <v>1</v>
      </c>
    </row>
    <row r="6" spans="1:27" ht="42" x14ac:dyDescent="0.3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3">
      <c r="B7" s="13" t="s">
        <v>37</v>
      </c>
      <c r="C7" s="14">
        <v>5.7358689159728879E-4</v>
      </c>
      <c r="D7" s="15">
        <v>0.13012218930374747</v>
      </c>
      <c r="E7" s="16">
        <v>3.8377086942064715E-5</v>
      </c>
      <c r="F7" s="17">
        <v>6.7641166176230616E-2</v>
      </c>
      <c r="G7" s="14">
        <v>1.2123462477571601E-4</v>
      </c>
      <c r="H7" s="15">
        <v>0.12793350327864633</v>
      </c>
      <c r="I7" s="16">
        <v>8.0020611521865106E-4</v>
      </c>
      <c r="J7" s="17">
        <v>0.13136637182658331</v>
      </c>
      <c r="K7" s="14">
        <v>2.5841955576838153E-4</v>
      </c>
      <c r="L7" s="15">
        <v>0.14277384445185384</v>
      </c>
      <c r="M7" s="16">
        <v>8.711830223101581E-5</v>
      </c>
      <c r="N7" s="17">
        <v>0.10865587183889507</v>
      </c>
      <c r="O7" s="14">
        <v>9.6140648041434041E-4</v>
      </c>
      <c r="P7" s="15">
        <v>8.7367000627242924E-2</v>
      </c>
      <c r="Q7" s="16">
        <v>3.8287874345104383E-5</v>
      </c>
      <c r="R7" s="17">
        <v>8.3521909256722607E-2</v>
      </c>
      <c r="S7" s="14">
        <v>1.9410728347176373E-5</v>
      </c>
      <c r="T7" s="15">
        <v>7.3894868895762481E-2</v>
      </c>
      <c r="U7" s="16">
        <v>8.4514538251618079E-4</v>
      </c>
      <c r="V7" s="17">
        <v>8.9513067880278074E-2</v>
      </c>
      <c r="W7" s="14">
        <v>1.1485355628494619E-4</v>
      </c>
      <c r="X7" s="15">
        <v>9.367514752079488E-2</v>
      </c>
      <c r="Y7" s="16">
        <v>7.1920067560025578E-4</v>
      </c>
      <c r="Z7" s="17">
        <v>6.1469718701200472E-2</v>
      </c>
      <c r="AA7" s="2" t="s">
        <v>1</v>
      </c>
    </row>
    <row r="8" spans="1:27" ht="28" x14ac:dyDescent="0.3">
      <c r="B8" s="18" t="s">
        <v>38</v>
      </c>
      <c r="C8" s="14">
        <v>2.1697584215637391E-3</v>
      </c>
      <c r="D8" s="15">
        <v>0.86385026350192418</v>
      </c>
      <c r="E8" s="16">
        <v>-1.1892569020594509E-3</v>
      </c>
      <c r="F8" s="17">
        <v>0.92662315161618802</v>
      </c>
      <c r="G8" s="14">
        <v>4.0578254128034522E-3</v>
      </c>
      <c r="H8" s="15">
        <v>0.86619126499034749</v>
      </c>
      <c r="I8" s="16">
        <v>3.4529049340224038E-3</v>
      </c>
      <c r="J8" s="17">
        <v>0.86317237848101391</v>
      </c>
      <c r="K8" s="14">
        <v>2.4279363701051704E-3</v>
      </c>
      <c r="L8" s="15">
        <v>0.85223734318532585</v>
      </c>
      <c r="M8" s="16">
        <v>2.9957517649105854E-3</v>
      </c>
      <c r="N8" s="17">
        <v>0.88607604548794439</v>
      </c>
      <c r="O8" s="14">
        <v>3.9675076738061631E-3</v>
      </c>
      <c r="P8" s="15">
        <v>0.90696765532780133</v>
      </c>
      <c r="Q8" s="16">
        <v>3.8516911757181579E-3</v>
      </c>
      <c r="R8" s="17">
        <v>0.91153837055773856</v>
      </c>
      <c r="S8" s="14">
        <v>3.0666850379935024E-3</v>
      </c>
      <c r="T8" s="15">
        <v>0.92091209611849922</v>
      </c>
      <c r="U8" s="16">
        <v>4.6189860335852546E-3</v>
      </c>
      <c r="V8" s="17">
        <v>0.90549769468980146</v>
      </c>
      <c r="W8" s="14">
        <v>3.3567992829098715E-3</v>
      </c>
      <c r="X8" s="15">
        <v>0.90172001570539395</v>
      </c>
      <c r="Y8" s="16">
        <v>3.483793112221262E-3</v>
      </c>
      <c r="Z8" s="17">
        <v>0.93391833038727956</v>
      </c>
      <c r="AA8" s="2" t="s">
        <v>1</v>
      </c>
    </row>
    <row r="9" spans="1:27" x14ac:dyDescent="0.3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3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3">
      <c r="B11" s="19" t="s">
        <v>41</v>
      </c>
      <c r="C11" s="14">
        <v>3.403557796359843E-5</v>
      </c>
      <c r="D11" s="15">
        <v>2.4405629732431465E-3</v>
      </c>
      <c r="E11" s="16">
        <v>-1.0163378769013796E-4</v>
      </c>
      <c r="F11" s="17">
        <v>2.41559361250278E-3</v>
      </c>
      <c r="G11" s="14">
        <v>4.2067904620558497E-5</v>
      </c>
      <c r="H11" s="15">
        <v>2.2477659683636654E-3</v>
      </c>
      <c r="I11" s="16">
        <v>1.4404346420475528E-5</v>
      </c>
      <c r="J11" s="17">
        <v>2.152378226661348E-3</v>
      </c>
      <c r="K11" s="14">
        <v>2.2669531146054825E-5</v>
      </c>
      <c r="L11" s="15">
        <v>2.202074062201497E-3</v>
      </c>
      <c r="M11" s="16">
        <v>1.665582312515438E-5</v>
      </c>
      <c r="N11" s="17">
        <v>2.2077106268367009E-3</v>
      </c>
      <c r="O11" s="14">
        <v>2.413186356764097E-5</v>
      </c>
      <c r="P11" s="15">
        <v>2.2572024026817571E-3</v>
      </c>
      <c r="Q11" s="16">
        <v>9.3965222299684346E-6</v>
      </c>
      <c r="R11" s="17">
        <v>2.2320259832259754E-3</v>
      </c>
      <c r="S11" s="14">
        <v>-2.5259577199433238E-5</v>
      </c>
      <c r="T11" s="15">
        <v>2.2385607495355206E-3</v>
      </c>
      <c r="U11" s="16">
        <v>-4.5298987158490258E-5</v>
      </c>
      <c r="V11" s="17">
        <v>2.2389320391014225E-3</v>
      </c>
      <c r="W11" s="14">
        <v>9.003293068289236E-5</v>
      </c>
      <c r="X11" s="15">
        <v>2.1689430363331713E-3</v>
      </c>
      <c r="Y11" s="16">
        <v>4.7955247325539942E-5</v>
      </c>
      <c r="Z11" s="17">
        <v>2.2014090611001567E-3</v>
      </c>
      <c r="AA11" s="2" t="s">
        <v>1</v>
      </c>
    </row>
    <row r="12" spans="1:27" x14ac:dyDescent="0.3">
      <c r="B12" s="19" t="s">
        <v>42</v>
      </c>
      <c r="C12" s="14">
        <v>0</v>
      </c>
      <c r="D12" s="15">
        <v>0</v>
      </c>
      <c r="E12" s="16">
        <v>0</v>
      </c>
      <c r="F12" s="17">
        <v>0</v>
      </c>
      <c r="G12" s="14">
        <v>0</v>
      </c>
      <c r="H12" s="15">
        <v>0</v>
      </c>
      <c r="I12" s="16">
        <v>0</v>
      </c>
      <c r="J12" s="17">
        <v>0</v>
      </c>
      <c r="K12" s="14">
        <v>0</v>
      </c>
      <c r="L12" s="15">
        <v>0</v>
      </c>
      <c r="M12" s="16">
        <v>0</v>
      </c>
      <c r="N12" s="17">
        <v>0</v>
      </c>
      <c r="O12" s="14">
        <v>0</v>
      </c>
      <c r="P12" s="15">
        <v>0</v>
      </c>
      <c r="Q12" s="16">
        <v>0</v>
      </c>
      <c r="R12" s="17">
        <v>0</v>
      </c>
      <c r="S12" s="14">
        <v>0</v>
      </c>
      <c r="T12" s="15">
        <v>0</v>
      </c>
      <c r="U12" s="16">
        <v>0</v>
      </c>
      <c r="V12" s="17">
        <v>0</v>
      </c>
      <c r="W12" s="14">
        <v>0</v>
      </c>
      <c r="X12" s="15">
        <v>0</v>
      </c>
      <c r="Y12" s="16">
        <v>0</v>
      </c>
      <c r="Z12" s="17">
        <v>0</v>
      </c>
      <c r="AA12" s="2" t="s">
        <v>1</v>
      </c>
    </row>
    <row r="13" spans="1:27" x14ac:dyDescent="0.3">
      <c r="B13" s="19" t="s">
        <v>43</v>
      </c>
      <c r="C13" s="14">
        <v>0</v>
      </c>
      <c r="D13" s="15">
        <v>0</v>
      </c>
      <c r="E13" s="16">
        <v>0</v>
      </c>
      <c r="F13" s="17">
        <v>0</v>
      </c>
      <c r="G13" s="14">
        <v>0</v>
      </c>
      <c r="H13" s="15">
        <v>0</v>
      </c>
      <c r="I13" s="16">
        <v>0</v>
      </c>
      <c r="J13" s="17">
        <v>0</v>
      </c>
      <c r="K13" s="14">
        <v>0</v>
      </c>
      <c r="L13" s="15">
        <v>0</v>
      </c>
      <c r="M13" s="16">
        <v>0</v>
      </c>
      <c r="N13" s="17">
        <v>0</v>
      </c>
      <c r="O13" s="14">
        <v>0</v>
      </c>
      <c r="P13" s="15">
        <v>0</v>
      </c>
      <c r="Q13" s="16">
        <v>0</v>
      </c>
      <c r="R13" s="17">
        <v>0</v>
      </c>
      <c r="S13" s="14">
        <v>0</v>
      </c>
      <c r="T13" s="15">
        <v>0</v>
      </c>
      <c r="U13" s="16">
        <v>0</v>
      </c>
      <c r="V13" s="17">
        <v>0</v>
      </c>
      <c r="W13" s="14">
        <v>0</v>
      </c>
      <c r="X13" s="15">
        <v>0</v>
      </c>
      <c r="Y13" s="16">
        <v>0</v>
      </c>
      <c r="Z13" s="17">
        <v>0</v>
      </c>
      <c r="AA13" s="2" t="s">
        <v>1</v>
      </c>
    </row>
    <row r="14" spans="1:27" x14ac:dyDescent="0.3">
      <c r="B14" s="19" t="s">
        <v>44</v>
      </c>
      <c r="C14" s="14">
        <v>6.5053558382488478E-6</v>
      </c>
      <c r="D14" s="15">
        <v>5.1705126236672495E-4</v>
      </c>
      <c r="E14" s="16">
        <v>-1.2859912880751628E-5</v>
      </c>
      <c r="F14" s="17">
        <v>5.1765748063211986E-4</v>
      </c>
      <c r="G14" s="14">
        <v>2.8800528938730515E-6</v>
      </c>
      <c r="H14" s="15">
        <v>5.3647027336876972E-4</v>
      </c>
      <c r="I14" s="16">
        <v>-3.484751546427592E-7</v>
      </c>
      <c r="J14" s="17">
        <v>5.1769496517209033E-4</v>
      </c>
      <c r="K14" s="14">
        <v>5.215827923897106E-6</v>
      </c>
      <c r="L14" s="15">
        <v>5.1258275554190381E-4</v>
      </c>
      <c r="M14" s="16">
        <v>4.3029722633492114E-6</v>
      </c>
      <c r="N14" s="17">
        <v>5.0273308033351827E-4</v>
      </c>
      <c r="O14" s="14">
        <v>4.1349970767916516E-6</v>
      </c>
      <c r="P14" s="15">
        <v>5.1162720295081822E-4</v>
      </c>
      <c r="Q14" s="16">
        <v>2.07344931535379E-7</v>
      </c>
      <c r="R14" s="17">
        <v>4.9554323364186061E-4</v>
      </c>
      <c r="S14" s="14">
        <v>-1.2621541037119655E-7</v>
      </c>
      <c r="T14" s="15">
        <v>4.8066270191508636E-4</v>
      </c>
      <c r="U14" s="16">
        <v>-7.6753433749727072E-6</v>
      </c>
      <c r="V14" s="17">
        <v>4.7866837770928634E-4</v>
      </c>
      <c r="W14" s="14">
        <v>1.6364453496144799E-5</v>
      </c>
      <c r="X14" s="15">
        <v>4.7813290954185089E-4</v>
      </c>
      <c r="Y14" s="16">
        <v>9.1431936896515694E-6</v>
      </c>
      <c r="Z14" s="17">
        <v>4.9577997384239899E-4</v>
      </c>
      <c r="AA14" s="2" t="s">
        <v>1</v>
      </c>
    </row>
    <row r="15" spans="1:27" x14ac:dyDescent="0.3">
      <c r="B15" s="19" t="s">
        <v>45</v>
      </c>
      <c r="C15" s="14">
        <v>0</v>
      </c>
      <c r="D15" s="15">
        <v>0</v>
      </c>
      <c r="E15" s="16">
        <v>0</v>
      </c>
      <c r="F15" s="17">
        <v>0</v>
      </c>
      <c r="G15" s="14">
        <v>0</v>
      </c>
      <c r="H15" s="15">
        <v>0</v>
      </c>
      <c r="I15" s="16">
        <v>0</v>
      </c>
      <c r="J15" s="17">
        <v>0</v>
      </c>
      <c r="K15" s="14">
        <v>0</v>
      </c>
      <c r="L15" s="15">
        <v>0</v>
      </c>
      <c r="M15" s="16">
        <v>0</v>
      </c>
      <c r="N15" s="17">
        <v>0</v>
      </c>
      <c r="O15" s="14">
        <v>0</v>
      </c>
      <c r="P15" s="15">
        <v>0</v>
      </c>
      <c r="Q15" s="16">
        <v>0</v>
      </c>
      <c r="R15" s="17">
        <v>0</v>
      </c>
      <c r="S15" s="14">
        <v>0</v>
      </c>
      <c r="T15" s="15">
        <v>0</v>
      </c>
      <c r="U15" s="16">
        <v>0</v>
      </c>
      <c r="V15" s="17">
        <v>0</v>
      </c>
      <c r="W15" s="14">
        <v>0</v>
      </c>
      <c r="X15" s="15">
        <v>0</v>
      </c>
      <c r="Y15" s="16">
        <v>0</v>
      </c>
      <c r="Z15" s="17">
        <v>0</v>
      </c>
      <c r="AA15" s="2" t="s">
        <v>1</v>
      </c>
    </row>
    <row r="16" spans="1:27" x14ac:dyDescent="0.3">
      <c r="B16" s="19" t="s">
        <v>46</v>
      </c>
      <c r="C16" s="14">
        <v>0</v>
      </c>
      <c r="D16" s="15">
        <v>0</v>
      </c>
      <c r="E16" s="16">
        <v>0</v>
      </c>
      <c r="F16" s="17">
        <v>0</v>
      </c>
      <c r="G16" s="14">
        <v>0</v>
      </c>
      <c r="H16" s="15">
        <v>0</v>
      </c>
      <c r="I16" s="16">
        <v>0</v>
      </c>
      <c r="J16" s="17">
        <v>0</v>
      </c>
      <c r="K16" s="14">
        <v>0</v>
      </c>
      <c r="L16" s="15">
        <v>0</v>
      </c>
      <c r="M16" s="16">
        <v>0</v>
      </c>
      <c r="N16" s="17">
        <v>0</v>
      </c>
      <c r="O16" s="14">
        <v>0</v>
      </c>
      <c r="P16" s="15">
        <v>0</v>
      </c>
      <c r="Q16" s="16">
        <v>0</v>
      </c>
      <c r="R16" s="17">
        <v>0</v>
      </c>
      <c r="S16" s="14">
        <v>0</v>
      </c>
      <c r="T16" s="15">
        <v>0</v>
      </c>
      <c r="U16" s="16">
        <v>0</v>
      </c>
      <c r="V16" s="17">
        <v>0</v>
      </c>
      <c r="W16" s="14">
        <v>0</v>
      </c>
      <c r="X16" s="15">
        <v>0</v>
      </c>
      <c r="Y16" s="16">
        <v>0</v>
      </c>
      <c r="Z16" s="17">
        <v>0</v>
      </c>
      <c r="AA16" s="2" t="s">
        <v>1</v>
      </c>
    </row>
    <row r="17" spans="2:27" x14ac:dyDescent="0.3">
      <c r="B17" s="19" t="s">
        <v>47</v>
      </c>
      <c r="C17" s="14">
        <v>0</v>
      </c>
      <c r="D17" s="15">
        <v>0</v>
      </c>
      <c r="E17" s="16">
        <v>0</v>
      </c>
      <c r="F17" s="17">
        <v>0</v>
      </c>
      <c r="G17" s="14">
        <v>0</v>
      </c>
      <c r="H17" s="15">
        <v>0</v>
      </c>
      <c r="I17" s="16">
        <v>0</v>
      </c>
      <c r="J17" s="17">
        <v>0</v>
      </c>
      <c r="K17" s="14">
        <v>0</v>
      </c>
      <c r="L17" s="15">
        <v>0</v>
      </c>
      <c r="M17" s="16">
        <v>0</v>
      </c>
      <c r="N17" s="17">
        <v>0</v>
      </c>
      <c r="O17" s="14">
        <v>0</v>
      </c>
      <c r="P17" s="15">
        <v>0</v>
      </c>
      <c r="Q17" s="16">
        <v>0</v>
      </c>
      <c r="R17" s="17">
        <v>0</v>
      </c>
      <c r="S17" s="14">
        <v>0</v>
      </c>
      <c r="T17" s="15">
        <v>0</v>
      </c>
      <c r="U17" s="16">
        <v>0</v>
      </c>
      <c r="V17" s="17">
        <v>0</v>
      </c>
      <c r="W17" s="14">
        <v>0</v>
      </c>
      <c r="X17" s="15">
        <v>0</v>
      </c>
      <c r="Y17" s="16">
        <v>0</v>
      </c>
      <c r="Z17" s="17">
        <v>0</v>
      </c>
      <c r="AA17" s="2" t="s">
        <v>1</v>
      </c>
    </row>
    <row r="18" spans="2:27" x14ac:dyDescent="0.3">
      <c r="B18" s="19" t="s">
        <v>48</v>
      </c>
      <c r="C18" s="14">
        <v>0</v>
      </c>
      <c r="D18" s="15">
        <v>0</v>
      </c>
      <c r="E18" s="16">
        <v>0</v>
      </c>
      <c r="F18" s="17">
        <v>0</v>
      </c>
      <c r="G18" s="14">
        <v>0</v>
      </c>
      <c r="H18" s="15">
        <v>0</v>
      </c>
      <c r="I18" s="16">
        <v>0</v>
      </c>
      <c r="J18" s="17">
        <v>0</v>
      </c>
      <c r="K18" s="14">
        <v>0</v>
      </c>
      <c r="L18" s="15">
        <v>0</v>
      </c>
      <c r="M18" s="16">
        <v>0</v>
      </c>
      <c r="N18" s="17">
        <v>0</v>
      </c>
      <c r="O18" s="14">
        <v>0</v>
      </c>
      <c r="P18" s="15">
        <v>0</v>
      </c>
      <c r="Q18" s="16">
        <v>0</v>
      </c>
      <c r="R18" s="17">
        <v>0</v>
      </c>
      <c r="S18" s="14">
        <v>0</v>
      </c>
      <c r="T18" s="15">
        <v>0</v>
      </c>
      <c r="U18" s="16">
        <v>0</v>
      </c>
      <c r="V18" s="17">
        <v>0</v>
      </c>
      <c r="W18" s="14">
        <v>0</v>
      </c>
      <c r="X18" s="15">
        <v>0</v>
      </c>
      <c r="Y18" s="16">
        <v>0</v>
      </c>
      <c r="Z18" s="17">
        <v>0</v>
      </c>
      <c r="AA18" s="2" t="s">
        <v>1</v>
      </c>
    </row>
    <row r="19" spans="2:27" x14ac:dyDescent="0.3">
      <c r="B19" s="19" t="s">
        <v>49</v>
      </c>
      <c r="C19" s="14">
        <v>0</v>
      </c>
      <c r="D19" s="15">
        <v>0</v>
      </c>
      <c r="E19" s="16">
        <v>0</v>
      </c>
      <c r="F19" s="17">
        <v>0</v>
      </c>
      <c r="G19" s="14">
        <v>0</v>
      </c>
      <c r="H19" s="15">
        <v>0</v>
      </c>
      <c r="I19" s="16">
        <v>0</v>
      </c>
      <c r="J19" s="17">
        <v>0</v>
      </c>
      <c r="K19" s="14">
        <v>0</v>
      </c>
      <c r="L19" s="15">
        <v>0</v>
      </c>
      <c r="M19" s="16">
        <v>0</v>
      </c>
      <c r="N19" s="17">
        <v>0</v>
      </c>
      <c r="O19" s="14">
        <v>0</v>
      </c>
      <c r="P19" s="15">
        <v>0</v>
      </c>
      <c r="Q19" s="16">
        <v>0</v>
      </c>
      <c r="R19" s="17">
        <v>0</v>
      </c>
      <c r="S19" s="14">
        <v>0</v>
      </c>
      <c r="T19" s="15">
        <v>0</v>
      </c>
      <c r="U19" s="16">
        <v>0</v>
      </c>
      <c r="V19" s="17">
        <v>0</v>
      </c>
      <c r="W19" s="14">
        <v>0</v>
      </c>
      <c r="X19" s="15">
        <v>0</v>
      </c>
      <c r="Y19" s="16">
        <v>0</v>
      </c>
      <c r="Z19" s="17">
        <v>0</v>
      </c>
      <c r="AA19" s="2" t="s">
        <v>1</v>
      </c>
    </row>
    <row r="20" spans="2:27" x14ac:dyDescent="0.3">
      <c r="B20" s="19" t="s">
        <v>50</v>
      </c>
      <c r="C20" s="14">
        <v>0</v>
      </c>
      <c r="D20" s="15">
        <v>0</v>
      </c>
      <c r="E20" s="16">
        <v>0</v>
      </c>
      <c r="F20" s="17">
        <v>0</v>
      </c>
      <c r="G20" s="14">
        <v>0</v>
      </c>
      <c r="H20" s="15">
        <v>0</v>
      </c>
      <c r="I20" s="16">
        <v>0</v>
      </c>
      <c r="J20" s="17">
        <v>0</v>
      </c>
      <c r="K20" s="14">
        <v>0</v>
      </c>
      <c r="L20" s="15">
        <v>0</v>
      </c>
      <c r="M20" s="16">
        <v>0</v>
      </c>
      <c r="N20" s="17">
        <v>0</v>
      </c>
      <c r="O20" s="14">
        <v>0</v>
      </c>
      <c r="P20" s="15">
        <v>0</v>
      </c>
      <c r="Q20" s="16">
        <v>0</v>
      </c>
      <c r="R20" s="17">
        <v>0</v>
      </c>
      <c r="S20" s="14">
        <v>0</v>
      </c>
      <c r="T20" s="15">
        <v>0</v>
      </c>
      <c r="U20" s="16">
        <v>0</v>
      </c>
      <c r="V20" s="17">
        <v>0</v>
      </c>
      <c r="W20" s="14">
        <v>0</v>
      </c>
      <c r="X20" s="15">
        <v>0</v>
      </c>
      <c r="Y20" s="16">
        <v>0</v>
      </c>
      <c r="Z20" s="17">
        <v>0</v>
      </c>
      <c r="AA20" s="2" t="s">
        <v>1</v>
      </c>
    </row>
    <row r="21" spans="2:27" x14ac:dyDescent="0.3">
      <c r="B21" s="19" t="s">
        <v>51</v>
      </c>
      <c r="C21" s="14">
        <v>1.2435436977836447E-5</v>
      </c>
      <c r="D21" s="15">
        <v>2.5533484487776504E-3</v>
      </c>
      <c r="E21" s="16">
        <v>-1.652171726538115E-5</v>
      </c>
      <c r="F21" s="17">
        <v>2.4779823567480492E-3</v>
      </c>
      <c r="G21" s="14">
        <v>1.6988071181292879E-5</v>
      </c>
      <c r="H21" s="15">
        <v>2.2661977095326863E-3</v>
      </c>
      <c r="I21" s="16">
        <v>1.8148762462883689E-5</v>
      </c>
      <c r="J21" s="17">
        <v>2.0946748727581964E-3</v>
      </c>
      <c r="K21" s="14">
        <v>1.4349983645632931E-5</v>
      </c>
      <c r="L21" s="15">
        <v>2.0654478279413017E-3</v>
      </c>
      <c r="M21" s="16">
        <v>1.3020776543266592E-5</v>
      </c>
      <c r="N21" s="17">
        <v>2.0668024210307523E-3</v>
      </c>
      <c r="O21" s="14">
        <v>1.7918806050172087E-5</v>
      </c>
      <c r="P21" s="15">
        <v>2.0708388093348454E-3</v>
      </c>
      <c r="Q21" s="16">
        <v>7.8989847163103234E-6</v>
      </c>
      <c r="R21" s="17">
        <v>2.1022170334576091E-3</v>
      </c>
      <c r="S21" s="14">
        <v>1.5950960322399053E-5</v>
      </c>
      <c r="T21" s="15">
        <v>2.0086185088000101E-3</v>
      </c>
      <c r="U21" s="16">
        <v>9.5046363449649739E-8</v>
      </c>
      <c r="V21" s="17">
        <v>1.8303549561993261E-3</v>
      </c>
      <c r="W21" s="14">
        <v>1.5374504687177075E-5</v>
      </c>
      <c r="X21" s="15">
        <v>1.5826057506222358E-3</v>
      </c>
      <c r="Y21" s="16">
        <v>1.6046514318319787E-5</v>
      </c>
      <c r="Z21" s="17">
        <v>1.5180964178896402E-3</v>
      </c>
      <c r="AA21" s="2" t="s">
        <v>1</v>
      </c>
    </row>
    <row r="22" spans="2:27" x14ac:dyDescent="0.3">
      <c r="B22" s="19" t="s">
        <v>52</v>
      </c>
      <c r="C22" s="14">
        <v>0</v>
      </c>
      <c r="D22" s="15">
        <v>0</v>
      </c>
      <c r="E22" s="16">
        <v>0</v>
      </c>
      <c r="F22" s="17">
        <v>0</v>
      </c>
      <c r="G22" s="14">
        <v>0</v>
      </c>
      <c r="H22" s="15">
        <v>0</v>
      </c>
      <c r="I22" s="16">
        <v>0</v>
      </c>
      <c r="J22" s="17">
        <v>0</v>
      </c>
      <c r="K22" s="14">
        <v>0</v>
      </c>
      <c r="L22" s="15">
        <v>0</v>
      </c>
      <c r="M22" s="16">
        <v>0</v>
      </c>
      <c r="N22" s="17">
        <v>0</v>
      </c>
      <c r="O22" s="14">
        <v>0</v>
      </c>
      <c r="P22" s="15">
        <v>0</v>
      </c>
      <c r="Q22" s="16">
        <v>0</v>
      </c>
      <c r="R22" s="17">
        <v>0</v>
      </c>
      <c r="S22" s="14">
        <v>0</v>
      </c>
      <c r="T22" s="15">
        <v>0</v>
      </c>
      <c r="U22" s="16">
        <v>0</v>
      </c>
      <c r="V22" s="17">
        <v>0</v>
      </c>
      <c r="W22" s="14">
        <v>0</v>
      </c>
      <c r="X22" s="15">
        <v>0</v>
      </c>
      <c r="Y22" s="16">
        <v>0</v>
      </c>
      <c r="Z22" s="17">
        <v>0</v>
      </c>
      <c r="AA22" s="2" t="s">
        <v>1</v>
      </c>
    </row>
    <row r="23" spans="2:27" x14ac:dyDescent="0.3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3">
      <c r="B24" s="19" t="s">
        <v>54</v>
      </c>
      <c r="C24" s="14">
        <v>0</v>
      </c>
      <c r="D24" s="15">
        <v>0</v>
      </c>
      <c r="E24" s="16">
        <v>0</v>
      </c>
      <c r="F24" s="17">
        <v>0</v>
      </c>
      <c r="G24" s="14">
        <v>0</v>
      </c>
      <c r="H24" s="15">
        <v>0</v>
      </c>
      <c r="I24" s="16">
        <v>0</v>
      </c>
      <c r="J24" s="17">
        <v>0</v>
      </c>
      <c r="K24" s="14">
        <v>0</v>
      </c>
      <c r="L24" s="15">
        <v>0</v>
      </c>
      <c r="M24" s="16">
        <v>0</v>
      </c>
      <c r="N24" s="17">
        <v>0</v>
      </c>
      <c r="O24" s="14">
        <v>0</v>
      </c>
      <c r="P24" s="15">
        <v>0</v>
      </c>
      <c r="Q24" s="16">
        <v>0</v>
      </c>
      <c r="R24" s="17">
        <v>0</v>
      </c>
      <c r="S24" s="14">
        <v>0</v>
      </c>
      <c r="T24" s="15">
        <v>0</v>
      </c>
      <c r="U24" s="16">
        <v>0</v>
      </c>
      <c r="V24" s="17">
        <v>0</v>
      </c>
      <c r="W24" s="14">
        <v>0</v>
      </c>
      <c r="X24" s="15">
        <v>0</v>
      </c>
      <c r="Y24" s="16">
        <v>0</v>
      </c>
      <c r="Z24" s="17">
        <v>0</v>
      </c>
      <c r="AA24" s="2" t="s">
        <v>1</v>
      </c>
    </row>
    <row r="25" spans="2:27" x14ac:dyDescent="0.3">
      <c r="B25" s="19" t="s">
        <v>55</v>
      </c>
      <c r="C25" s="14">
        <v>-1.6255410177966125E-4</v>
      </c>
      <c r="D25" s="15">
        <v>5.165845099377093E-4</v>
      </c>
      <c r="E25" s="16">
        <v>1.6341889130135938E-4</v>
      </c>
      <c r="F25" s="17">
        <v>3.2444875770393575E-4</v>
      </c>
      <c r="G25" s="14">
        <v>2.9779982381509748E-4</v>
      </c>
      <c r="H25" s="15">
        <v>8.2479777974796232E-4</v>
      </c>
      <c r="I25" s="16">
        <v>-3.3691484746647477E-4</v>
      </c>
      <c r="J25" s="17">
        <v>6.9650162782228123E-4</v>
      </c>
      <c r="K25" s="14">
        <v>2.6635830363520992E-4</v>
      </c>
      <c r="L25" s="15">
        <v>2.0870771707380418E-4</v>
      </c>
      <c r="M25" s="16">
        <v>2.9999195775138677E-4</v>
      </c>
      <c r="N25" s="17">
        <v>4.9083654497001044E-4</v>
      </c>
      <c r="O25" s="14">
        <v>-6.2245935024380955E-4</v>
      </c>
      <c r="P25" s="15">
        <v>8.2567562997285892E-4</v>
      </c>
      <c r="Q25" s="16">
        <v>2.7319619865378387E-4</v>
      </c>
      <c r="R25" s="17">
        <v>1.0993393519812905E-4</v>
      </c>
      <c r="S25" s="14">
        <v>2.3200342662839428E-4</v>
      </c>
      <c r="T25" s="15">
        <v>4.6519302551591997E-4</v>
      </c>
      <c r="U25" s="16">
        <v>-4.881502360581173E-4</v>
      </c>
      <c r="V25" s="17">
        <v>4.4128205688930591E-4</v>
      </c>
      <c r="W25" s="14">
        <v>2.3342836353888231E-4</v>
      </c>
      <c r="X25" s="15">
        <v>3.7515507733581945E-4</v>
      </c>
      <c r="Y25" s="16">
        <v>-4.8187776930975308E-4</v>
      </c>
      <c r="Z25" s="17">
        <v>3.9666545868294675E-4</v>
      </c>
      <c r="AA25" s="2" t="s">
        <v>1</v>
      </c>
    </row>
    <row r="26" spans="2:27" x14ac:dyDescent="0.3">
      <c r="B26" s="20" t="s">
        <v>56</v>
      </c>
      <c r="C26" s="21" vm="94">
        <v>2.6337675821610507E-3</v>
      </c>
      <c r="D26" s="22">
        <v>0.99999999999999689</v>
      </c>
      <c r="E26" s="23" vm="95">
        <v>-1.1184763416522969E-3</v>
      </c>
      <c r="F26" s="24">
        <v>1.0000000000000056</v>
      </c>
      <c r="G26" s="25" vm="96">
        <v>4.5387958900899861E-3</v>
      </c>
      <c r="H26" s="22">
        <v>1.0000000000000069</v>
      </c>
      <c r="I26" s="23" vm="97">
        <v>3.9484008355032962E-3</v>
      </c>
      <c r="J26" s="24">
        <v>1.0000000000000111</v>
      </c>
      <c r="K26" s="25" vm="98">
        <v>2.994949572224348E-3</v>
      </c>
      <c r="L26" s="22">
        <v>0.99999999999993816</v>
      </c>
      <c r="M26" s="23" vm="99">
        <v>3.4168415968247601E-3</v>
      </c>
      <c r="N26" s="24">
        <v>1.0000000000000104</v>
      </c>
      <c r="O26" s="25" vm="100">
        <v>4.3526404706712984E-3</v>
      </c>
      <c r="P26" s="22">
        <v>0.99999999999998457</v>
      </c>
      <c r="Q26" s="23" vm="101">
        <v>4.180678100594859E-3</v>
      </c>
      <c r="R26" s="24">
        <v>0.99999999999998479</v>
      </c>
      <c r="S26" s="25" vm="102">
        <v>3.3086643606816679E-3</v>
      </c>
      <c r="T26" s="22">
        <v>1.0000000000000282</v>
      </c>
      <c r="U26" s="23" vm="103">
        <v>4.9231018958733053E-3</v>
      </c>
      <c r="V26" s="24">
        <v>0.99999999999997879</v>
      </c>
      <c r="W26" s="25" vm="104">
        <v>3.8268530915999133E-3</v>
      </c>
      <c r="X26" s="22">
        <v>1.000000000000022</v>
      </c>
      <c r="Y26" s="23" vm="105">
        <v>3.7942609738452759E-3</v>
      </c>
      <c r="Z26" s="24">
        <v>0.99999999999999523</v>
      </c>
      <c r="AA26" s="2" t="s">
        <v>1</v>
      </c>
    </row>
    <row r="27" spans="2:27" x14ac:dyDescent="0.3">
      <c r="B27" s="26" t="s">
        <v>57</v>
      </c>
      <c r="C27" s="27">
        <v>1898.42</v>
      </c>
      <c r="D27" s="28" t="s">
        <v>58</v>
      </c>
      <c r="E27" s="29">
        <f>-771.509</f>
        <v>-771.50900000000001</v>
      </c>
      <c r="F27" s="28" t="s">
        <v>58</v>
      </c>
      <c r="G27" s="27">
        <v>3222.076</v>
      </c>
      <c r="H27" s="28" t="s">
        <v>58</v>
      </c>
      <c r="I27" s="29">
        <v>2937.3870000000002</v>
      </c>
      <c r="J27" s="28" t="s">
        <v>58</v>
      </c>
      <c r="K27" s="27">
        <v>2235.8180000000002</v>
      </c>
      <c r="L27" s="28" t="s">
        <v>58</v>
      </c>
      <c r="M27" s="29">
        <v>2518.875</v>
      </c>
      <c r="N27" s="28" t="s">
        <v>58</v>
      </c>
      <c r="O27" s="27">
        <v>3186.94</v>
      </c>
      <c r="P27" s="28" t="s">
        <v>58</v>
      </c>
      <c r="Q27" s="29">
        <v>3017.4450000000002</v>
      </c>
      <c r="R27" s="28" t="s">
        <v>58</v>
      </c>
      <c r="S27" s="27">
        <v>2451.011</v>
      </c>
      <c r="T27" s="28" t="s">
        <v>58</v>
      </c>
      <c r="U27" s="29">
        <v>3818.26</v>
      </c>
      <c r="V27" s="30" t="s">
        <v>58</v>
      </c>
      <c r="W27" s="27">
        <v>3315.36</v>
      </c>
      <c r="X27" s="30" t="s">
        <v>58</v>
      </c>
      <c r="Y27" s="29">
        <v>3256.21</v>
      </c>
      <c r="Z27" s="30" t="s">
        <v>58</v>
      </c>
      <c r="AA27" s="2" t="s">
        <v>1</v>
      </c>
    </row>
    <row r="28" spans="2:27" x14ac:dyDescent="0.3">
      <c r="B28" s="37" t="s">
        <v>59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2:27" x14ac:dyDescent="0.3">
      <c r="B29" s="13" t="s">
        <v>60</v>
      </c>
      <c r="C29" s="31">
        <v>2.6337675821610511E-3</v>
      </c>
      <c r="D29" s="32">
        <v>1</v>
      </c>
      <c r="E29" s="33">
        <v>-1.1184763416522969E-3</v>
      </c>
      <c r="F29" s="34">
        <v>1</v>
      </c>
      <c r="G29" s="31">
        <v>4.5387958900899861E-3</v>
      </c>
      <c r="H29" s="32">
        <v>1</v>
      </c>
      <c r="I29" s="33">
        <v>3.9484008355032962E-3</v>
      </c>
      <c r="J29" s="34">
        <v>1</v>
      </c>
      <c r="K29" s="31">
        <v>2.994949572224348E-3</v>
      </c>
      <c r="L29" s="32">
        <v>1</v>
      </c>
      <c r="M29" s="33">
        <v>3.4168415968247614E-3</v>
      </c>
      <c r="N29" s="34">
        <v>1.0000000000000004</v>
      </c>
      <c r="O29" s="31">
        <v>4.3526404706712984E-3</v>
      </c>
      <c r="P29" s="32">
        <v>1</v>
      </c>
      <c r="Q29" s="33">
        <v>4.1806781005948599E-3</v>
      </c>
      <c r="R29" s="34">
        <v>1.0000000000000002</v>
      </c>
      <c r="S29" s="31">
        <v>3.3086643606816679E-3</v>
      </c>
      <c r="T29" s="32">
        <v>1</v>
      </c>
      <c r="U29" s="33">
        <v>4.9231018958733044E-3</v>
      </c>
      <c r="V29" s="34">
        <v>0.99999999999999989</v>
      </c>
      <c r="W29" s="31">
        <v>3.8268530915999141E-3</v>
      </c>
      <c r="X29" s="32">
        <v>1.0000000000000002</v>
      </c>
      <c r="Y29" s="33">
        <v>3.7942609738452755E-3</v>
      </c>
      <c r="Z29" s="34">
        <v>0.99999999999999989</v>
      </c>
      <c r="AA29" s="2" t="s">
        <v>1</v>
      </c>
    </row>
    <row r="30" spans="2:27" x14ac:dyDescent="0.3">
      <c r="B30" s="19" t="s">
        <v>61</v>
      </c>
      <c r="C30" s="14">
        <v>0</v>
      </c>
      <c r="D30" s="15">
        <v>0</v>
      </c>
      <c r="E30" s="16">
        <v>0</v>
      </c>
      <c r="F30" s="17">
        <v>0</v>
      </c>
      <c r="G30" s="14">
        <v>0</v>
      </c>
      <c r="H30" s="15">
        <v>0</v>
      </c>
      <c r="I30" s="16">
        <v>0</v>
      </c>
      <c r="J30" s="17">
        <v>0</v>
      </c>
      <c r="K30" s="14">
        <v>0</v>
      </c>
      <c r="L30" s="15">
        <v>0</v>
      </c>
      <c r="M30" s="16">
        <v>0</v>
      </c>
      <c r="N30" s="17">
        <v>0</v>
      </c>
      <c r="O30" s="14">
        <v>0</v>
      </c>
      <c r="P30" s="15">
        <v>0</v>
      </c>
      <c r="Q30" s="16">
        <v>0</v>
      </c>
      <c r="R30" s="17">
        <v>0</v>
      </c>
      <c r="S30" s="14">
        <v>0</v>
      </c>
      <c r="T30" s="15">
        <v>0</v>
      </c>
      <c r="U30" s="16">
        <v>0</v>
      </c>
      <c r="V30" s="17">
        <v>0</v>
      </c>
      <c r="W30" s="14">
        <v>0</v>
      </c>
      <c r="X30" s="15">
        <v>0</v>
      </c>
      <c r="Y30" s="16">
        <v>0</v>
      </c>
      <c r="Z30" s="17">
        <v>0</v>
      </c>
      <c r="AA30" s="2" t="s">
        <v>1</v>
      </c>
    </row>
    <row r="31" spans="2:27" x14ac:dyDescent="0.3">
      <c r="B31" s="20" t="s">
        <v>56</v>
      </c>
      <c r="C31" s="25" vm="94">
        <v>2.6337675821610507E-3</v>
      </c>
      <c r="D31" s="22">
        <v>1</v>
      </c>
      <c r="E31" s="23" vm="95">
        <v>-1.1184763416522969E-3</v>
      </c>
      <c r="F31" s="24">
        <v>1</v>
      </c>
      <c r="G31" s="25" vm="96">
        <v>4.5387958900899861E-3</v>
      </c>
      <c r="H31" s="22">
        <v>1</v>
      </c>
      <c r="I31" s="23" vm="97">
        <v>3.9484008355032962E-3</v>
      </c>
      <c r="J31" s="24">
        <v>1</v>
      </c>
      <c r="K31" s="25" vm="98">
        <v>2.994949572224348E-3</v>
      </c>
      <c r="L31" s="22">
        <v>1</v>
      </c>
      <c r="M31" s="23" vm="99">
        <v>3.4168415968247601E-3</v>
      </c>
      <c r="N31" s="24">
        <v>1.0000000000000004</v>
      </c>
      <c r="O31" s="25" vm="100">
        <v>4.3526404706712984E-3</v>
      </c>
      <c r="P31" s="22">
        <v>1</v>
      </c>
      <c r="Q31" s="23" vm="101">
        <v>4.180678100594859E-3</v>
      </c>
      <c r="R31" s="24">
        <v>1.0000000000000002</v>
      </c>
      <c r="S31" s="25" vm="102">
        <v>3.3086643606816679E-3</v>
      </c>
      <c r="T31" s="22">
        <v>1</v>
      </c>
      <c r="U31" s="23" vm="103">
        <v>4.9231018958733053E-3</v>
      </c>
      <c r="V31" s="24">
        <v>0.99999999999999989</v>
      </c>
      <c r="W31" s="25" vm="104">
        <v>3.8268530915999133E-3</v>
      </c>
      <c r="X31" s="22">
        <v>1.0000000000000002</v>
      </c>
      <c r="Y31" s="23" vm="105">
        <v>3.7942609738452759E-3</v>
      </c>
      <c r="Z31" s="24">
        <v>0.99999999999999989</v>
      </c>
      <c r="AA31" s="2" t="s">
        <v>1</v>
      </c>
    </row>
    <row r="32" spans="2:27" x14ac:dyDescent="0.3">
      <c r="B32" s="37" t="s">
        <v>59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2:27" x14ac:dyDescent="0.3">
      <c r="B33" s="13" t="s">
        <v>62</v>
      </c>
      <c r="C33" s="31">
        <v>2.7838862469628757E-3</v>
      </c>
      <c r="D33" s="32">
        <v>0.99693006704130427</v>
      </c>
      <c r="E33" s="33">
        <v>-1.2653735156882748E-3</v>
      </c>
      <c r="F33" s="34">
        <v>0.99719756888559752</v>
      </c>
      <c r="G33" s="31">
        <v>4.2240079950935962E-3</v>
      </c>
      <c r="H33" s="32">
        <v>0.99690900451071973</v>
      </c>
      <c r="I33" s="33">
        <v>4.267166920506887E-3</v>
      </c>
      <c r="J33" s="34">
        <v>0.99720882349942785</v>
      </c>
      <c r="K33" s="31">
        <v>2.7142412849435042E-3</v>
      </c>
      <c r="L33" s="32">
        <v>0.9977258444549284</v>
      </c>
      <c r="M33" s="33">
        <v>3.1038288625301075E-3</v>
      </c>
      <c r="N33" s="34">
        <v>0.99744236103402428</v>
      </c>
      <c r="O33" s="31">
        <v>4.9571810148649363E-3</v>
      </c>
      <c r="P33" s="32">
        <v>0.99710348556068762</v>
      </c>
      <c r="Q33" s="33">
        <v>3.8995829172247653E-3</v>
      </c>
      <c r="R33" s="34">
        <v>0.99778784903129691</v>
      </c>
      <c r="S33" s="31">
        <v>3.0607099737308746E-3</v>
      </c>
      <c r="T33" s="32">
        <v>0.99752618846568242</v>
      </c>
      <c r="U33" s="33">
        <v>5.4111570855679744E-3</v>
      </c>
      <c r="V33" s="34">
        <v>0.9977283629868875</v>
      </c>
      <c r="W33" s="31">
        <v>3.5780502233738556E-3</v>
      </c>
      <c r="X33" s="32">
        <v>0.99804223917206092</v>
      </c>
      <c r="Y33" s="33">
        <v>4.2600922288367083E-3</v>
      </c>
      <c r="Z33" s="34">
        <v>0.99808523812343886</v>
      </c>
      <c r="AA33" s="2" t="s">
        <v>1</v>
      </c>
    </row>
    <row r="34" spans="2:27" x14ac:dyDescent="0.3">
      <c r="B34" s="19" t="s">
        <v>63</v>
      </c>
      <c r="C34" s="14">
        <v>-1.5011866480182484E-4</v>
      </c>
      <c r="D34" s="15">
        <v>3.0699329587154118E-3</v>
      </c>
      <c r="E34" s="16">
        <v>1.4689717403597826E-4</v>
      </c>
      <c r="F34" s="17">
        <v>2.8024311144519746E-3</v>
      </c>
      <c r="G34" s="14">
        <v>3.1478789499639033E-4</v>
      </c>
      <c r="H34" s="15">
        <v>3.0909954892806421E-3</v>
      </c>
      <c r="I34" s="16">
        <v>-3.1876608500359103E-4</v>
      </c>
      <c r="J34" s="17">
        <v>2.7911765005804719E-3</v>
      </c>
      <c r="K34" s="14">
        <v>2.8070828728084279E-4</v>
      </c>
      <c r="L34" s="15">
        <v>2.2741555450151107E-3</v>
      </c>
      <c r="M34" s="16">
        <v>3.1301273429465334E-4</v>
      </c>
      <c r="N34" s="17">
        <v>2.557638966000743E-3</v>
      </c>
      <c r="O34" s="14">
        <v>-6.0454054419363751E-4</v>
      </c>
      <c r="P34" s="15">
        <v>2.8965144393077263E-3</v>
      </c>
      <c r="Q34" s="16">
        <v>2.8109518337009421E-4</v>
      </c>
      <c r="R34" s="17">
        <v>2.2121509686556726E-3</v>
      </c>
      <c r="S34" s="14">
        <v>2.4795438695079328E-4</v>
      </c>
      <c r="T34" s="15">
        <v>2.4738115343159151E-3</v>
      </c>
      <c r="U34" s="16">
        <v>-4.8805518969466762E-4</v>
      </c>
      <c r="V34" s="17">
        <v>2.271637013087188E-3</v>
      </c>
      <c r="W34" s="14">
        <v>2.4880286822605936E-4</v>
      </c>
      <c r="X34" s="15">
        <v>1.95776082795805E-3</v>
      </c>
      <c r="Y34" s="16">
        <v>-4.658312549914334E-4</v>
      </c>
      <c r="Z34" s="17">
        <v>1.9147618765725928E-3</v>
      </c>
      <c r="AA34" s="2" t="s">
        <v>1</v>
      </c>
    </row>
    <row r="35" spans="2:27" x14ac:dyDescent="0.3">
      <c r="B35" s="20" t="s">
        <v>56</v>
      </c>
      <c r="C35" s="25" vm="94">
        <v>2.6337675821610507E-3</v>
      </c>
      <c r="D35" s="22">
        <v>1.0000000000000198</v>
      </c>
      <c r="E35" s="23" vm="95">
        <v>-1.1184763416522969E-3</v>
      </c>
      <c r="F35" s="24">
        <v>1.0000000000000495</v>
      </c>
      <c r="G35" s="25" vm="96">
        <v>4.5387958900899861E-3</v>
      </c>
      <c r="H35" s="22">
        <v>1.0000000000000004</v>
      </c>
      <c r="I35" s="23" vm="97">
        <v>3.9484008355032962E-3</v>
      </c>
      <c r="J35" s="24">
        <v>1.0000000000000082</v>
      </c>
      <c r="K35" s="25" vm="98">
        <v>2.994949572224348E-3</v>
      </c>
      <c r="L35" s="22">
        <v>0.99999999999994349</v>
      </c>
      <c r="M35" s="23" vm="99">
        <v>3.4168415968247601E-3</v>
      </c>
      <c r="N35" s="24">
        <v>1.0000000000000251</v>
      </c>
      <c r="O35" s="25" vm="100">
        <v>4.3526404706712984E-3</v>
      </c>
      <c r="P35" s="22">
        <v>0.99999999999999534</v>
      </c>
      <c r="Q35" s="23" vm="101">
        <v>4.180678100594859E-3</v>
      </c>
      <c r="R35" s="24">
        <v>0.99999999999995259</v>
      </c>
      <c r="S35" s="25" vm="102">
        <v>3.3086643606816679E-3</v>
      </c>
      <c r="T35" s="22">
        <v>0.99999999999999833</v>
      </c>
      <c r="U35" s="23" vm="103">
        <v>4.9231018958733053E-3</v>
      </c>
      <c r="V35" s="24">
        <v>0.99999999999997469</v>
      </c>
      <c r="W35" s="25" vm="104">
        <v>3.8268530915999133E-3</v>
      </c>
      <c r="X35" s="22">
        <v>1.0000000000000189</v>
      </c>
      <c r="Y35" s="23" vm="105">
        <v>3.7942609738452759E-3</v>
      </c>
      <c r="Z35" s="24">
        <v>1.0000000000000115</v>
      </c>
      <c r="AA35" s="2" t="s">
        <v>1</v>
      </c>
    </row>
    <row r="36" spans="2:27" x14ac:dyDescent="0.3">
      <c r="B36" s="37" t="s">
        <v>59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2:27" ht="42" x14ac:dyDescent="0.3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41" t="s">
        <v>1</v>
      </c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2:27" x14ac:dyDescent="0.3">
      <c r="B38" s="13" t="s">
        <v>37</v>
      </c>
      <c r="C38" s="14">
        <v>7.3125207013341302E-4</v>
      </c>
      <c r="D38" s="15">
        <v>0.10856561958620814</v>
      </c>
      <c r="E38" s="16">
        <v>1.8901020911939936E-3</v>
      </c>
      <c r="F38" s="17">
        <v>0.11808215781265942</v>
      </c>
      <c r="G38" s="14">
        <v>2.9413299880992759E-3</v>
      </c>
      <c r="H38" s="15">
        <v>0.10591963618396495</v>
      </c>
      <c r="I38" s="16">
        <v>4.6751549969460317E-3</v>
      </c>
      <c r="J38" s="17">
        <v>9.9827888313163179E-2</v>
      </c>
      <c r="K38" s="41" t="s">
        <v>1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2:27" ht="28" x14ac:dyDescent="0.3">
      <c r="B39" s="35" t="s">
        <v>38</v>
      </c>
      <c r="C39" s="14">
        <v>5.0485441353350325E-3</v>
      </c>
      <c r="D39" s="15">
        <v>0.88555489336948667</v>
      </c>
      <c r="E39" s="16">
        <v>1.4009778788712086E-2</v>
      </c>
      <c r="F39" s="17">
        <v>0.87635840787712393</v>
      </c>
      <c r="G39" s="14">
        <v>2.5105888767267232E-2</v>
      </c>
      <c r="H39" s="15">
        <v>0.88861872991853152</v>
      </c>
      <c r="I39" s="16">
        <v>3.6955852723608448E-2</v>
      </c>
      <c r="J39" s="17">
        <v>0.89489205083743817</v>
      </c>
      <c r="K39" s="41" t="s">
        <v>1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2:27" x14ac:dyDescent="0.3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41" t="s">
        <v>1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2:27" x14ac:dyDescent="0.3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41" t="s">
        <v>1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2:27" x14ac:dyDescent="0.3">
      <c r="B42" s="19" t="s">
        <v>41</v>
      </c>
      <c r="C42" s="14">
        <v>-2.2173431840404747E-5</v>
      </c>
      <c r="D42" s="15">
        <v>2.3679741847031973E-3</v>
      </c>
      <c r="E42" s="16">
        <v>3.2716740162637842E-5</v>
      </c>
      <c r="F42" s="17">
        <v>2.2776809116348564E-3</v>
      </c>
      <c r="G42" s="14">
        <v>4.1180074713249593E-5</v>
      </c>
      <c r="H42" s="15">
        <v>2.2659860672502655E-3</v>
      </c>
      <c r="I42" s="16">
        <v>1.5131524440085395E-4</v>
      </c>
      <c r="J42" s="17">
        <v>2.2502632284822619E-3</v>
      </c>
      <c r="K42" s="41" t="s">
        <v>1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2:27" x14ac:dyDescent="0.3">
      <c r="B43" s="19" t="s">
        <v>42</v>
      </c>
      <c r="C43" s="14">
        <v>0</v>
      </c>
      <c r="D43" s="15">
        <v>0</v>
      </c>
      <c r="E43" s="16">
        <v>0</v>
      </c>
      <c r="F43" s="17">
        <v>0</v>
      </c>
      <c r="G43" s="14">
        <v>0</v>
      </c>
      <c r="H43" s="15">
        <v>0</v>
      </c>
      <c r="I43" s="16">
        <v>0</v>
      </c>
      <c r="J43" s="17">
        <v>0</v>
      </c>
      <c r="K43" s="41" t="s">
        <v>1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2:27" x14ac:dyDescent="0.3">
      <c r="B44" s="19" t="s">
        <v>43</v>
      </c>
      <c r="C44" s="14">
        <v>0</v>
      </c>
      <c r="D44" s="15">
        <v>0</v>
      </c>
      <c r="E44" s="16">
        <v>0</v>
      </c>
      <c r="F44" s="17">
        <v>0</v>
      </c>
      <c r="G44" s="14">
        <v>0</v>
      </c>
      <c r="H44" s="15">
        <v>0</v>
      </c>
      <c r="I44" s="16">
        <v>0</v>
      </c>
      <c r="J44" s="17">
        <v>0</v>
      </c>
      <c r="K44" s="41" t="s">
        <v>1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2:27" x14ac:dyDescent="0.3">
      <c r="B45" s="19" t="s">
        <v>44</v>
      </c>
      <c r="C45" s="14">
        <v>-3.0269526530837394E-6</v>
      </c>
      <c r="D45" s="15">
        <v>5.2372633878920488E-4</v>
      </c>
      <c r="E45" s="16">
        <v>6.322977802164271E-6</v>
      </c>
      <c r="F45" s="17">
        <v>5.1736496956918782E-4</v>
      </c>
      <c r="G45" s="14">
        <v>1.0653977614829416E-5</v>
      </c>
      <c r="H45" s="15">
        <v>5.1022477288032136E-4</v>
      </c>
      <c r="I45" s="16">
        <v>3.1641259504122242E-5</v>
      </c>
      <c r="J45" s="17">
        <v>5.0371701808470234E-4</v>
      </c>
      <c r="K45" s="41" t="s">
        <v>1</v>
      </c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2:27" x14ac:dyDescent="0.3">
      <c r="B46" s="19" t="s">
        <v>45</v>
      </c>
      <c r="C46" s="14">
        <v>0</v>
      </c>
      <c r="D46" s="15">
        <v>0</v>
      </c>
      <c r="E46" s="16">
        <v>0</v>
      </c>
      <c r="F46" s="17">
        <v>0</v>
      </c>
      <c r="G46" s="14">
        <v>0</v>
      </c>
      <c r="H46" s="15">
        <v>0</v>
      </c>
      <c r="I46" s="16">
        <v>0</v>
      </c>
      <c r="J46" s="17">
        <v>0</v>
      </c>
      <c r="K46" s="41" t="s">
        <v>1</v>
      </c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2:27" x14ac:dyDescent="0.3">
      <c r="B47" s="19" t="s">
        <v>46</v>
      </c>
      <c r="C47" s="14">
        <v>0</v>
      </c>
      <c r="D47" s="15">
        <v>0</v>
      </c>
      <c r="E47" s="16">
        <v>0</v>
      </c>
      <c r="F47" s="17">
        <v>0</v>
      </c>
      <c r="G47" s="14">
        <v>0</v>
      </c>
      <c r="H47" s="15">
        <v>0</v>
      </c>
      <c r="I47" s="16">
        <v>0</v>
      </c>
      <c r="J47" s="17">
        <v>0</v>
      </c>
      <c r="K47" s="41" t="s">
        <v>1</v>
      </c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2:27" x14ac:dyDescent="0.3">
      <c r="B48" s="19" t="s">
        <v>47</v>
      </c>
      <c r="C48" s="14">
        <v>0</v>
      </c>
      <c r="D48" s="15">
        <v>0</v>
      </c>
      <c r="E48" s="16">
        <v>0</v>
      </c>
      <c r="F48" s="17">
        <v>0</v>
      </c>
      <c r="G48" s="14">
        <v>0</v>
      </c>
      <c r="H48" s="15">
        <v>0</v>
      </c>
      <c r="I48" s="16">
        <v>0</v>
      </c>
      <c r="J48" s="17">
        <v>0</v>
      </c>
      <c r="K48" s="41" t="s">
        <v>1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2:27" x14ac:dyDescent="0.3">
      <c r="B49" s="19" t="s">
        <v>48</v>
      </c>
      <c r="C49" s="14">
        <v>0</v>
      </c>
      <c r="D49" s="15">
        <v>0</v>
      </c>
      <c r="E49" s="16">
        <v>0</v>
      </c>
      <c r="F49" s="17">
        <v>0</v>
      </c>
      <c r="G49" s="14">
        <v>0</v>
      </c>
      <c r="H49" s="15">
        <v>0</v>
      </c>
      <c r="I49" s="16">
        <v>0</v>
      </c>
      <c r="J49" s="17">
        <v>0</v>
      </c>
      <c r="K49" s="41" t="s">
        <v>1</v>
      </c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2:27" x14ac:dyDescent="0.3">
      <c r="B50" s="19" t="s">
        <v>49</v>
      </c>
      <c r="C50" s="14">
        <v>0</v>
      </c>
      <c r="D50" s="15">
        <v>0</v>
      </c>
      <c r="E50" s="16">
        <v>0</v>
      </c>
      <c r="F50" s="17">
        <v>0</v>
      </c>
      <c r="G50" s="14">
        <v>0</v>
      </c>
      <c r="H50" s="15">
        <v>0</v>
      </c>
      <c r="I50" s="16">
        <v>0</v>
      </c>
      <c r="J50" s="17">
        <v>0</v>
      </c>
      <c r="K50" s="41" t="s">
        <v>1</v>
      </c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2:27" x14ac:dyDescent="0.3">
      <c r="B51" s="19" t="s">
        <v>50</v>
      </c>
      <c r="C51" s="14">
        <v>0</v>
      </c>
      <c r="D51" s="15">
        <v>0</v>
      </c>
      <c r="E51" s="16">
        <v>0</v>
      </c>
      <c r="F51" s="17">
        <v>0</v>
      </c>
      <c r="G51" s="14">
        <v>0</v>
      </c>
      <c r="H51" s="15">
        <v>0</v>
      </c>
      <c r="I51" s="16">
        <v>0</v>
      </c>
      <c r="J51" s="17">
        <v>0</v>
      </c>
      <c r="K51" s="41" t="s">
        <v>1</v>
      </c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2:27" x14ac:dyDescent="0.3">
      <c r="B52" s="19" t="s">
        <v>51</v>
      </c>
      <c r="C52" s="14">
        <v>1.3366334711300697E-5</v>
      </c>
      <c r="D52" s="15">
        <v>2.4325095050194618E-3</v>
      </c>
      <c r="E52" s="16">
        <v>5.9496025366106501E-5</v>
      </c>
      <c r="F52" s="17">
        <v>2.2540756061314397E-3</v>
      </c>
      <c r="G52" s="14">
        <v>1.0229009492950082E-4</v>
      </c>
      <c r="H52" s="15">
        <v>2.1895697764867891E-3</v>
      </c>
      <c r="I52" s="16">
        <v>1.3539044773092077E-4</v>
      </c>
      <c r="J52" s="17">
        <v>2.0530987594243586E-3</v>
      </c>
      <c r="K52" s="41" t="s">
        <v>1</v>
      </c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2:27" x14ac:dyDescent="0.3">
      <c r="B53" s="19" t="s">
        <v>52</v>
      </c>
      <c r="C53" s="14">
        <v>0</v>
      </c>
      <c r="D53" s="15">
        <v>0</v>
      </c>
      <c r="E53" s="16">
        <v>0</v>
      </c>
      <c r="F53" s="17">
        <v>0</v>
      </c>
      <c r="G53" s="14">
        <v>0</v>
      </c>
      <c r="H53" s="15">
        <v>0</v>
      </c>
      <c r="I53" s="16">
        <v>0</v>
      </c>
      <c r="J53" s="17">
        <v>0</v>
      </c>
      <c r="K53" s="41" t="s">
        <v>1</v>
      </c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2:27" x14ac:dyDescent="0.3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41" t="s">
        <v>1</v>
      </c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2:27" x14ac:dyDescent="0.3">
      <c r="B55" s="19" t="s">
        <v>54</v>
      </c>
      <c r="C55" s="14">
        <v>0</v>
      </c>
      <c r="D55" s="15">
        <v>0</v>
      </c>
      <c r="E55" s="16">
        <v>0</v>
      </c>
      <c r="F55" s="17">
        <v>0</v>
      </c>
      <c r="G55" s="14">
        <v>0</v>
      </c>
      <c r="H55" s="15">
        <v>0</v>
      </c>
      <c r="I55" s="16">
        <v>0</v>
      </c>
      <c r="J55" s="17">
        <v>0</v>
      </c>
      <c r="K55" s="41" t="s">
        <v>1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2:27" x14ac:dyDescent="0.3">
      <c r="B56" s="19" t="s">
        <v>55</v>
      </c>
      <c r="C56" s="14">
        <v>2.9004339542143591E-4</v>
      </c>
      <c r="D56" s="15">
        <v>5.5527701579653581E-4</v>
      </c>
      <c r="E56" s="16">
        <v>5.1834863241694137E-4</v>
      </c>
      <c r="F56" s="17">
        <v>5.1031282287595061E-4</v>
      </c>
      <c r="G56" s="14">
        <v>4.0025550299663357E-4</v>
      </c>
      <c r="H56" s="15">
        <v>4.9585328088251244E-4</v>
      </c>
      <c r="I56" s="16">
        <v>-3.9115413343501082E-4</v>
      </c>
      <c r="J56" s="17">
        <v>4.7298184340422372E-4</v>
      </c>
      <c r="K56" s="41" t="s">
        <v>1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2:27" x14ac:dyDescent="0.3">
      <c r="B57" s="20" t="s">
        <v>73</v>
      </c>
      <c r="C57" s="25">
        <v>6.0580055511076925E-3</v>
      </c>
      <c r="D57" s="22">
        <v>1.0000000000000033</v>
      </c>
      <c r="E57" s="23">
        <v>1.6516765255653931E-2</v>
      </c>
      <c r="F57" s="24">
        <v>0.99999999999999478</v>
      </c>
      <c r="G57" s="25">
        <v>2.860159840562071E-2</v>
      </c>
      <c r="H57" s="22">
        <v>0.99999999999999634</v>
      </c>
      <c r="I57" s="23">
        <v>4.1558200538755363E-2</v>
      </c>
      <c r="J57" s="24">
        <v>0.99999999999999689</v>
      </c>
      <c r="K57" s="41" t="s">
        <v>1</v>
      </c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2:27" x14ac:dyDescent="0.3">
      <c r="B58" s="26" t="s">
        <v>57</v>
      </c>
      <c r="C58" s="27">
        <v>4348.99</v>
      </c>
      <c r="D58" s="28" t="s">
        <v>58</v>
      </c>
      <c r="E58" s="29">
        <v>12041.066999999999</v>
      </c>
      <c r="F58" s="28" t="s">
        <v>58</v>
      </c>
      <c r="G58" s="27">
        <v>20696.46</v>
      </c>
      <c r="H58" s="28" t="s">
        <v>58</v>
      </c>
      <c r="I58" s="29">
        <v>31086.294999999998</v>
      </c>
      <c r="J58" s="28" t="s">
        <v>58</v>
      </c>
      <c r="K58" s="41" t="s">
        <v>1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</row>
    <row r="59" spans="2:27" x14ac:dyDescent="0.3">
      <c r="B59" s="43" t="s">
        <v>59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2:27" x14ac:dyDescent="0.3">
      <c r="B60" s="13" t="s">
        <v>60</v>
      </c>
      <c r="C60" s="31">
        <v>6.0580055511076925E-3</v>
      </c>
      <c r="D60" s="32">
        <v>1</v>
      </c>
      <c r="E60" s="33">
        <v>1.6516765255653931E-2</v>
      </c>
      <c r="F60" s="17">
        <v>1</v>
      </c>
      <c r="G60" s="31">
        <v>2.8601598405620716E-2</v>
      </c>
      <c r="H60" s="32">
        <v>1</v>
      </c>
      <c r="I60" s="33">
        <v>4.1558200538755356E-2</v>
      </c>
      <c r="J60" s="34">
        <v>1</v>
      </c>
      <c r="K60" s="41" t="s">
        <v>1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2:27" x14ac:dyDescent="0.3">
      <c r="B61" s="19" t="s">
        <v>61</v>
      </c>
      <c r="C61" s="14">
        <v>0</v>
      </c>
      <c r="D61" s="32">
        <v>0</v>
      </c>
      <c r="E61" s="16">
        <v>0</v>
      </c>
      <c r="F61" s="17">
        <v>0</v>
      </c>
      <c r="G61" s="14">
        <v>0</v>
      </c>
      <c r="H61" s="32">
        <v>0</v>
      </c>
      <c r="I61" s="16">
        <v>0</v>
      </c>
      <c r="J61" s="34">
        <v>0</v>
      </c>
      <c r="K61" s="41" t="s">
        <v>1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2:27" x14ac:dyDescent="0.3">
      <c r="B62" s="20" t="s">
        <v>73</v>
      </c>
      <c r="C62" s="25">
        <v>6.0580055511076925E-3</v>
      </c>
      <c r="D62" s="22">
        <v>1</v>
      </c>
      <c r="E62" s="23">
        <v>1.6516765255653931E-2</v>
      </c>
      <c r="F62" s="24">
        <v>1</v>
      </c>
      <c r="G62" s="25">
        <v>2.860159840562071E-2</v>
      </c>
      <c r="H62" s="22">
        <v>1</v>
      </c>
      <c r="I62" s="23">
        <v>4.1558200538755363E-2</v>
      </c>
      <c r="J62" s="24">
        <v>1</v>
      </c>
      <c r="K62" s="41" t="s">
        <v>1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2:27" x14ac:dyDescent="0.3">
      <c r="B63" s="43" t="s">
        <v>59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2:27" x14ac:dyDescent="0.3">
      <c r="B64" s="13" t="s">
        <v>62</v>
      </c>
      <c r="C64" s="31">
        <v>5.7545958209749568E-3</v>
      </c>
      <c r="D64" s="32">
        <v>0.9970122134792071</v>
      </c>
      <c r="E64" s="33">
        <v>1.5938920597870887E-2</v>
      </c>
      <c r="F64" s="17">
        <v>0.99723561157100038</v>
      </c>
      <c r="G64" s="31">
        <v>2.8099052807694581E-2</v>
      </c>
      <c r="H64" s="32">
        <v>0.99731457694262993</v>
      </c>
      <c r="I64" s="33">
        <v>4.181396422445946E-2</v>
      </c>
      <c r="J64" s="34">
        <v>0.99747391939717145</v>
      </c>
      <c r="K64" s="41" t="s">
        <v>1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2:27" x14ac:dyDescent="0.3">
      <c r="B65" s="19" t="s">
        <v>63</v>
      </c>
      <c r="C65" s="14">
        <v>3.0340973013273653E-4</v>
      </c>
      <c r="D65" s="32">
        <v>2.9877865208160098E-3</v>
      </c>
      <c r="E65" s="33">
        <v>5.7784465778304775E-4</v>
      </c>
      <c r="F65" s="17">
        <v>2.764388429007393E-3</v>
      </c>
      <c r="G65" s="31">
        <v>5.0254559792613424E-4</v>
      </c>
      <c r="H65" s="32">
        <v>2.6854230573692965E-3</v>
      </c>
      <c r="I65" s="33">
        <v>-2.5576368570409024E-4</v>
      </c>
      <c r="J65" s="34">
        <v>2.5260806028284582E-3</v>
      </c>
      <c r="K65" s="41" t="s">
        <v>1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2:27" x14ac:dyDescent="0.3">
      <c r="B66" s="20" t="s">
        <v>73</v>
      </c>
      <c r="C66" s="25">
        <v>6.0580055511076925E-3</v>
      </c>
      <c r="D66" s="22">
        <v>1.0000000000000231</v>
      </c>
      <c r="E66" s="23">
        <v>1.6516765255653931E-2</v>
      </c>
      <c r="F66" s="24">
        <v>1.0000000000000078</v>
      </c>
      <c r="G66" s="25">
        <v>2.860159840562071E-2</v>
      </c>
      <c r="H66" s="22">
        <v>0.99999999999999922</v>
      </c>
      <c r="I66" s="23">
        <v>4.1558200538755363E-2</v>
      </c>
      <c r="J66" s="24">
        <v>0.99999999999999989</v>
      </c>
      <c r="K66" s="41" t="s">
        <v>1</v>
      </c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2:27" x14ac:dyDescent="0.3">
      <c r="B67" s="37" t="s">
        <v>74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</sheetData>
  <mergeCells count="39"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28:AA28"/>
    <mergeCell ref="B1:Z1"/>
    <mergeCell ref="C2:Z2"/>
    <mergeCell ref="C3:Z3"/>
    <mergeCell ref="C4:Z4"/>
    <mergeCell ref="E5:Z5"/>
  </mergeCells>
  <pageMargins left="0.7" right="0.7" top="0.75" bottom="0.75" header="0.3" footer="0.3"/>
  <pageSetup paperSize="9" scale="24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1E99F483C581C4F87F2F9EAAC15E006" ma:contentTypeVersion="64" ma:contentTypeDescription="מאפיינים המנוהלים עבור קבצים באתר" ma:contentTypeScope="" ma:versionID="899e350e7c82e9c9743dc5700aaba9e1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ee247de6b799af7b8535236d762af92c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AutoKeyAssignment xmlns="21e3d994-461f-4904-b5d3-a3b49fb448a4">false</HarelAutoKeyAssignment>
    <HarelDocComment xmlns="21e3d994-461f-4904-b5d3-a3b49fb448a4" xsi:nil="true"/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AbandonSignal xmlns="21e3d994-461f-4904-b5d3-a3b49fb448a4">false</HarelAbandonSignal>
    <HarelRequiredDownloadFieldLookup xmlns="21e3d994-461f-4904-b5d3-a3b49fb448a4"/>
    <Harel_WhatWasUpdated xmlns="4620205b-fde4-4d1b-acfe-8f1221e3b7c9" xsi:nil="true"/>
    <HarelDocOrder xmlns="21e3d994-461f-4904-b5d3-a3b49fb448a4">1</HarelDocOrder>
    <HarelAbandonSignalType xmlns="21e3d994-461f-4904-b5d3-a3b49fb448a4">ללא</HarelAbandonSignalType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PushUpdates xmlns="4620205b-fde4-4d1b-acfe-8f1221e3b7c9" xsi:nil="true"/>
    <Harel_RemoveFromUpdatesDate xmlns="4620205b-fde4-4d1b-acfe-8f1221e3b7c9" xsi:nil="true"/>
    <_dlc_DocId xmlns="21e3d994-461f-4904-b5d3-a3b49fb448a4">CUSTOMERS-17-3405</_dlc_DocId>
    <_dlc_DocIdUrl xmlns="21e3d994-461f-4904-b5d3-a3b49fb448a4">
      <Url>https://www-edit.harel-ext.com/about/harel-group/harel/_layouts/15/DocIdRedir.aspx?ID=CUSTOMERS-17-3405</Url>
      <Description>CUSTOMERS-17-3405</Description>
    </_dlc_DocIdUrl>
  </documentManagement>
</p:properties>
</file>

<file path=customXml/itemProps1.xml><?xml version="1.0" encoding="utf-8"?>
<ds:datastoreItem xmlns:ds="http://schemas.openxmlformats.org/officeDocument/2006/customXml" ds:itemID="{8094A133-573E-4776-9C4A-A53B134266A2}"/>
</file>

<file path=customXml/itemProps2.xml><?xml version="1.0" encoding="utf-8"?>
<ds:datastoreItem xmlns:ds="http://schemas.openxmlformats.org/officeDocument/2006/customXml" ds:itemID="{D5DA9C99-36F3-469C-8EA9-CC35DB2E6667}"/>
</file>

<file path=customXml/itemProps3.xml><?xml version="1.0" encoding="utf-8"?>
<ds:datastoreItem xmlns:ds="http://schemas.openxmlformats.org/officeDocument/2006/customXml" ds:itemID="{DD533BBE-DF95-4B64-B268-B8792A9190F1}"/>
</file>

<file path=customXml/itemProps4.xml><?xml version="1.0" encoding="utf-8"?>
<ds:datastoreItem xmlns:ds="http://schemas.openxmlformats.org/officeDocument/2006/customXml" ds:itemID="{17BFDA80-7892-4030-804A-034BE717E8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34</vt:i4>
      </vt:variant>
      <vt:variant>
        <vt:lpstr>טווחים בעלי שם</vt:lpstr>
      </vt:variant>
      <vt:variant>
        <vt:i4>33</vt:i4>
      </vt:variant>
    </vt:vector>
  </HeadingPairs>
  <TitlesOfParts>
    <vt:vector size="67" baseType="lpstr">
      <vt:lpstr>תוכן עניינים</vt:lpstr>
      <vt:lpstr>88</vt:lpstr>
      <vt:lpstr>89</vt:lpstr>
      <vt:lpstr>196</vt:lpstr>
      <vt:lpstr>90</vt:lpstr>
      <vt:lpstr>91</vt:lpstr>
      <vt:lpstr>92</vt:lpstr>
      <vt:lpstr>197</vt:lpstr>
      <vt:lpstr>93</vt:lpstr>
      <vt:lpstr>195</vt:lpstr>
      <vt:lpstr>163</vt:lpstr>
      <vt:lpstr>177</vt:lpstr>
      <vt:lpstr>178</vt:lpstr>
      <vt:lpstr>9561</vt:lpstr>
      <vt:lpstr>9562</vt:lpstr>
      <vt:lpstr>11400</vt:lpstr>
      <vt:lpstr>9563</vt:lpstr>
      <vt:lpstr>11401</vt:lpstr>
      <vt:lpstr>9564</vt:lpstr>
      <vt:lpstr>11402</vt:lpstr>
      <vt:lpstr>9565</vt:lpstr>
      <vt:lpstr>11403</vt:lpstr>
      <vt:lpstr>9566</vt:lpstr>
      <vt:lpstr>11404</vt:lpstr>
      <vt:lpstr>8592</vt:lpstr>
      <vt:lpstr>12981</vt:lpstr>
      <vt:lpstr>13433</vt:lpstr>
      <vt:lpstr>13434</vt:lpstr>
      <vt:lpstr>13435</vt:lpstr>
      <vt:lpstr>13436</vt:lpstr>
      <vt:lpstr>13437</vt:lpstr>
      <vt:lpstr>14210</vt:lpstr>
      <vt:lpstr>14211</vt:lpstr>
      <vt:lpstr>14414</vt:lpstr>
      <vt:lpstr>'11400'!WPrint_Area_W</vt:lpstr>
      <vt:lpstr>'11401'!WPrint_Area_W</vt:lpstr>
      <vt:lpstr>'11402'!WPrint_Area_W</vt:lpstr>
      <vt:lpstr>'11403'!WPrint_Area_W</vt:lpstr>
      <vt:lpstr>'11404'!WPrint_Area_W</vt:lpstr>
      <vt:lpstr>'12981'!WPrint_Area_W</vt:lpstr>
      <vt:lpstr>'13433'!WPrint_Area_W</vt:lpstr>
      <vt:lpstr>'13434'!WPrint_Area_W</vt:lpstr>
      <vt:lpstr>'13435'!WPrint_Area_W</vt:lpstr>
      <vt:lpstr>'13436'!WPrint_Area_W</vt:lpstr>
      <vt:lpstr>'13437'!WPrint_Area_W</vt:lpstr>
      <vt:lpstr>'14210'!WPrint_Area_W</vt:lpstr>
      <vt:lpstr>'14211'!WPrint_Area_W</vt:lpstr>
      <vt:lpstr>'14414'!WPrint_Area_W</vt:lpstr>
      <vt:lpstr>'163'!WPrint_Area_W</vt:lpstr>
      <vt:lpstr>'177'!WPrint_Area_W</vt:lpstr>
      <vt:lpstr>'178'!WPrint_Area_W</vt:lpstr>
      <vt:lpstr>'195'!WPrint_Area_W</vt:lpstr>
      <vt:lpstr>'196'!WPrint_Area_W</vt:lpstr>
      <vt:lpstr>'197'!WPrint_Area_W</vt:lpstr>
      <vt:lpstr>'8592'!WPrint_Area_W</vt:lpstr>
      <vt:lpstr>'88'!WPrint_Area_W</vt:lpstr>
      <vt:lpstr>'89'!WPrint_Area_W</vt:lpstr>
      <vt:lpstr>'90'!WPrint_Area_W</vt:lpstr>
      <vt:lpstr>'91'!WPrint_Area_W</vt:lpstr>
      <vt:lpstr>'92'!WPrint_Area_W</vt:lpstr>
      <vt:lpstr>'93'!WPrint_Area_W</vt:lpstr>
      <vt:lpstr>'9561'!WPrint_Area_W</vt:lpstr>
      <vt:lpstr>'9562'!WPrint_Area_W</vt:lpstr>
      <vt:lpstr>'9563'!WPrint_Area_W</vt:lpstr>
      <vt:lpstr>'9564'!WPrint_Area_W</vt:lpstr>
      <vt:lpstr>'9565'!WPrint_Area_W</vt:lpstr>
      <vt:lpstr>'9566'!WPrint_Area_W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פירוט תרומת אפיקי ההשקעה לתשואה הכוללת 2 לחודשים 1-12.2023</dc:title>
  <dc:creator>שרית לוי-השקעות</dc:creator>
  <dc:description>הונגש על ידי חטיבת ההשקעות</dc:description>
  <cp:lastModifiedBy>שרית לוי-השקעות</cp:lastModifiedBy>
  <dcterms:created xsi:type="dcterms:W3CDTF">2024-01-11T11:38:00Z</dcterms:created>
  <dcterms:modified xsi:type="dcterms:W3CDTF">2024-01-13T16:13:57Z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0x010100335C0ECE568C452B92B62BECFDC242E600A1E99F483C581C4F87F2F9EAAC15E006</vt:lpwstr>
  </property>
  <property fmtid="{D5CDD505-2E9C-101B-9397-08002B2CF9AE}" pid="3" name="_dlc_DocIdItemGuid">
    <vt:lpwstr>0e0b0c9c-c94b-4c45-9708-7b4bdc8f011e</vt:lpwstr>
  </property>
  <property fmtid="{D5CDD505-2E9C-101B-9397-08002B2CF9AE}" pid="4" name="Order">
    <vt:r8>340500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