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8800" windowHeight="12195" activeTab="0"/>
  </bookViews>
  <sheets>
    <sheet name="נספח 1 מצרפי לדיווח" sheetId="1" r:id="rId1"/>
    <sheet name="נספח 2 לדיווח" sheetId="2" r:id="rId2"/>
    <sheet name="נספח 3 לדיווח" sheetId="3" r:id="rId3"/>
    <sheet name="הראל גמל מסלול לבני 50 ומטה" sheetId="4" r:id="rId4"/>
    <sheet name="הראל קופת גמל משולב סחיר" sheetId="5" r:id="rId5"/>
    <sheet name="הראל קופת גמל עוקב מדדים גמיש" sheetId="6" r:id="rId6"/>
    <sheet name="הראל גמל מחקה מדד S&amp;P" sheetId="7" r:id="rId7"/>
    <sheet name="הראל גמל מסלול לבני 60 ומעלה" sheetId="8" r:id="rId8"/>
    <sheet name="הראל גמל מסלול הלכה" sheetId="9" r:id="rId9"/>
    <sheet name="הראל גמל אג&quot;ח עד 20% מניות" sheetId="10" r:id="rId10"/>
    <sheet name="הראל גמל מסלול אג&quot;ח קונצרני" sheetId="11" r:id="rId11"/>
    <sheet name="הראל גמל מסלול אג&quot;ח עד 10% מניו" sheetId="12" r:id="rId12"/>
    <sheet name="הראל גמל מסלול מניות" sheetId="13" r:id="rId13"/>
    <sheet name="הראל גמל מסלול שקלי" sheetId="14" r:id="rId14"/>
    <sheet name="הראל גמל מסלול לבני 50 עד 60" sheetId="15" r:id="rId15"/>
    <sheet name="הראל גמל מסלול שקלי טווח קצר" sheetId="16" r:id="rId16"/>
    <sheet name="הראל גמל מסלול אג&quot;ח ללא מניות" sheetId="17" r:id="rId17"/>
    <sheet name="הראל גמל מסלול אג&quot;ח עד 25% מניו" sheetId="18" r:id="rId18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<sst xmlns="http://schemas.openxmlformats.org/spreadsheetml/2006/main" count="3882" uniqueCount="124">
  <si>
    <t>נספח 3 - פירוט עמלות ניהול חיצוני לתקופה המסתיימת ביום 31/12/2023</t>
  </si>
  <si>
    <t>הראל קופת גמל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</si>
  <si>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</si>
  <si>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</si>
  <si>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</si>
  <si>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</si>
  <si>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</si>
  <si>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</si>
  <si>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</si>
  <si>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</si>
  <si>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</si>
  <si>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</si>
  <si>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</si>
  <si>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</si>
  <si>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</si>
  <si>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</si>
  <si>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Nomura Funds Ireland - Nomura</t>
  </si>
  <si>
    <t>מנהל קרנות ב' - Neuberger Berman Global Flexib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</si>
  <si>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</si>
  <si>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</si>
  <si>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</si>
  <si>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</si>
  <si>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</si>
  <si>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 - מגדל קרנות נאמנות בע"מ</t>
  </si>
  <si>
    <t>מנהל קרנות  - פסגות קרנות מדדים בע"מ</t>
  </si>
  <si>
    <t>מנהל קרנות  - מור ניהול קרנות נאמנות (2013)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</si>
  <si>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</si>
  <si>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</si>
  <si>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</si>
  <si>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</si>
  <si>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</si>
  <si>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</si>
  <si>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2 - פרוט עמלות והוצאות לתקופה המסתיימת ביום 31/12/2023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</si>
  <si>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</si>
  <si>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</si>
  <si>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</si>
  <si>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</si>
  <si>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</si>
  <si>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</si>
  <si>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</si>
  <si>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</si>
  <si>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</si>
  <si>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</si>
  <si>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</si>
  <si>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</si>
  <si>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</si>
  <si>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</si>
  <si>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</si>
  <si>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</si>
  <si>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</si>
  <si>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</si>
  <si>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</si>
  <si>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</si>
  <si>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</si>
  <si>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</si>
  <si>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</si>
  <si>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</si>
  <si>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</si>
  <si>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</si>
  <si>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</si>
  <si>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</t>
  </si>
  <si>
    <t>נספח 1 - סך התשלומים ששולמו בעד כל סוג של הוצאה ישירה לתקופה המסתיימת ביום 31/12/2023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</si>
  <si>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</si>
  <si>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</si>
  <si>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</si>
  <si>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</si>
  <si>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</si>
  <si>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</si>
  <si>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</si>
  <si>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</si>
  <si>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</si>
  <si>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</si>
  <si>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</si>
  <si>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</si>
  <si>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</si>
  <si>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</si>
  <si>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</si>
  <si>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</si>
  <si>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</si>
  <si>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</si>
  <si>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</si>
  <si>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</si>
  <si>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</si>
  <si>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</si>
  <si>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</si>
  <si>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</si>
  <si>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% לפי התקנות (סיכום סעיפים 4 חלקי סך נכסים)</t>
  </si>
  <si>
    <t>ב. שיעור סך הוצאות ישירות מתוך יתרת נכסים ממוצעת (באחוזים)</t>
  </si>
  <si>
    <t>הראל גמל מסלול אג"ח עד 25% מניות</t>
  </si>
  <si>
    <t>הראל גמל מסלול אג"ח ללא מניות</t>
  </si>
  <si>
    <t>הראל גמל מסלול שקלי טווח קצר</t>
  </si>
  <si>
    <t>הראל גמל מסלול לבני 50 עד 60</t>
  </si>
  <si>
    <t>הראל גמל מסלול שקלי</t>
  </si>
  <si>
    <t>הראל גמל מסלול מניות</t>
  </si>
  <si>
    <t>הראל גמל מסלול אג"ח עד 10% מניות</t>
  </si>
  <si>
    <t>הראל גמל מסלול אג"ח קונצרני</t>
  </si>
  <si>
    <t>הראל גמל אג"ח עד 20% מניות</t>
  </si>
  <si>
    <t>הראל גמל מסלול הלכה</t>
  </si>
  <si>
    <t>הראל גמל מסלול לבני 60 ומעלה</t>
  </si>
  <si>
    <t>הראל גמל מחקה מדד S&amp;P</t>
  </si>
  <si>
    <t>הראל קופת גמל עוקב מדדים גמיש</t>
  </si>
  <si>
    <t>הראל קופת גמל משולב סחיר</t>
  </si>
  <si>
    <t>הראל גמל מסלול לבני 50 ומטה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</si>
  <si>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</si>
  <si>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</si>
  <si>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</si>
  <si>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18 גיליונות</t>
  </si>
  <si>
    <t>שורה זו אחרונה בגיליון מספר 2 מתוך  18 גיליונות</t>
  </si>
  <si>
    <t>שורה זו אחרונה בגיליון מספר 3 מתוך  18 גיליונות</t>
  </si>
  <si>
    <t>שורה זו אחרונה בגיליון מספר 4 מתוך  18 גיליונות</t>
  </si>
  <si>
    <t>שורה זו אחרונה בגיליון מספר 5 מתוך  18 גיליונות</t>
  </si>
  <si>
    <t>שורה זו אחרונה בגיליון מספר 6 מתוך  18 גיליונות</t>
  </si>
  <si>
    <t>שורה זו אחרונה בגיליון מספר 7 מתוך  18 גיליונות</t>
  </si>
  <si>
    <t>שורה זו אחרונה בגיליון מספר 8 מתוך  18 גיליונות</t>
  </si>
  <si>
    <t>שורה זו אחרונה בגיליון מספר 9 מתוך  18 גיליונות</t>
  </si>
  <si>
    <t>שורה זו אחרונה בגיליון מספר 10 מתוך  18 גיליונות</t>
  </si>
  <si>
    <t>שורה זו אחרונה בגיליון מספר 11 מתוך  18 גיליונות</t>
  </si>
  <si>
    <t>שורה זו אחרונה בגיליון מספר 12 מתוך  18 גיליונות</t>
  </si>
  <si>
    <t>שורה זו אחרונה בגיליון מספר 13 מתוך  18 גיליונות</t>
  </si>
  <si>
    <t>שורה זו אחרונה בגיליון מספר 14 מתוך  18 גיליונות</t>
  </si>
  <si>
    <t>שורה זו אחרונה בגיליון מספר 15 מתוך  18 גיליונות</t>
  </si>
  <si>
    <t>שורה זו אחרונה בגיליון מספר 16 מתוך  18 גיליונות</t>
  </si>
  <si>
    <t>שורה זו אחרונה בגיליון מספר 17 מתוך  18 גיליונות</t>
  </si>
  <si>
    <t>שורה זו אחרונה בגיליון מספר 18 מתוך  18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</si>
</sst>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>
      <alignment horizontal="right" vertical="center" wrapText="1"/>
      <protection/>
    </xf>
    <xf numFmtId="0" fontId="6" fillId="33" borderId="10" xfId="35" applyFont="1" applyFill="1" applyBorder="1" applyAlignment="1">
      <alignment horizontal="right" vertical="center" wrapText="1"/>
      <protection/>
    </xf>
    <xf numFmtId="0" fontId="4" fillId="33" borderId="10" xfId="35" applyFont="1" applyFill="1" applyBorder="1" applyAlignment="1">
      <alignment horizontal="right" vertical="center" wrapText="1"/>
      <protection/>
    </xf>
    <xf numFmtId="0" fontId="7" fillId="33" borderId="10" xfId="3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>
      <alignment vertical="center" wrapText="1"/>
      <protection/>
    </xf>
    <xf numFmtId="165" fontId="8" fillId="0" borderId="12" xfId="35" applyNumberFormat="1" applyFont="1" applyFill="1" applyBorder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>
      <alignment horizontal="right" vertical="center" wrapText="1"/>
      <protection/>
    </xf>
    <xf numFmtId="0" fontId="4" fillId="33" borderId="11" xfId="35" applyFont="1" applyFill="1" applyBorder="1" applyAlignment="1">
      <alignment horizontal="right" vertical="center" wrapText="1"/>
      <protection/>
    </xf>
    <xf numFmtId="0" fontId="6" fillId="33" borderId="11" xfId="35" applyFont="1" applyFill="1" applyBorder="1" applyAlignment="1">
      <alignment horizontal="right" vertical="top" wrapText="1" readingOrder="2"/>
      <protection/>
    </xf>
    <xf numFmtId="0" fontId="6" fillId="33" borderId="11" xfId="35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>
      <alignment horizontal="right" vertical="center" wrapText="1" readingOrder="2"/>
      <protection/>
    </xf>
    <xf numFmtId="0" fontId="4" fillId="33" borderId="11" xfId="35" applyFont="1" applyFill="1" applyBorder="1" applyAlignment="1">
      <alignment horizontal="right" vertical="center" wrapText="1" readingOrder="2"/>
      <protection/>
    </xf>
    <xf numFmtId="0" fontId="5" fillId="33" borderId="10" xfId="35" applyFont="1" applyFill="1" applyBorder="1" applyAlignment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Protection="1">
      <alignment wrapText="1"/>
      <protection locked="0"/>
    </xf>
    <xf numFmtId="0" fontId="4" fillId="33" borderId="11" xfId="35" applyFont="1" applyFill="1" applyBorder="1" applyAlignment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>
      <alignment horizontal="center" vertical="center" wrapText="1" readingOrder="2"/>
      <protection/>
    </xf>
    <xf numFmtId="0" fontId="46" fillId="0" borderId="14" xfId="35" applyFont="1" applyFill="1" applyBorder="1" applyAlignment="1">
      <alignment vertical="center" wrapText="1"/>
      <protection/>
    </xf>
    <xf numFmtId="165" fontId="46" fillId="0" borderId="11" xfId="35" applyNumberFormat="1" applyFont="1" applyFill="1" applyBorder="1" applyAlignment="1">
      <alignment vertical="center" wrapText="1"/>
      <protection/>
    </xf>
    <xf numFmtId="165" fontId="47" fillId="0" borderId="12" xfId="35" applyNumberFormat="1" applyFont="1" applyFill="1" applyBorder="1" applyProtection="1">
      <alignment wrapText="1"/>
      <protection locked="0"/>
    </xf>
    <xf numFmtId="165" fontId="46" fillId="0" borderId="14" xfId="35" applyNumberFormat="1" applyFont="1" applyFill="1" applyBorder="1" applyAlignment="1">
      <alignment vertical="center" wrapText="1"/>
      <protection/>
    </xf>
    <xf numFmtId="0" fontId="45" fillId="33" borderId="11" xfId="35" applyFont="1" applyFill="1" applyBorder="1" applyAlignment="1">
      <alignment horizontal="center" vertical="center" wrapText="1"/>
      <protection/>
    </xf>
    <xf numFmtId="0" fontId="45" fillId="33" borderId="10" xfId="35" applyFont="1" applyFill="1" applyBorder="1" applyAlignment="1">
      <alignment horizontal="center" vertical="center" wrapText="1"/>
      <protection/>
    </xf>
    <xf numFmtId="164" fontId="46" fillId="0" borderId="11" xfId="35" applyNumberFormat="1" applyFont="1" applyFill="1" applyBorder="1" applyAlignment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dxfs count="3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">
        <v>1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13">
        <v>2137.158230375941</v>
      </c>
      <c r="G9" s="31" t="s">
        <v>104</v>
      </c>
    </row>
    <row r="10" spans="1:6" ht="17.25" customHeight="1">
      <c r="A10" s="29" t="s">
        <v>103</v>
      </c>
      <c r="E10" s="28"/>
      <c r="F10" s="25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0">
        <v>86.24845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3767.693980024637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25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2599.008427358164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34630.67484642677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89.1718780610195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2475.0418913700223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3652.770629435895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3.0201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636.3264000000001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50077.114833052445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0.0017277918444664915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0.0019111263823512682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25145776.565502517</v>
      </c>
      <c r="G40" s="31" t="s">
        <v>104</v>
      </c>
    </row>
    <row r="41" ht="85.5">
      <c r="A41" s="29" t="s">
        <v>106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_xlfn.COMPOUNDVALUE(9)</f>
        <v>הראל גמל אג"ח עד 20% מניות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138.7046222794712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7.178829999999998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352.7611939601532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320.59283158337456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4134.108383265418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1.1674174593840274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103.64850915612976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368.29908040903126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0.19913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71.61678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5498.276778112961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0.001884635213929359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0.00213434070796664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2614732.1165665346</v>
      </c>
      <c r="G40" s="31" t="s">
        <v>104</v>
      </c>
    </row>
    <row r="41" ht="85.5">
      <c r="A41" s="29" t="s">
        <v>115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_xlfn.COMPOUNDVALUE(8)</f>
        <v>הראל גמל מסלול אג"ח קונצרני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2.0145986500847215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0.20600000000000002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2.60169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0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0.1877606082479788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0.001993456190021823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0.9974306421907305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17.891258570260245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1.48068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25.381411926973698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0.0005112821266801512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0.000458044706852383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37314.903614505</v>
      </c>
      <c r="G40" s="31" t="s">
        <v>104</v>
      </c>
    </row>
    <row r="41" ht="85.5">
      <c r="A41" s="29" t="s">
        <v>116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_xlfn.COMPOUNDVALUE(7)</f>
        <v>הראל גמל מסלול אג"ח עד 10% מניות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86.69658545472329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3.7398300000000004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239.9831137430545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243.1751202293191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2452.0584153536283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0.25804583665246833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20.962500944973538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218.64379934788653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63.43883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3328.956240910238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0.0014390693802266731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0.0017076209600362503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2039580.5247764648</v>
      </c>
      <c r="G40" s="31" t="s">
        <v>104</v>
      </c>
    </row>
    <row r="41" ht="85.5">
      <c r="A41" s="29" t="s">
        <v>117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_xlfn.COMPOUNDVALUE(6)</f>
        <v>הראל גמל מסלול מניות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115.29669661874894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6.256630000000001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0.6119600000000001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116.53596565906808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852.5612965383467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4.054402347385738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291.1616792719287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233.7151713484502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0.10796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0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1620.3017617839284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0.002266831522852717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0.0022097042071968663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660846.8693253262</v>
      </c>
      <c r="G40" s="31" t="s">
        <v>104</v>
      </c>
    </row>
    <row r="41" ht="85.5">
      <c r="A41" s="29" t="s">
        <v>118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_xlfn.COMPOUNDVALUE(5)</f>
        <v>הראל גמל מסלול שקלי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9.591278139601078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0.13041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4.88741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0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0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0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0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1.1987721629292907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7.46786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23.27573030253037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7.996632725114657E-06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0.0001604793363623091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149909.61872793807</v>
      </c>
      <c r="G40" s="31" t="s">
        <v>104</v>
      </c>
    </row>
    <row r="41" ht="85.5">
      <c r="A41" s="29" t="s">
        <v>119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_xlfn.COMPOUNDVALUE(4)</f>
        <v>הראל גמל מסלול לבני 50 עד 60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534.2484163920464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28.478260000000006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1214.1148852962663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473.75952945263833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9358.514728500832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11.959990738021649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1164.0938180679914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1095.5996073481192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172.08995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14052.859185795913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0.0021999999708624397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0.002391301691135386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5501785.379280094</v>
      </c>
      <c r="G40" s="31" t="s">
        <v>104</v>
      </c>
    </row>
    <row r="41" ht="85.5">
      <c r="A41" s="29" t="s">
        <v>120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_xlfn.COMPOUNDVALUE(3)</f>
        <v>הראל גמל מסלול שקלי טווח קצר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0.18080594821949073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0.25382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0.04837999999999999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0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0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0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0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0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0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0.4830059482194907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1.8896031940233741E-06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224389.018328325</v>
      </c>
      <c r="G40" s="31" t="s">
        <v>104</v>
      </c>
    </row>
    <row r="41" ht="85.5">
      <c r="A41" s="29" t="s">
        <v>121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_xlfn.COMPOUNDVALUE(2)</f>
        <v>הראל גמל מסלול אג"ח ללא מניות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10.801547269868685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0.40784999999999993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37.11462192632459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4.0796147406427705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122.9145882453424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0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0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22.74020786185566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9.777909999999999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207.83634004403407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0.0006583679574032568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0.000928226945664137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227432.7132177349</v>
      </c>
      <c r="G40" s="31" t="s">
        <v>104</v>
      </c>
    </row>
    <row r="41" ht="85.5">
      <c r="A41" s="29" t="s">
        <v>122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_xlfn.COMPOUNDVALUE(1)</f>
        <v>הראל גמל מסלול אג"ח עד 25% מניות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686.1725214289603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19.16509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1155.1759363247863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1088.24000678154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10031.92164946783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3.1948457602033153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212.3563043905351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780.0374302673933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2.62664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152.41945000000004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14131.309874421248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0.0013720469201121519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0.0016373908414341718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8830419.761211338</v>
      </c>
      <c r="G40" s="31" t="s">
        <v>104</v>
      </c>
    </row>
    <row r="41" ht="85.5">
      <c r="A41" s="29" t="s">
        <v>123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rightToLeft="1" zoomScalePageLayoutView="0" workbookViewId="0" topLeftCell="A31">
      <selection activeCell="H2" sqref="H2:IV74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" t="s">
        <v>32</v>
      </c>
      <c r="F2" s="30" t="s">
        <v>104</v>
      </c>
    </row>
    <row r="3" spans="1:6" ht="17.25" customHeight="1">
      <c r="A3" s="29" t="s">
        <v>103</v>
      </c>
      <c r="E3" s="2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3" t="s">
        <v>1</v>
      </c>
      <c r="F4" s="30" t="s">
        <v>104</v>
      </c>
    </row>
    <row r="5" spans="1:6" ht="17.25" customHeight="1">
      <c r="A5" s="29" t="s">
        <v>103</v>
      </c>
      <c r="E5" s="2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7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14" t="s">
        <v>33</v>
      </c>
      <c r="F7" s="34" t="s">
        <v>104</v>
      </c>
    </row>
    <row r="8" spans="1:6" ht="31.5">
      <c r="A8" s="31" t="s">
        <v>105</v>
      </c>
      <c r="B8" s="31" t="s">
        <v>105</v>
      </c>
      <c r="C8" s="31" t="s">
        <v>105</v>
      </c>
      <c r="D8" s="31" t="s">
        <v>105</v>
      </c>
      <c r="E8" s="15" t="s">
        <v>34</v>
      </c>
      <c r="F8" s="36" t="s">
        <v>104</v>
      </c>
    </row>
    <row r="9" spans="1:6" ht="31.5">
      <c r="A9" s="31" t="s">
        <v>105</v>
      </c>
      <c r="B9" s="31" t="s">
        <v>105</v>
      </c>
      <c r="C9" s="31" t="s">
        <v>105</v>
      </c>
      <c r="D9" s="31" t="s">
        <v>105</v>
      </c>
      <c r="E9" s="16" t="s">
        <v>35</v>
      </c>
      <c r="F9" s="35" t="s">
        <v>104</v>
      </c>
    </row>
    <row r="10" spans="1:6" ht="31.5">
      <c r="A10" s="31" t="s">
        <v>105</v>
      </c>
      <c r="B10" s="31" t="s">
        <v>105</v>
      </c>
      <c r="C10" s="31" t="s">
        <v>105</v>
      </c>
      <c r="D10" s="31" t="s">
        <v>105</v>
      </c>
      <c r="E10" s="16" t="s">
        <v>36</v>
      </c>
      <c r="F10" s="35" t="s">
        <v>104</v>
      </c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16" t="s">
        <v>4</v>
      </c>
      <c r="F11" s="35" t="s">
        <v>104</v>
      </c>
    </row>
    <row r="12" spans="1:6" ht="31.5">
      <c r="A12" s="31" t="s">
        <v>105</v>
      </c>
      <c r="B12" s="31" t="s">
        <v>105</v>
      </c>
      <c r="C12" s="31" t="s">
        <v>105</v>
      </c>
      <c r="D12" s="31" t="s">
        <v>105</v>
      </c>
      <c r="E12" s="15" t="s">
        <v>37</v>
      </c>
      <c r="F12" s="36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17" t="s">
        <v>38</v>
      </c>
      <c r="F13" s="10">
        <v>327.29607364221334</v>
      </c>
      <c r="G13" s="31" t="s">
        <v>104</v>
      </c>
    </row>
    <row r="14" spans="1:7" ht="15.75">
      <c r="A14" s="31" t="s">
        <v>105</v>
      </c>
      <c r="B14" s="31" t="s">
        <v>105</v>
      </c>
      <c r="C14" s="31" t="s">
        <v>105</v>
      </c>
      <c r="D14" s="31" t="s">
        <v>105</v>
      </c>
      <c r="E14" s="17" t="s">
        <v>39</v>
      </c>
      <c r="F14" s="10">
        <v>924.721529887529</v>
      </c>
      <c r="G14" s="31" t="s">
        <v>104</v>
      </c>
    </row>
    <row r="15" spans="1:7" ht="15.75">
      <c r="A15" s="31" t="s">
        <v>105</v>
      </c>
      <c r="B15" s="31" t="s">
        <v>105</v>
      </c>
      <c r="C15" s="31" t="s">
        <v>105</v>
      </c>
      <c r="D15" s="31" t="s">
        <v>105</v>
      </c>
      <c r="E15" s="17" t="s">
        <v>40</v>
      </c>
      <c r="F15" s="10">
        <v>186.81291520236007</v>
      </c>
      <c r="G15" s="31" t="s">
        <v>104</v>
      </c>
    </row>
    <row r="16" spans="1:7" ht="15.75">
      <c r="A16" s="31" t="s">
        <v>105</v>
      </c>
      <c r="B16" s="31" t="s">
        <v>105</v>
      </c>
      <c r="C16" s="31" t="s">
        <v>105</v>
      </c>
      <c r="D16" s="31" t="s">
        <v>105</v>
      </c>
      <c r="E16" s="17" t="s">
        <v>41</v>
      </c>
      <c r="F16" s="10">
        <v>0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17" t="s">
        <v>41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17" t="s">
        <v>41</v>
      </c>
      <c r="F18" s="10">
        <v>0</v>
      </c>
      <c r="G18" s="31" t="s">
        <v>104</v>
      </c>
    </row>
    <row r="19" spans="1:7" ht="15.75">
      <c r="A19" s="31" t="s">
        <v>105</v>
      </c>
      <c r="B19" s="31" t="s">
        <v>105</v>
      </c>
      <c r="C19" s="31" t="s">
        <v>105</v>
      </c>
      <c r="D19" s="31" t="s">
        <v>105</v>
      </c>
      <c r="E19" s="17" t="s">
        <v>41</v>
      </c>
      <c r="F19" s="10">
        <v>0</v>
      </c>
      <c r="G19" s="31" t="s">
        <v>104</v>
      </c>
    </row>
    <row r="20" spans="1:7" ht="15.75">
      <c r="A20" s="31" t="s">
        <v>105</v>
      </c>
      <c r="B20" s="31" t="s">
        <v>105</v>
      </c>
      <c r="C20" s="31" t="s">
        <v>105</v>
      </c>
      <c r="D20" s="31" t="s">
        <v>105</v>
      </c>
      <c r="E20" s="17" t="s">
        <v>41</v>
      </c>
      <c r="F20" s="10">
        <v>0</v>
      </c>
      <c r="G20" s="31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16" t="s">
        <v>4</v>
      </c>
      <c r="F21" s="10">
        <v>698.3277116438386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14" t="s">
        <v>42</v>
      </c>
      <c r="F22" s="11">
        <v>2137.158230375941</v>
      </c>
      <c r="G22" s="31" t="s">
        <v>104</v>
      </c>
    </row>
    <row r="23" spans="1:6" ht="17.25" customHeight="1">
      <c r="A23" s="29" t="s">
        <v>103</v>
      </c>
      <c r="E23" s="15"/>
      <c r="F23" s="12"/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14" t="s">
        <v>43</v>
      </c>
      <c r="F24" s="34" t="s">
        <v>104</v>
      </c>
    </row>
    <row r="25" spans="1:6" ht="31.5">
      <c r="A25" s="31" t="s">
        <v>105</v>
      </c>
      <c r="B25" s="31" t="s">
        <v>105</v>
      </c>
      <c r="C25" s="31" t="s">
        <v>105</v>
      </c>
      <c r="D25" s="31" t="s">
        <v>105</v>
      </c>
      <c r="E25" s="15" t="s">
        <v>34</v>
      </c>
      <c r="F25" s="36" t="s">
        <v>104</v>
      </c>
    </row>
    <row r="26" spans="1:6" ht="31.5">
      <c r="A26" s="31" t="s">
        <v>105</v>
      </c>
      <c r="B26" s="31" t="s">
        <v>105</v>
      </c>
      <c r="C26" s="31" t="s">
        <v>105</v>
      </c>
      <c r="D26" s="31" t="s">
        <v>105</v>
      </c>
      <c r="E26" s="16" t="s">
        <v>44</v>
      </c>
      <c r="F26" s="35" t="s">
        <v>104</v>
      </c>
    </row>
    <row r="27" spans="1:6" ht="31.5">
      <c r="A27" s="31" t="s">
        <v>105</v>
      </c>
      <c r="B27" s="31" t="s">
        <v>105</v>
      </c>
      <c r="C27" s="31" t="s">
        <v>105</v>
      </c>
      <c r="D27" s="31" t="s">
        <v>105</v>
      </c>
      <c r="E27" s="16" t="s">
        <v>45</v>
      </c>
      <c r="F27" s="35" t="s">
        <v>104</v>
      </c>
    </row>
    <row r="28" spans="1:6" ht="31.5">
      <c r="A28" s="31" t="s">
        <v>105</v>
      </c>
      <c r="B28" s="31" t="s">
        <v>105</v>
      </c>
      <c r="C28" s="31" t="s">
        <v>105</v>
      </c>
      <c r="D28" s="31" t="s">
        <v>105</v>
      </c>
      <c r="E28" s="16" t="s">
        <v>4</v>
      </c>
      <c r="F28" s="35" t="s">
        <v>104</v>
      </c>
    </row>
    <row r="29" spans="1:6" ht="31.5">
      <c r="A29" s="31" t="s">
        <v>105</v>
      </c>
      <c r="B29" s="31" t="s">
        <v>105</v>
      </c>
      <c r="C29" s="31" t="s">
        <v>105</v>
      </c>
      <c r="D29" s="31" t="s">
        <v>105</v>
      </c>
      <c r="E29" s="15" t="s">
        <v>37</v>
      </c>
      <c r="F29" s="36" t="s">
        <v>104</v>
      </c>
    </row>
    <row r="30" spans="1:7" ht="15.75">
      <c r="A30" s="31" t="s">
        <v>105</v>
      </c>
      <c r="B30" s="31" t="s">
        <v>105</v>
      </c>
      <c r="C30" s="31" t="s">
        <v>105</v>
      </c>
      <c r="D30" s="31" t="s">
        <v>105</v>
      </c>
      <c r="E30" s="17" t="s">
        <v>46</v>
      </c>
      <c r="F30" s="10">
        <v>38.61823000000001</v>
      </c>
      <c r="G30" s="31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17" t="s">
        <v>47</v>
      </c>
      <c r="F31" s="10">
        <v>47.630219999999994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17" t="s">
        <v>48</v>
      </c>
      <c r="F32" s="10">
        <v>0</v>
      </c>
      <c r="G32" s="31" t="s">
        <v>104</v>
      </c>
    </row>
    <row r="33" spans="1:7" ht="15.75">
      <c r="A33" s="31" t="s">
        <v>105</v>
      </c>
      <c r="B33" s="31" t="s">
        <v>105</v>
      </c>
      <c r="C33" s="31" t="s">
        <v>105</v>
      </c>
      <c r="D33" s="31" t="s">
        <v>105</v>
      </c>
      <c r="E33" s="16" t="s">
        <v>4</v>
      </c>
      <c r="F33" s="10">
        <v>0</v>
      </c>
      <c r="G33" s="31" t="s">
        <v>104</v>
      </c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14" t="s">
        <v>49</v>
      </c>
      <c r="F34" s="11">
        <v>86.24845</v>
      </c>
      <c r="G34" s="31" t="s">
        <v>104</v>
      </c>
    </row>
    <row r="35" spans="1:6" ht="17.25" customHeight="1">
      <c r="A35" s="29" t="s">
        <v>103</v>
      </c>
      <c r="E35" s="15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14" t="s">
        <v>50</v>
      </c>
      <c r="F36" s="34" t="s">
        <v>104</v>
      </c>
    </row>
    <row r="37" spans="1:7" ht="15.75">
      <c r="A37" s="31" t="s">
        <v>105</v>
      </c>
      <c r="B37" s="31" t="s">
        <v>105</v>
      </c>
      <c r="C37" s="31" t="s">
        <v>105</v>
      </c>
      <c r="D37" s="31" t="s">
        <v>105</v>
      </c>
      <c r="E37" s="17" t="s">
        <v>7</v>
      </c>
      <c r="F37" s="10">
        <v>649.9140099999998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17" t="s">
        <v>8</v>
      </c>
      <c r="F38" s="10">
        <v>438.36631</v>
      </c>
      <c r="G38" s="31" t="s">
        <v>104</v>
      </c>
    </row>
    <row r="39" spans="1:7" ht="15.75">
      <c r="A39" s="31" t="s">
        <v>105</v>
      </c>
      <c r="B39" s="31" t="s">
        <v>105</v>
      </c>
      <c r="C39" s="31" t="s">
        <v>105</v>
      </c>
      <c r="D39" s="31" t="s">
        <v>105</v>
      </c>
      <c r="E39" s="17" t="s">
        <v>51</v>
      </c>
      <c r="F39" s="10">
        <v>599.74129</v>
      </c>
      <c r="G39" s="31" t="s">
        <v>104</v>
      </c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17" t="s">
        <v>3</v>
      </c>
      <c r="F40" s="10">
        <v>0</v>
      </c>
      <c r="G40" s="31" t="s">
        <v>104</v>
      </c>
    </row>
    <row r="41" spans="1:7" ht="15.75">
      <c r="A41" s="31" t="s">
        <v>105</v>
      </c>
      <c r="B41" s="31" t="s">
        <v>105</v>
      </c>
      <c r="C41" s="31" t="s">
        <v>105</v>
      </c>
      <c r="D41" s="31" t="s">
        <v>105</v>
      </c>
      <c r="E41" s="17" t="s">
        <v>3</v>
      </c>
      <c r="F41" s="10">
        <v>0</v>
      </c>
      <c r="G41" s="31" t="s">
        <v>104</v>
      </c>
    </row>
    <row r="42" spans="1:7" ht="15.75">
      <c r="A42" s="31" t="s">
        <v>105</v>
      </c>
      <c r="B42" s="31" t="s">
        <v>105</v>
      </c>
      <c r="C42" s="31" t="s">
        <v>105</v>
      </c>
      <c r="D42" s="31" t="s">
        <v>105</v>
      </c>
      <c r="E42" s="17" t="s">
        <v>3</v>
      </c>
      <c r="F42" s="10">
        <v>0</v>
      </c>
      <c r="G42" s="31" t="s">
        <v>104</v>
      </c>
    </row>
    <row r="43" spans="1:7" ht="15.75">
      <c r="A43" s="31" t="s">
        <v>105</v>
      </c>
      <c r="B43" s="31" t="s">
        <v>105</v>
      </c>
      <c r="C43" s="31" t="s">
        <v>105</v>
      </c>
      <c r="D43" s="31" t="s">
        <v>105</v>
      </c>
      <c r="E43" s="17" t="s">
        <v>3</v>
      </c>
      <c r="F43" s="10">
        <v>0</v>
      </c>
      <c r="G43" s="31" t="s">
        <v>104</v>
      </c>
    </row>
    <row r="44" spans="1:7" ht="15.75">
      <c r="A44" s="31" t="s">
        <v>105</v>
      </c>
      <c r="B44" s="31" t="s">
        <v>105</v>
      </c>
      <c r="C44" s="31" t="s">
        <v>105</v>
      </c>
      <c r="D44" s="31" t="s">
        <v>105</v>
      </c>
      <c r="E44" s="17" t="s">
        <v>3</v>
      </c>
      <c r="F44" s="10">
        <v>0</v>
      </c>
      <c r="G44" s="31" t="s">
        <v>104</v>
      </c>
    </row>
    <row r="45" spans="1:7" ht="15.75">
      <c r="A45" s="31" t="s">
        <v>105</v>
      </c>
      <c r="B45" s="31" t="s">
        <v>105</v>
      </c>
      <c r="C45" s="31" t="s">
        <v>105</v>
      </c>
      <c r="D45" s="31" t="s">
        <v>105</v>
      </c>
      <c r="E45" s="17" t="s">
        <v>3</v>
      </c>
      <c r="F45" s="10">
        <v>0</v>
      </c>
      <c r="G45" s="31" t="s">
        <v>104</v>
      </c>
    </row>
    <row r="46" spans="1:7" ht="15.75">
      <c r="A46" s="31" t="s">
        <v>105</v>
      </c>
      <c r="B46" s="31" t="s">
        <v>105</v>
      </c>
      <c r="C46" s="31" t="s">
        <v>105</v>
      </c>
      <c r="D46" s="31" t="s">
        <v>105</v>
      </c>
      <c r="E46" s="17" t="s">
        <v>3</v>
      </c>
      <c r="F46" s="10">
        <v>0</v>
      </c>
      <c r="G46" s="31" t="s">
        <v>104</v>
      </c>
    </row>
    <row r="47" spans="1:7" ht="15.75">
      <c r="A47" s="31" t="s">
        <v>105</v>
      </c>
      <c r="B47" s="31" t="s">
        <v>105</v>
      </c>
      <c r="C47" s="31" t="s">
        <v>105</v>
      </c>
      <c r="D47" s="31" t="s">
        <v>105</v>
      </c>
      <c r="E47" s="16" t="s">
        <v>4</v>
      </c>
      <c r="F47" s="10">
        <v>2079.672370024636</v>
      </c>
      <c r="G47" s="31" t="s">
        <v>104</v>
      </c>
    </row>
    <row r="48" spans="1:7" ht="15.75">
      <c r="A48" s="31" t="s">
        <v>105</v>
      </c>
      <c r="B48" s="31" t="s">
        <v>105</v>
      </c>
      <c r="C48" s="31" t="s">
        <v>105</v>
      </c>
      <c r="D48" s="31" t="s">
        <v>105</v>
      </c>
      <c r="E48" s="14" t="s">
        <v>52</v>
      </c>
      <c r="F48" s="11">
        <v>3767.693980024636</v>
      </c>
      <c r="G48" s="31" t="s">
        <v>104</v>
      </c>
    </row>
    <row r="49" spans="1:6" ht="17.25" customHeight="1">
      <c r="A49" s="29" t="s">
        <v>103</v>
      </c>
      <c r="E49" s="14"/>
      <c r="F49" s="12"/>
    </row>
    <row r="50" spans="1:6" ht="31.5">
      <c r="A50" s="31" t="s">
        <v>105</v>
      </c>
      <c r="B50" s="31" t="s">
        <v>105</v>
      </c>
      <c r="C50" s="31" t="s">
        <v>105</v>
      </c>
      <c r="D50" s="31" t="s">
        <v>105</v>
      </c>
      <c r="E50" s="14" t="s">
        <v>53</v>
      </c>
      <c r="F50" s="34" t="s">
        <v>104</v>
      </c>
    </row>
    <row r="51" spans="1:7" ht="15.75">
      <c r="A51" s="31" t="s">
        <v>105</v>
      </c>
      <c r="B51" s="31" t="s">
        <v>105</v>
      </c>
      <c r="C51" s="31" t="s">
        <v>105</v>
      </c>
      <c r="D51" s="31" t="s">
        <v>105</v>
      </c>
      <c r="E51" s="17" t="s">
        <v>3</v>
      </c>
      <c r="F51" s="10">
        <v>0</v>
      </c>
      <c r="G51" s="31" t="s">
        <v>104</v>
      </c>
    </row>
    <row r="52" spans="1:7" ht="15.75">
      <c r="A52" s="31" t="s">
        <v>105</v>
      </c>
      <c r="B52" s="31" t="s">
        <v>105</v>
      </c>
      <c r="C52" s="31" t="s">
        <v>105</v>
      </c>
      <c r="D52" s="31" t="s">
        <v>105</v>
      </c>
      <c r="E52" s="17" t="s">
        <v>3</v>
      </c>
      <c r="F52" s="10">
        <v>0</v>
      </c>
      <c r="G52" s="31" t="s">
        <v>104</v>
      </c>
    </row>
    <row r="53" spans="1:7" ht="15.75">
      <c r="A53" s="31" t="s">
        <v>105</v>
      </c>
      <c r="B53" s="31" t="s">
        <v>105</v>
      </c>
      <c r="C53" s="31" t="s">
        <v>105</v>
      </c>
      <c r="D53" s="31" t="s">
        <v>105</v>
      </c>
      <c r="E53" s="17" t="s">
        <v>3</v>
      </c>
      <c r="F53" s="10">
        <v>0</v>
      </c>
      <c r="G53" s="31" t="s">
        <v>104</v>
      </c>
    </row>
    <row r="54" spans="1:7" ht="15.75">
      <c r="A54" s="31" t="s">
        <v>105</v>
      </c>
      <c r="B54" s="31" t="s">
        <v>105</v>
      </c>
      <c r="C54" s="31" t="s">
        <v>105</v>
      </c>
      <c r="D54" s="31" t="s">
        <v>105</v>
      </c>
      <c r="E54" s="16" t="s">
        <v>4</v>
      </c>
      <c r="F54" s="10">
        <v>0</v>
      </c>
      <c r="G54" s="31" t="s">
        <v>104</v>
      </c>
    </row>
    <row r="55" spans="1:7" ht="15.75">
      <c r="A55" s="31" t="s">
        <v>105</v>
      </c>
      <c r="B55" s="31" t="s">
        <v>105</v>
      </c>
      <c r="C55" s="31" t="s">
        <v>105</v>
      </c>
      <c r="D55" s="31" t="s">
        <v>105</v>
      </c>
      <c r="E55" s="14" t="s">
        <v>54</v>
      </c>
      <c r="F55" s="11">
        <v>0</v>
      </c>
      <c r="G55" s="31" t="s">
        <v>104</v>
      </c>
    </row>
    <row r="56" spans="1:6" ht="17.25" customHeight="1">
      <c r="A56" s="29" t="s">
        <v>103</v>
      </c>
      <c r="E56" s="14"/>
      <c r="F56" s="12"/>
    </row>
    <row r="57" spans="1:6" ht="31.5">
      <c r="A57" s="31" t="s">
        <v>105</v>
      </c>
      <c r="B57" s="31" t="s">
        <v>105</v>
      </c>
      <c r="C57" s="31" t="s">
        <v>105</v>
      </c>
      <c r="D57" s="31" t="s">
        <v>105</v>
      </c>
      <c r="E57" s="14" t="s">
        <v>55</v>
      </c>
      <c r="F57" s="34" t="s">
        <v>104</v>
      </c>
    </row>
    <row r="58" spans="1:7" ht="15.75">
      <c r="A58" s="31" t="s">
        <v>105</v>
      </c>
      <c r="B58" s="31" t="s">
        <v>105</v>
      </c>
      <c r="C58" s="31" t="s">
        <v>105</v>
      </c>
      <c r="D58" s="31" t="s">
        <v>105</v>
      </c>
      <c r="E58" s="17" t="s">
        <v>7</v>
      </c>
      <c r="F58" s="10">
        <v>3.0201</v>
      </c>
      <c r="G58" s="31" t="s">
        <v>104</v>
      </c>
    </row>
    <row r="59" spans="1:7" ht="15.75">
      <c r="A59" s="31" t="s">
        <v>105</v>
      </c>
      <c r="B59" s="31" t="s">
        <v>105</v>
      </c>
      <c r="C59" s="31" t="s">
        <v>105</v>
      </c>
      <c r="D59" s="31" t="s">
        <v>105</v>
      </c>
      <c r="E59" s="17" t="s">
        <v>3</v>
      </c>
      <c r="F59" s="10">
        <v>0</v>
      </c>
      <c r="G59" s="31" t="s">
        <v>104</v>
      </c>
    </row>
    <row r="60" spans="1:7" ht="15.75">
      <c r="A60" s="31" t="s">
        <v>105</v>
      </c>
      <c r="B60" s="31" t="s">
        <v>105</v>
      </c>
      <c r="C60" s="31" t="s">
        <v>105</v>
      </c>
      <c r="D60" s="31" t="s">
        <v>105</v>
      </c>
      <c r="E60" s="17" t="s">
        <v>3</v>
      </c>
      <c r="F60" s="10">
        <v>0</v>
      </c>
      <c r="G60" s="31" t="s">
        <v>104</v>
      </c>
    </row>
    <row r="61" spans="1:7" ht="15.75">
      <c r="A61" s="31" t="s">
        <v>105</v>
      </c>
      <c r="B61" s="31" t="s">
        <v>105</v>
      </c>
      <c r="C61" s="31" t="s">
        <v>105</v>
      </c>
      <c r="D61" s="31" t="s">
        <v>105</v>
      </c>
      <c r="E61" s="16" t="s">
        <v>4</v>
      </c>
      <c r="F61" s="10">
        <v>0</v>
      </c>
      <c r="G61" s="31" t="s">
        <v>104</v>
      </c>
    </row>
    <row r="62" spans="1:7" ht="15.75">
      <c r="A62" s="31" t="s">
        <v>105</v>
      </c>
      <c r="B62" s="31" t="s">
        <v>105</v>
      </c>
      <c r="C62" s="31" t="s">
        <v>105</v>
      </c>
      <c r="D62" s="31" t="s">
        <v>105</v>
      </c>
      <c r="E62" s="14" t="s">
        <v>56</v>
      </c>
      <c r="F62" s="11">
        <v>3.0201</v>
      </c>
      <c r="G62" s="31" t="s">
        <v>104</v>
      </c>
    </row>
    <row r="63" spans="1:6" ht="17.25" customHeight="1">
      <c r="A63" s="29" t="s">
        <v>103</v>
      </c>
      <c r="E63" s="14"/>
      <c r="F63" s="12"/>
    </row>
    <row r="64" spans="1:6" ht="31.5">
      <c r="A64" s="31" t="s">
        <v>105</v>
      </c>
      <c r="B64" s="31" t="s">
        <v>105</v>
      </c>
      <c r="C64" s="31" t="s">
        <v>105</v>
      </c>
      <c r="D64" s="31" t="s">
        <v>105</v>
      </c>
      <c r="E64" s="14" t="s">
        <v>57</v>
      </c>
      <c r="F64" s="34" t="s">
        <v>104</v>
      </c>
    </row>
    <row r="65" spans="1:7" ht="15.75">
      <c r="A65" s="31" t="s">
        <v>105</v>
      </c>
      <c r="B65" s="31" t="s">
        <v>105</v>
      </c>
      <c r="C65" s="31" t="s">
        <v>105</v>
      </c>
      <c r="D65" s="31" t="s">
        <v>105</v>
      </c>
      <c r="E65" s="17" t="s">
        <v>7</v>
      </c>
      <c r="F65" s="10">
        <v>276.60159000000004</v>
      </c>
      <c r="G65" s="31" t="s">
        <v>104</v>
      </c>
    </row>
    <row r="66" spans="1:7" ht="15.75">
      <c r="A66" s="31" t="s">
        <v>105</v>
      </c>
      <c r="B66" s="31" t="s">
        <v>105</v>
      </c>
      <c r="C66" s="31" t="s">
        <v>105</v>
      </c>
      <c r="D66" s="31" t="s">
        <v>105</v>
      </c>
      <c r="E66" s="17" t="s">
        <v>8</v>
      </c>
      <c r="F66" s="10">
        <v>50.02766</v>
      </c>
      <c r="G66" s="31" t="s">
        <v>104</v>
      </c>
    </row>
    <row r="67" spans="1:7" ht="15.75">
      <c r="A67" s="31" t="s">
        <v>105</v>
      </c>
      <c r="B67" s="31" t="s">
        <v>105</v>
      </c>
      <c r="C67" s="31" t="s">
        <v>105</v>
      </c>
      <c r="D67" s="31" t="s">
        <v>105</v>
      </c>
      <c r="E67" s="17" t="s">
        <v>51</v>
      </c>
      <c r="F67" s="10">
        <v>149.27378000000002</v>
      </c>
      <c r="G67" s="31" t="s">
        <v>104</v>
      </c>
    </row>
    <row r="68" spans="1:7" ht="15.75">
      <c r="A68" s="31" t="s">
        <v>105</v>
      </c>
      <c r="B68" s="31" t="s">
        <v>105</v>
      </c>
      <c r="C68" s="31" t="s">
        <v>105</v>
      </c>
      <c r="D68" s="31" t="s">
        <v>105</v>
      </c>
      <c r="E68" s="17" t="s">
        <v>58</v>
      </c>
      <c r="F68" s="10">
        <v>160.42337000000003</v>
      </c>
      <c r="G68" s="31" t="s">
        <v>104</v>
      </c>
    </row>
    <row r="69" spans="1:7" ht="15.75">
      <c r="A69" s="31" t="s">
        <v>105</v>
      </c>
      <c r="B69" s="31" t="s">
        <v>105</v>
      </c>
      <c r="C69" s="31" t="s">
        <v>105</v>
      </c>
      <c r="D69" s="31" t="s">
        <v>105</v>
      </c>
      <c r="E69" s="17" t="s">
        <v>3</v>
      </c>
      <c r="F69" s="10">
        <v>0</v>
      </c>
      <c r="G69" s="31" t="s">
        <v>104</v>
      </c>
    </row>
    <row r="70" spans="1:7" ht="15.75">
      <c r="A70" s="31" t="s">
        <v>105</v>
      </c>
      <c r="B70" s="31" t="s">
        <v>105</v>
      </c>
      <c r="C70" s="31" t="s">
        <v>105</v>
      </c>
      <c r="D70" s="31" t="s">
        <v>105</v>
      </c>
      <c r="E70" s="16" t="s">
        <v>4</v>
      </c>
      <c r="F70" s="10">
        <v>0</v>
      </c>
      <c r="G70" s="31" t="s">
        <v>104</v>
      </c>
    </row>
    <row r="71" spans="1:7" ht="15.75">
      <c r="A71" s="31" t="s">
        <v>105</v>
      </c>
      <c r="B71" s="31" t="s">
        <v>105</v>
      </c>
      <c r="C71" s="31" t="s">
        <v>105</v>
      </c>
      <c r="D71" s="31" t="s">
        <v>105</v>
      </c>
      <c r="E71" s="14" t="s">
        <v>59</v>
      </c>
      <c r="F71" s="11">
        <v>636.3264000000001</v>
      </c>
      <c r="G71" s="31" t="s">
        <v>104</v>
      </c>
    </row>
    <row r="72" spans="1:6" ht="17.25" customHeight="1">
      <c r="A72" s="29" t="s">
        <v>103</v>
      </c>
      <c r="E72" s="14"/>
      <c r="F72" s="12"/>
    </row>
    <row r="73" spans="1:7" ht="15.75">
      <c r="A73" s="31" t="s">
        <v>105</v>
      </c>
      <c r="B73" s="31" t="s">
        <v>105</v>
      </c>
      <c r="C73" s="31" t="s">
        <v>105</v>
      </c>
      <c r="D73" s="31" t="s">
        <v>105</v>
      </c>
      <c r="E73" s="14" t="s">
        <v>60</v>
      </c>
      <c r="F73" s="11">
        <v>6630.447160400577</v>
      </c>
      <c r="G73" s="31" t="s">
        <v>104</v>
      </c>
    </row>
    <row r="74" ht="85.5">
      <c r="A74" s="29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rightToLeft="1" zoomScalePageLayoutView="0" workbookViewId="0" topLeftCell="A1">
      <selection activeCell="H2" sqref="H2:IV79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" t="s">
        <v>0</v>
      </c>
      <c r="F2" s="30" t="s">
        <v>104</v>
      </c>
    </row>
    <row r="3" spans="1:6" ht="17.25" customHeight="1">
      <c r="A3" s="29" t="s">
        <v>103</v>
      </c>
      <c r="E3" s="2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3" t="s">
        <v>1</v>
      </c>
      <c r="F4" s="30" t="s">
        <v>104</v>
      </c>
    </row>
    <row r="5" spans="1:6" ht="17.25" customHeight="1">
      <c r="A5" s="29" t="s">
        <v>103</v>
      </c>
      <c r="E5" s="2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8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4" t="s">
        <v>2</v>
      </c>
      <c r="F7" s="39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5" t="s">
        <v>3</v>
      </c>
      <c r="F8" s="10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5" t="s">
        <v>3</v>
      </c>
      <c r="F9" s="10">
        <v>0</v>
      </c>
      <c r="G9" s="31" t="s">
        <v>104</v>
      </c>
    </row>
    <row r="10" spans="1:7" ht="15.75">
      <c r="A10" s="31" t="s">
        <v>105</v>
      </c>
      <c r="B10" s="31" t="s">
        <v>105</v>
      </c>
      <c r="C10" s="31" t="s">
        <v>105</v>
      </c>
      <c r="D10" s="31" t="s">
        <v>105</v>
      </c>
      <c r="E10" s="5" t="s">
        <v>3</v>
      </c>
      <c r="F10" s="10">
        <v>0</v>
      </c>
      <c r="G10" s="31" t="s">
        <v>104</v>
      </c>
    </row>
    <row r="11" spans="1:7" ht="15.75">
      <c r="A11" s="31" t="s">
        <v>105</v>
      </c>
      <c r="B11" s="31" t="s">
        <v>105</v>
      </c>
      <c r="C11" s="31" t="s">
        <v>105</v>
      </c>
      <c r="D11" s="31" t="s">
        <v>105</v>
      </c>
      <c r="E11" s="5" t="s">
        <v>3</v>
      </c>
      <c r="F11" s="10">
        <v>0</v>
      </c>
      <c r="G11" s="31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5" t="s">
        <v>3</v>
      </c>
      <c r="F12" s="10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5" t="s">
        <v>3</v>
      </c>
      <c r="F13" s="10">
        <v>0</v>
      </c>
      <c r="G13" s="31" t="s">
        <v>104</v>
      </c>
    </row>
    <row r="14" spans="1:7" ht="15.75">
      <c r="A14" s="31" t="s">
        <v>105</v>
      </c>
      <c r="B14" s="31" t="s">
        <v>105</v>
      </c>
      <c r="C14" s="31" t="s">
        <v>105</v>
      </c>
      <c r="D14" s="31" t="s">
        <v>105</v>
      </c>
      <c r="E14" s="5" t="s">
        <v>3</v>
      </c>
      <c r="F14" s="10">
        <v>0</v>
      </c>
      <c r="G14" s="31" t="s">
        <v>104</v>
      </c>
    </row>
    <row r="15" spans="1:7" ht="15.75">
      <c r="A15" s="31" t="s">
        <v>105</v>
      </c>
      <c r="B15" s="31" t="s">
        <v>105</v>
      </c>
      <c r="C15" s="31" t="s">
        <v>105</v>
      </c>
      <c r="D15" s="31" t="s">
        <v>105</v>
      </c>
      <c r="E15" s="5" t="s">
        <v>3</v>
      </c>
      <c r="F15" s="10">
        <v>0</v>
      </c>
      <c r="G15" s="31" t="s">
        <v>104</v>
      </c>
    </row>
    <row r="16" spans="1:7" ht="15.75">
      <c r="A16" s="31" t="s">
        <v>105</v>
      </c>
      <c r="B16" s="31" t="s">
        <v>105</v>
      </c>
      <c r="C16" s="31" t="s">
        <v>105</v>
      </c>
      <c r="D16" s="31" t="s">
        <v>105</v>
      </c>
      <c r="E16" s="5" t="s">
        <v>3</v>
      </c>
      <c r="F16" s="10">
        <v>0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5" t="s">
        <v>3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5" t="s">
        <v>4</v>
      </c>
      <c r="F18" s="10">
        <v>37229.683273784955</v>
      </c>
      <c r="G18" s="31" t="s">
        <v>104</v>
      </c>
    </row>
    <row r="19" spans="1:7" ht="15.75">
      <c r="A19" s="31" t="s">
        <v>105</v>
      </c>
      <c r="B19" s="31" t="s">
        <v>105</v>
      </c>
      <c r="C19" s="31" t="s">
        <v>105</v>
      </c>
      <c r="D19" s="31" t="s">
        <v>105</v>
      </c>
      <c r="E19" s="4" t="s">
        <v>5</v>
      </c>
      <c r="F19" s="11">
        <v>37229.683273784955</v>
      </c>
      <c r="G19" s="31" t="s">
        <v>104</v>
      </c>
    </row>
    <row r="20" spans="1:6" ht="17.25" customHeight="1">
      <c r="A20" s="29" t="s">
        <v>103</v>
      </c>
      <c r="E20" s="6"/>
      <c r="F20" s="12"/>
    </row>
    <row r="21" spans="1:6" ht="31.5">
      <c r="A21" s="31" t="s">
        <v>105</v>
      </c>
      <c r="B21" s="31" t="s">
        <v>105</v>
      </c>
      <c r="C21" s="31" t="s">
        <v>105</v>
      </c>
      <c r="D21" s="31" t="s">
        <v>105</v>
      </c>
      <c r="E21" s="4" t="s">
        <v>6</v>
      </c>
      <c r="F21" s="34" t="s">
        <v>104</v>
      </c>
    </row>
    <row r="22" spans="1:6" ht="31.5">
      <c r="A22" s="31" t="s">
        <v>105</v>
      </c>
      <c r="B22" s="31" t="s">
        <v>105</v>
      </c>
      <c r="C22" s="31" t="s">
        <v>105</v>
      </c>
      <c r="D22" s="31" t="s">
        <v>105</v>
      </c>
      <c r="E22" s="5" t="s">
        <v>7</v>
      </c>
      <c r="F22" s="35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5" t="s">
        <v>8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5" t="s">
        <v>4</v>
      </c>
      <c r="F24" s="35" t="s">
        <v>104</v>
      </c>
    </row>
    <row r="25" spans="1:6" ht="31.5">
      <c r="A25" s="31" t="s">
        <v>105</v>
      </c>
      <c r="B25" s="31" t="s">
        <v>105</v>
      </c>
      <c r="C25" s="31" t="s">
        <v>105</v>
      </c>
      <c r="D25" s="31" t="s">
        <v>105</v>
      </c>
      <c r="E25" s="4" t="s">
        <v>9</v>
      </c>
      <c r="F25" s="35" t="s">
        <v>104</v>
      </c>
    </row>
    <row r="26" spans="1:6" ht="17.25" customHeight="1">
      <c r="A26" s="29" t="s">
        <v>103</v>
      </c>
      <c r="E26" s="6"/>
      <c r="F26" s="12"/>
    </row>
    <row r="27" spans="1:6" ht="31.5">
      <c r="A27" s="31" t="s">
        <v>105</v>
      </c>
      <c r="B27" s="31" t="s">
        <v>105</v>
      </c>
      <c r="C27" s="31" t="s">
        <v>105</v>
      </c>
      <c r="D27" s="31" t="s">
        <v>105</v>
      </c>
      <c r="E27" s="4" t="s">
        <v>10</v>
      </c>
      <c r="F27" s="34" t="s">
        <v>104</v>
      </c>
    </row>
    <row r="28" spans="1:6" ht="31.5">
      <c r="A28" s="31" t="s">
        <v>105</v>
      </c>
      <c r="B28" s="31" t="s">
        <v>105</v>
      </c>
      <c r="C28" s="31" t="s">
        <v>105</v>
      </c>
      <c r="D28" s="31" t="s">
        <v>105</v>
      </c>
      <c r="E28" s="5" t="s">
        <v>7</v>
      </c>
      <c r="F28" s="35" t="s">
        <v>104</v>
      </c>
    </row>
    <row r="29" spans="1:6" ht="31.5">
      <c r="A29" s="31" t="s">
        <v>105</v>
      </c>
      <c r="B29" s="31" t="s">
        <v>105</v>
      </c>
      <c r="C29" s="31" t="s">
        <v>105</v>
      </c>
      <c r="D29" s="31" t="s">
        <v>105</v>
      </c>
      <c r="E29" s="5" t="s">
        <v>8</v>
      </c>
      <c r="F29" s="35" t="s">
        <v>104</v>
      </c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5" t="s">
        <v>4</v>
      </c>
      <c r="F30" s="35" t="s">
        <v>104</v>
      </c>
    </row>
    <row r="31" spans="1:6" ht="31.5">
      <c r="A31" s="31" t="s">
        <v>105</v>
      </c>
      <c r="B31" s="31" t="s">
        <v>105</v>
      </c>
      <c r="C31" s="31" t="s">
        <v>105</v>
      </c>
      <c r="D31" s="31" t="s">
        <v>105</v>
      </c>
      <c r="E31" s="4" t="s">
        <v>11</v>
      </c>
      <c r="F31" s="35" t="s">
        <v>104</v>
      </c>
    </row>
    <row r="32" spans="1:6" ht="17.25" customHeight="1">
      <c r="A32" s="29" t="s">
        <v>103</v>
      </c>
      <c r="E32" s="4"/>
      <c r="F32" s="12"/>
    </row>
    <row r="33" spans="1:6" ht="31.5">
      <c r="A33" s="31" t="s">
        <v>105</v>
      </c>
      <c r="B33" s="31" t="s">
        <v>105</v>
      </c>
      <c r="C33" s="31" t="s">
        <v>105</v>
      </c>
      <c r="D33" s="31" t="s">
        <v>105</v>
      </c>
      <c r="E33" s="4" t="s">
        <v>12</v>
      </c>
      <c r="F33" s="34" t="s">
        <v>104</v>
      </c>
    </row>
    <row r="34" spans="1:6" ht="31.5">
      <c r="A34" s="31" t="s">
        <v>105</v>
      </c>
      <c r="B34" s="31" t="s">
        <v>105</v>
      </c>
      <c r="C34" s="31" t="s">
        <v>105</v>
      </c>
      <c r="D34" s="31" t="s">
        <v>105</v>
      </c>
      <c r="E34" s="7" t="s">
        <v>13</v>
      </c>
      <c r="F34" s="36" t="s">
        <v>104</v>
      </c>
    </row>
    <row r="35" spans="1:7" ht="15.75">
      <c r="A35" s="31" t="s">
        <v>105</v>
      </c>
      <c r="B35" s="31" t="s">
        <v>105</v>
      </c>
      <c r="C35" s="31" t="s">
        <v>105</v>
      </c>
      <c r="D35" s="31" t="s">
        <v>105</v>
      </c>
      <c r="E35" s="5" t="s">
        <v>14</v>
      </c>
      <c r="F35" s="10">
        <v>0</v>
      </c>
      <c r="G35" s="31" t="s">
        <v>104</v>
      </c>
    </row>
    <row r="36" spans="1:7" ht="15.75">
      <c r="A36" s="31" t="s">
        <v>105</v>
      </c>
      <c r="B36" s="31" t="s">
        <v>105</v>
      </c>
      <c r="C36" s="31" t="s">
        <v>105</v>
      </c>
      <c r="D36" s="31" t="s">
        <v>105</v>
      </c>
      <c r="E36" s="5" t="s">
        <v>14</v>
      </c>
      <c r="F36" s="10">
        <v>0</v>
      </c>
      <c r="G36" s="31" t="s">
        <v>104</v>
      </c>
    </row>
    <row r="37" spans="1:7" ht="15.75">
      <c r="A37" s="31" t="s">
        <v>105</v>
      </c>
      <c r="B37" s="31" t="s">
        <v>105</v>
      </c>
      <c r="C37" s="31" t="s">
        <v>105</v>
      </c>
      <c r="D37" s="31" t="s">
        <v>105</v>
      </c>
      <c r="E37" s="5" t="s">
        <v>14</v>
      </c>
      <c r="F37" s="10">
        <v>0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5" t="s">
        <v>14</v>
      </c>
      <c r="F38" s="10">
        <v>0</v>
      </c>
      <c r="G38" s="31" t="s">
        <v>104</v>
      </c>
    </row>
    <row r="39" spans="1:7" ht="15.75">
      <c r="A39" s="31" t="s">
        <v>105</v>
      </c>
      <c r="B39" s="31" t="s">
        <v>105</v>
      </c>
      <c r="C39" s="31" t="s">
        <v>105</v>
      </c>
      <c r="D39" s="31" t="s">
        <v>105</v>
      </c>
      <c r="E39" s="5" t="s">
        <v>14</v>
      </c>
      <c r="F39" s="10">
        <v>0</v>
      </c>
      <c r="G39" s="31" t="s">
        <v>104</v>
      </c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5" t="s">
        <v>4</v>
      </c>
      <c r="F40" s="10">
        <v>0</v>
      </c>
      <c r="G40" s="31" t="s">
        <v>104</v>
      </c>
    </row>
    <row r="41" spans="1:6" ht="31.5">
      <c r="A41" s="31" t="s">
        <v>105</v>
      </c>
      <c r="B41" s="31" t="s">
        <v>105</v>
      </c>
      <c r="C41" s="31" t="s">
        <v>105</v>
      </c>
      <c r="D41" s="31" t="s">
        <v>105</v>
      </c>
      <c r="E41" s="7" t="s">
        <v>15</v>
      </c>
      <c r="F41" s="36" t="s">
        <v>104</v>
      </c>
    </row>
    <row r="42" spans="1:7" ht="15.75">
      <c r="A42" s="31" t="s">
        <v>105</v>
      </c>
      <c r="B42" s="31" t="s">
        <v>105</v>
      </c>
      <c r="C42" s="31" t="s">
        <v>105</v>
      </c>
      <c r="D42" s="31" t="s">
        <v>105</v>
      </c>
      <c r="E42" s="5" t="s">
        <v>16</v>
      </c>
      <c r="F42" s="10">
        <v>436.4209015584499</v>
      </c>
      <c r="G42" s="31" t="s">
        <v>104</v>
      </c>
    </row>
    <row r="43" spans="1:7" ht="15.75">
      <c r="A43" s="31" t="s">
        <v>105</v>
      </c>
      <c r="B43" s="31" t="s">
        <v>105</v>
      </c>
      <c r="C43" s="31" t="s">
        <v>105</v>
      </c>
      <c r="D43" s="31" t="s">
        <v>105</v>
      </c>
      <c r="E43" s="5" t="s">
        <v>17</v>
      </c>
      <c r="F43" s="10">
        <v>369.388810279964</v>
      </c>
      <c r="G43" s="31" t="s">
        <v>104</v>
      </c>
    </row>
    <row r="44" spans="1:7" ht="15.75">
      <c r="A44" s="31" t="s">
        <v>105</v>
      </c>
      <c r="B44" s="31" t="s">
        <v>105</v>
      </c>
      <c r="C44" s="31" t="s">
        <v>105</v>
      </c>
      <c r="D44" s="31" t="s">
        <v>105</v>
      </c>
      <c r="E44" s="5" t="s">
        <v>14</v>
      </c>
      <c r="F44" s="10">
        <v>0</v>
      </c>
      <c r="G44" s="31" t="s">
        <v>104</v>
      </c>
    </row>
    <row r="45" spans="1:7" ht="15.75">
      <c r="A45" s="31" t="s">
        <v>105</v>
      </c>
      <c r="B45" s="31" t="s">
        <v>105</v>
      </c>
      <c r="C45" s="31" t="s">
        <v>105</v>
      </c>
      <c r="D45" s="31" t="s">
        <v>105</v>
      </c>
      <c r="E45" s="5" t="s">
        <v>14</v>
      </c>
      <c r="F45" s="10">
        <v>0</v>
      </c>
      <c r="G45" s="31" t="s">
        <v>104</v>
      </c>
    </row>
    <row r="46" spans="1:7" ht="15.75">
      <c r="A46" s="31" t="s">
        <v>105</v>
      </c>
      <c r="B46" s="31" t="s">
        <v>105</v>
      </c>
      <c r="C46" s="31" t="s">
        <v>105</v>
      </c>
      <c r="D46" s="31" t="s">
        <v>105</v>
      </c>
      <c r="E46" s="5" t="s">
        <v>14</v>
      </c>
      <c r="F46" s="10">
        <v>0</v>
      </c>
      <c r="G46" s="31" t="s">
        <v>104</v>
      </c>
    </row>
    <row r="47" spans="1:7" ht="15.75">
      <c r="A47" s="31" t="s">
        <v>105</v>
      </c>
      <c r="B47" s="31" t="s">
        <v>105</v>
      </c>
      <c r="C47" s="31" t="s">
        <v>105</v>
      </c>
      <c r="D47" s="31" t="s">
        <v>105</v>
      </c>
      <c r="E47" s="5" t="s">
        <v>14</v>
      </c>
      <c r="F47" s="10">
        <v>0</v>
      </c>
      <c r="G47" s="31" t="s">
        <v>104</v>
      </c>
    </row>
    <row r="48" spans="1:7" ht="15.75">
      <c r="A48" s="31" t="s">
        <v>105</v>
      </c>
      <c r="B48" s="31" t="s">
        <v>105</v>
      </c>
      <c r="C48" s="31" t="s">
        <v>105</v>
      </c>
      <c r="D48" s="31" t="s">
        <v>105</v>
      </c>
      <c r="E48" s="5" t="s">
        <v>14</v>
      </c>
      <c r="F48" s="10">
        <v>0</v>
      </c>
      <c r="G48" s="31" t="s">
        <v>104</v>
      </c>
    </row>
    <row r="49" spans="1:7" ht="15.75">
      <c r="A49" s="31" t="s">
        <v>105</v>
      </c>
      <c r="B49" s="31" t="s">
        <v>105</v>
      </c>
      <c r="C49" s="31" t="s">
        <v>105</v>
      </c>
      <c r="D49" s="31" t="s">
        <v>105</v>
      </c>
      <c r="E49" s="5" t="s">
        <v>14</v>
      </c>
      <c r="F49" s="10">
        <v>0</v>
      </c>
      <c r="G49" s="31" t="s">
        <v>104</v>
      </c>
    </row>
    <row r="50" spans="1:7" ht="15.75">
      <c r="A50" s="31" t="s">
        <v>105</v>
      </c>
      <c r="B50" s="31" t="s">
        <v>105</v>
      </c>
      <c r="C50" s="31" t="s">
        <v>105</v>
      </c>
      <c r="D50" s="31" t="s">
        <v>105</v>
      </c>
      <c r="E50" s="5" t="s">
        <v>14</v>
      </c>
      <c r="F50" s="10">
        <v>0</v>
      </c>
      <c r="G50" s="31" t="s">
        <v>104</v>
      </c>
    </row>
    <row r="51" spans="1:7" ht="15.75">
      <c r="A51" s="31" t="s">
        <v>105</v>
      </c>
      <c r="B51" s="31" t="s">
        <v>105</v>
      </c>
      <c r="C51" s="31" t="s">
        <v>105</v>
      </c>
      <c r="D51" s="31" t="s">
        <v>105</v>
      </c>
      <c r="E51" s="5" t="s">
        <v>14</v>
      </c>
      <c r="F51" s="10">
        <v>0</v>
      </c>
      <c r="G51" s="31" t="s">
        <v>104</v>
      </c>
    </row>
    <row r="52" spans="1:7" ht="15.75">
      <c r="A52" s="31" t="s">
        <v>105</v>
      </c>
      <c r="B52" s="31" t="s">
        <v>105</v>
      </c>
      <c r="C52" s="31" t="s">
        <v>105</v>
      </c>
      <c r="D52" s="31" t="s">
        <v>105</v>
      </c>
      <c r="E52" s="5" t="s">
        <v>4</v>
      </c>
      <c r="F52" s="10">
        <v>2846.960917597481</v>
      </c>
      <c r="G52" s="31" t="s">
        <v>104</v>
      </c>
    </row>
    <row r="53" spans="1:7" ht="15.75">
      <c r="A53" s="31" t="s">
        <v>105</v>
      </c>
      <c r="B53" s="31" t="s">
        <v>105</v>
      </c>
      <c r="C53" s="31" t="s">
        <v>105</v>
      </c>
      <c r="D53" s="31" t="s">
        <v>105</v>
      </c>
      <c r="E53" s="4" t="s">
        <v>18</v>
      </c>
      <c r="F53" s="11">
        <v>3652.770629435895</v>
      </c>
      <c r="G53" s="31" t="s">
        <v>104</v>
      </c>
    </row>
    <row r="54" spans="1:6" ht="17.25" customHeight="1">
      <c r="A54" s="29" t="s">
        <v>103</v>
      </c>
      <c r="E54" s="4"/>
      <c r="F54" s="12"/>
    </row>
    <row r="55" spans="1:6" ht="31.5">
      <c r="A55" s="31" t="s">
        <v>105</v>
      </c>
      <c r="B55" s="31" t="s">
        <v>105</v>
      </c>
      <c r="C55" s="31" t="s">
        <v>105</v>
      </c>
      <c r="D55" s="31" t="s">
        <v>105</v>
      </c>
      <c r="E55" s="4" t="s">
        <v>19</v>
      </c>
      <c r="F55" s="34" t="s">
        <v>104</v>
      </c>
    </row>
    <row r="56" spans="1:6" ht="31.5">
      <c r="A56" s="31" t="s">
        <v>105</v>
      </c>
      <c r="B56" s="31" t="s">
        <v>105</v>
      </c>
      <c r="C56" s="31" t="s">
        <v>105</v>
      </c>
      <c r="D56" s="31" t="s">
        <v>105</v>
      </c>
      <c r="E56" s="7" t="s">
        <v>20</v>
      </c>
      <c r="F56" s="36" t="s">
        <v>104</v>
      </c>
    </row>
    <row r="57" spans="1:7" ht="15.75">
      <c r="A57" s="31" t="s">
        <v>105</v>
      </c>
      <c r="B57" s="31" t="s">
        <v>105</v>
      </c>
      <c r="C57" s="31" t="s">
        <v>105</v>
      </c>
      <c r="D57" s="31" t="s">
        <v>105</v>
      </c>
      <c r="E57" s="5" t="s">
        <v>21</v>
      </c>
      <c r="F57" s="10">
        <v>55.25626843177081</v>
      </c>
      <c r="G57" s="31" t="s">
        <v>104</v>
      </c>
    </row>
    <row r="58" spans="1:7" ht="15.75">
      <c r="A58" s="31" t="s">
        <v>105</v>
      </c>
      <c r="B58" s="31" t="s">
        <v>105</v>
      </c>
      <c r="C58" s="31" t="s">
        <v>105</v>
      </c>
      <c r="D58" s="31" t="s">
        <v>105</v>
      </c>
      <c r="E58" s="5" t="s">
        <v>22</v>
      </c>
      <c r="F58" s="10">
        <v>33.915609629248685</v>
      </c>
      <c r="G58" s="31" t="s">
        <v>104</v>
      </c>
    </row>
    <row r="59" spans="1:7" ht="15.75">
      <c r="A59" s="31" t="s">
        <v>105</v>
      </c>
      <c r="B59" s="31" t="s">
        <v>105</v>
      </c>
      <c r="C59" s="31" t="s">
        <v>105</v>
      </c>
      <c r="D59" s="31" t="s">
        <v>105</v>
      </c>
      <c r="E59" s="5" t="s">
        <v>23</v>
      </c>
      <c r="F59" s="10">
        <v>0</v>
      </c>
      <c r="G59" s="31" t="s">
        <v>104</v>
      </c>
    </row>
    <row r="60" spans="1:7" ht="15.75">
      <c r="A60" s="31" t="s">
        <v>105</v>
      </c>
      <c r="B60" s="31" t="s">
        <v>105</v>
      </c>
      <c r="C60" s="31" t="s">
        <v>105</v>
      </c>
      <c r="D60" s="31" t="s">
        <v>105</v>
      </c>
      <c r="E60" s="5" t="s">
        <v>24</v>
      </c>
      <c r="F60" s="10">
        <v>0</v>
      </c>
      <c r="G60" s="31" t="s">
        <v>104</v>
      </c>
    </row>
    <row r="61" spans="1:7" ht="15.75">
      <c r="A61" s="31" t="s">
        <v>105</v>
      </c>
      <c r="B61" s="31" t="s">
        <v>105</v>
      </c>
      <c r="C61" s="31" t="s">
        <v>105</v>
      </c>
      <c r="D61" s="31" t="s">
        <v>105</v>
      </c>
      <c r="E61" s="5" t="s">
        <v>25</v>
      </c>
      <c r="F61" s="10">
        <v>0</v>
      </c>
      <c r="G61" s="31" t="s">
        <v>104</v>
      </c>
    </row>
    <row r="62" spans="1:7" ht="15.75">
      <c r="A62" s="31" t="s">
        <v>105</v>
      </c>
      <c r="B62" s="31" t="s">
        <v>105</v>
      </c>
      <c r="C62" s="31" t="s">
        <v>105</v>
      </c>
      <c r="D62" s="31" t="s">
        <v>105</v>
      </c>
      <c r="E62" s="5" t="s">
        <v>14</v>
      </c>
      <c r="F62" s="10">
        <v>0</v>
      </c>
      <c r="G62" s="31" t="s">
        <v>104</v>
      </c>
    </row>
    <row r="63" spans="1:7" ht="15.75">
      <c r="A63" s="31" t="s">
        <v>105</v>
      </c>
      <c r="B63" s="31" t="s">
        <v>105</v>
      </c>
      <c r="C63" s="31" t="s">
        <v>105</v>
      </c>
      <c r="D63" s="31" t="s">
        <v>105</v>
      </c>
      <c r="E63" s="5" t="s">
        <v>14</v>
      </c>
      <c r="F63" s="10">
        <v>0</v>
      </c>
      <c r="G63" s="31" t="s">
        <v>104</v>
      </c>
    </row>
    <row r="64" spans="1:7" ht="15.75">
      <c r="A64" s="31" t="s">
        <v>105</v>
      </c>
      <c r="B64" s="31" t="s">
        <v>105</v>
      </c>
      <c r="C64" s="31" t="s">
        <v>105</v>
      </c>
      <c r="D64" s="31" t="s">
        <v>105</v>
      </c>
      <c r="E64" s="5" t="s">
        <v>4</v>
      </c>
      <c r="F64" s="10">
        <v>0</v>
      </c>
      <c r="G64" s="31" t="s">
        <v>104</v>
      </c>
    </row>
    <row r="65" spans="1:6" ht="31.5">
      <c r="A65" s="31" t="s">
        <v>105</v>
      </c>
      <c r="B65" s="31" t="s">
        <v>105</v>
      </c>
      <c r="C65" s="31" t="s">
        <v>105</v>
      </c>
      <c r="D65" s="31" t="s">
        <v>105</v>
      </c>
      <c r="E65" s="7" t="s">
        <v>26</v>
      </c>
      <c r="F65" s="36" t="s">
        <v>104</v>
      </c>
    </row>
    <row r="66" spans="1:7" ht="15.75">
      <c r="A66" s="31" t="s">
        <v>105</v>
      </c>
      <c r="B66" s="31" t="s">
        <v>105</v>
      </c>
      <c r="C66" s="31" t="s">
        <v>105</v>
      </c>
      <c r="D66" s="31" t="s">
        <v>105</v>
      </c>
      <c r="E66" s="5" t="s">
        <v>14</v>
      </c>
      <c r="F66" s="10">
        <v>0</v>
      </c>
      <c r="G66" s="31" t="s">
        <v>104</v>
      </c>
    </row>
    <row r="67" spans="1:7" ht="15.75">
      <c r="A67" s="31" t="s">
        <v>105</v>
      </c>
      <c r="B67" s="31" t="s">
        <v>105</v>
      </c>
      <c r="C67" s="31" t="s">
        <v>105</v>
      </c>
      <c r="D67" s="31" t="s">
        <v>105</v>
      </c>
      <c r="E67" s="5" t="s">
        <v>14</v>
      </c>
      <c r="F67" s="10">
        <v>0</v>
      </c>
      <c r="G67" s="31" t="s">
        <v>104</v>
      </c>
    </row>
    <row r="68" spans="1:7" ht="15.75">
      <c r="A68" s="31" t="s">
        <v>105</v>
      </c>
      <c r="B68" s="31" t="s">
        <v>105</v>
      </c>
      <c r="C68" s="31" t="s">
        <v>105</v>
      </c>
      <c r="D68" s="31" t="s">
        <v>105</v>
      </c>
      <c r="E68" s="5" t="s">
        <v>14</v>
      </c>
      <c r="F68" s="10">
        <v>0</v>
      </c>
      <c r="G68" s="31" t="s">
        <v>104</v>
      </c>
    </row>
    <row r="69" spans="1:7" ht="15.75">
      <c r="A69" s="31" t="s">
        <v>105</v>
      </c>
      <c r="B69" s="31" t="s">
        <v>105</v>
      </c>
      <c r="C69" s="31" t="s">
        <v>105</v>
      </c>
      <c r="D69" s="31" t="s">
        <v>105</v>
      </c>
      <c r="E69" s="5" t="s">
        <v>14</v>
      </c>
      <c r="F69" s="10">
        <v>0</v>
      </c>
      <c r="G69" s="31" t="s">
        <v>104</v>
      </c>
    </row>
    <row r="70" spans="1:7" ht="15.75">
      <c r="A70" s="31" t="s">
        <v>105</v>
      </c>
      <c r="B70" s="31" t="s">
        <v>105</v>
      </c>
      <c r="C70" s="31" t="s">
        <v>105</v>
      </c>
      <c r="D70" s="31" t="s">
        <v>105</v>
      </c>
      <c r="E70" s="5" t="s">
        <v>14</v>
      </c>
      <c r="F70" s="10">
        <v>0</v>
      </c>
      <c r="G70" s="31" t="s">
        <v>104</v>
      </c>
    </row>
    <row r="71" spans="1:7" ht="15.75">
      <c r="A71" s="31" t="s">
        <v>105</v>
      </c>
      <c r="B71" s="31" t="s">
        <v>105</v>
      </c>
      <c r="C71" s="31" t="s">
        <v>105</v>
      </c>
      <c r="D71" s="31" t="s">
        <v>105</v>
      </c>
      <c r="E71" s="5" t="s">
        <v>14</v>
      </c>
      <c r="F71" s="10">
        <v>0</v>
      </c>
      <c r="G71" s="31" t="s">
        <v>104</v>
      </c>
    </row>
    <row r="72" spans="1:7" ht="15.75">
      <c r="A72" s="31" t="s">
        <v>105</v>
      </c>
      <c r="B72" s="31" t="s">
        <v>105</v>
      </c>
      <c r="C72" s="31" t="s">
        <v>105</v>
      </c>
      <c r="D72" s="31" t="s">
        <v>105</v>
      </c>
      <c r="E72" s="5" t="s">
        <v>14</v>
      </c>
      <c r="F72" s="10">
        <v>0</v>
      </c>
      <c r="G72" s="31" t="s">
        <v>104</v>
      </c>
    </row>
    <row r="73" spans="1:7" ht="15.75">
      <c r="A73" s="31" t="s">
        <v>105</v>
      </c>
      <c r="B73" s="31" t="s">
        <v>105</v>
      </c>
      <c r="C73" s="31" t="s">
        <v>105</v>
      </c>
      <c r="D73" s="31" t="s">
        <v>105</v>
      </c>
      <c r="E73" s="5" t="s">
        <v>4</v>
      </c>
      <c r="F73" s="10">
        <v>2475.0418913700223</v>
      </c>
      <c r="G73" s="31" t="s">
        <v>104</v>
      </c>
    </row>
    <row r="74" spans="1:7" ht="15.75">
      <c r="A74" s="31" t="s">
        <v>105</v>
      </c>
      <c r="B74" s="31" t="s">
        <v>105</v>
      </c>
      <c r="C74" s="31" t="s">
        <v>105</v>
      </c>
      <c r="D74" s="31" t="s">
        <v>105</v>
      </c>
      <c r="E74" s="4" t="s">
        <v>27</v>
      </c>
      <c r="F74" s="11">
        <v>2564.213769431042</v>
      </c>
      <c r="G74" s="31" t="s">
        <v>104</v>
      </c>
    </row>
    <row r="75" spans="1:6" ht="17.25" customHeight="1">
      <c r="A75" s="29" t="s">
        <v>103</v>
      </c>
      <c r="E75" s="4"/>
      <c r="F75" s="12"/>
    </row>
    <row r="76" spans="1:6" ht="31.5">
      <c r="A76" s="31" t="s">
        <v>105</v>
      </c>
      <c r="B76" s="31" t="s">
        <v>105</v>
      </c>
      <c r="C76" s="31" t="s">
        <v>105</v>
      </c>
      <c r="D76" s="31" t="s">
        <v>105</v>
      </c>
      <c r="E76" s="4" t="s">
        <v>28</v>
      </c>
      <c r="F76" s="34" t="s">
        <v>104</v>
      </c>
    </row>
    <row r="77" spans="1:7" ht="15.75">
      <c r="A77" s="31" t="s">
        <v>105</v>
      </c>
      <c r="B77" s="31" t="s">
        <v>105</v>
      </c>
      <c r="C77" s="31" t="s">
        <v>105</v>
      </c>
      <c r="D77" s="31" t="s">
        <v>105</v>
      </c>
      <c r="E77" s="4" t="s">
        <v>29</v>
      </c>
      <c r="F77" s="11">
        <v>43446.66767265189</v>
      </c>
      <c r="G77" s="31" t="s">
        <v>104</v>
      </c>
    </row>
    <row r="78" spans="1:7" ht="15.75">
      <c r="A78" s="31" t="s">
        <v>105</v>
      </c>
      <c r="B78" s="31" t="s">
        <v>105</v>
      </c>
      <c r="C78" s="31" t="s">
        <v>105</v>
      </c>
      <c r="D78" s="31" t="s">
        <v>105</v>
      </c>
      <c r="E78" s="4" t="s">
        <v>30</v>
      </c>
      <c r="F78" s="13">
        <v>25145776.565502517</v>
      </c>
      <c r="G78" s="31" t="s">
        <v>104</v>
      </c>
    </row>
    <row r="79" ht="85.5">
      <c r="A79" s="29" t="s">
        <v>108</v>
      </c>
    </row>
  </sheetData>
  <sheetProtection/>
  <conditionalFormatting sqref="F8:F74">
    <cfRule type="cellIs" priority="1" dxfId="34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_xlfn.COMPOUNDVALUE(15)</f>
        <v>הראל גמל מסלול לבני 50 ומטה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195.71126924426568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10.825520000000001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414.4016499148321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156.9940035250096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3228.740907639763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4.875412003954841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436.2667511613967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431.6774939121686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39.20977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4918.70277740139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0.0024999999070839827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0.0025831659330168206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1703421.8906069882</v>
      </c>
      <c r="G40" s="31" t="s">
        <v>104</v>
      </c>
    </row>
    <row r="41" ht="85.5">
      <c r="A41" s="29" t="s">
        <v>109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_xlfn.COMPOUNDVALUE(14)</f>
        <v>הראל קופת גמל משולב סחיר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2.816114910517574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0.00774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0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0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0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0.0637139439440638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1.843070151376546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2.6595379082642046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0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7.390176914102388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0.0003958734379274526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0.0006406851596495095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11534.802707378498</v>
      </c>
      <c r="G40" s="31" t="s">
        <v>104</v>
      </c>
    </row>
    <row r="41" ht="85.5">
      <c r="A41" s="29" t="s">
        <v>110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34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_xlfn.COMPOUNDVALUE(13)</f>
        <v>הראל קופת גמל עוקב מדדים גמיש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6.215253629018132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0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0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0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0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1.6024686208494483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0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0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0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7.817722249867581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7.559985289792548E-05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0.00036881761327316144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21196.7161234175</v>
      </c>
      <c r="G40" s="31" t="s">
        <v>104</v>
      </c>
    </row>
    <row r="41" ht="85.5">
      <c r="A41" s="29" t="s">
        <v>111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_xlfn.COMPOUNDVALUE(12)</f>
        <v>הראל גמל מחקה מדד S&amp;P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125.75273555395022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6E-05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0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0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0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58.52695530846121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0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0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0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184.27975086241145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0.0001999983608461525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0.0002313079177064734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292637.1749290621</v>
      </c>
      <c r="G40" s="31" t="s">
        <v>104</v>
      </c>
    </row>
    <row r="41" ht="85.5">
      <c r="A41" s="29" t="s">
        <v>112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_xlfn.COMPOUNDVALUE(11)</f>
        <v>הראל גמל מסלול לבני 60 ומעלה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192.81248913181375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9.435579999999998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345.99313885921975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195.6313553865722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4449.667116807369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3.4666325859727065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243.71182758350105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480.30827029953605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0.08637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118.82517000000001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6039.937950653984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0.0019959109087463152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0.002103212401286263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2691896.306152132</v>
      </c>
      <c r="G40" s="31" t="s">
        <v>104</v>
      </c>
    </row>
    <row r="41" ht="85.5">
      <c r="A41" s="29" t="s">
        <v>113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103</v>
      </c>
    </row>
    <row r="2" spans="1:6" ht="31.5">
      <c r="A2" s="31" t="s">
        <v>105</v>
      </c>
      <c r="B2" s="31" t="s">
        <v>105</v>
      </c>
      <c r="C2" s="31" t="s">
        <v>105</v>
      </c>
      <c r="D2" s="31" t="s">
        <v>105</v>
      </c>
      <c r="E2" s="18" t="s">
        <v>61</v>
      </c>
      <c r="F2" s="30" t="s">
        <v>104</v>
      </c>
    </row>
    <row r="3" spans="1:6" ht="17.25" customHeight="1">
      <c r="A3" s="29" t="s">
        <v>103</v>
      </c>
      <c r="E3" s="19"/>
      <c r="F3" s="8"/>
    </row>
    <row r="4" spans="1:6" ht="15.75">
      <c r="A4" s="31" t="s">
        <v>105</v>
      </c>
      <c r="B4" s="31" t="s">
        <v>105</v>
      </c>
      <c r="C4" s="31" t="s">
        <v>105</v>
      </c>
      <c r="D4" s="31" t="s">
        <v>105</v>
      </c>
      <c r="E4" s="20" t="str">
        <f>_xlfn.COMPOUNDVALUE(10)</f>
        <v>הראל גמל מסלול הלכה</v>
      </c>
      <c r="F4" s="30" t="s">
        <v>104</v>
      </c>
    </row>
    <row r="5" spans="1:6" ht="17.25" customHeight="1">
      <c r="A5" s="29" t="s">
        <v>103</v>
      </c>
      <c r="E5" s="19"/>
      <c r="F5" s="8"/>
    </row>
    <row r="6" spans="1:7" ht="15.75">
      <c r="A6" s="31" t="s">
        <v>105</v>
      </c>
      <c r="B6" s="31" t="s">
        <v>105</v>
      </c>
      <c r="C6" s="31" t="s">
        <v>105</v>
      </c>
      <c r="D6" s="31" t="s">
        <v>105</v>
      </c>
      <c r="E6" s="32" t="s">
        <v>105</v>
      </c>
      <c r="F6" s="9" t="s">
        <v>31</v>
      </c>
      <c r="G6" s="31" t="s">
        <v>104</v>
      </c>
    </row>
    <row r="7" spans="1:6" ht="31.5">
      <c r="A7" s="31" t="s">
        <v>105</v>
      </c>
      <c r="B7" s="31" t="s">
        <v>105</v>
      </c>
      <c r="C7" s="31" t="s">
        <v>105</v>
      </c>
      <c r="D7" s="31" t="s">
        <v>105</v>
      </c>
      <c r="E7" s="21" t="s">
        <v>62</v>
      </c>
      <c r="F7" s="33" t="s">
        <v>104</v>
      </c>
    </row>
    <row r="8" spans="1:7" ht="15.75">
      <c r="A8" s="31" t="s">
        <v>105</v>
      </c>
      <c r="B8" s="31" t="s">
        <v>105</v>
      </c>
      <c r="C8" s="31" t="s">
        <v>105</v>
      </c>
      <c r="D8" s="31" t="s">
        <v>105</v>
      </c>
      <c r="E8" s="22" t="s">
        <v>63</v>
      </c>
      <c r="F8" s="24">
        <v>0</v>
      </c>
      <c r="G8" s="31" t="s">
        <v>104</v>
      </c>
    </row>
    <row r="9" spans="1:7" ht="15.75">
      <c r="A9" s="31" t="s">
        <v>105</v>
      </c>
      <c r="B9" s="31" t="s">
        <v>105</v>
      </c>
      <c r="C9" s="31" t="s">
        <v>105</v>
      </c>
      <c r="D9" s="31" t="s">
        <v>105</v>
      </c>
      <c r="E9" s="22" t="s">
        <v>64</v>
      </c>
      <c r="F9" s="24">
        <v>30.14329572465187</v>
      </c>
      <c r="G9" s="31" t="s">
        <v>104</v>
      </c>
    </row>
    <row r="10" spans="1:6" ht="17.25" customHeight="1">
      <c r="A10" s="29" t="s">
        <v>103</v>
      </c>
      <c r="E10" s="28"/>
      <c r="F10" s="12"/>
    </row>
    <row r="11" spans="1:6" ht="31.5">
      <c r="A11" s="31" t="s">
        <v>105</v>
      </c>
      <c r="B11" s="31" t="s">
        <v>105</v>
      </c>
      <c r="C11" s="31" t="s">
        <v>105</v>
      </c>
      <c r="D11" s="31" t="s">
        <v>105</v>
      </c>
      <c r="E11" s="21" t="s">
        <v>65</v>
      </c>
      <c r="F11" s="33" t="s">
        <v>104</v>
      </c>
    </row>
    <row r="12" spans="1:7" ht="15.75">
      <c r="A12" s="31" t="s">
        <v>105</v>
      </c>
      <c r="B12" s="31" t="s">
        <v>105</v>
      </c>
      <c r="C12" s="31" t="s">
        <v>105</v>
      </c>
      <c r="D12" s="31" t="s">
        <v>105</v>
      </c>
      <c r="E12" s="22" t="s">
        <v>66</v>
      </c>
      <c r="F12" s="13">
        <v>0</v>
      </c>
      <c r="G12" s="31" t="s">
        <v>104</v>
      </c>
    </row>
    <row r="13" spans="1:7" ht="15.75">
      <c r="A13" s="31" t="s">
        <v>105</v>
      </c>
      <c r="B13" s="31" t="s">
        <v>105</v>
      </c>
      <c r="C13" s="31" t="s">
        <v>105</v>
      </c>
      <c r="D13" s="31" t="s">
        <v>105</v>
      </c>
      <c r="E13" s="22" t="s">
        <v>67</v>
      </c>
      <c r="F13" s="13">
        <v>0.16283</v>
      </c>
      <c r="G13" s="31" t="s">
        <v>104</v>
      </c>
    </row>
    <row r="14" spans="1:6" ht="17.25" customHeight="1">
      <c r="A14" s="29" t="s">
        <v>103</v>
      </c>
      <c r="E14" s="28"/>
      <c r="F14" s="12"/>
    </row>
    <row r="15" spans="1:6" ht="31.5">
      <c r="A15" s="31" t="s">
        <v>105</v>
      </c>
      <c r="B15" s="31" t="s">
        <v>105</v>
      </c>
      <c r="C15" s="31" t="s">
        <v>105</v>
      </c>
      <c r="D15" s="31" t="s">
        <v>105</v>
      </c>
      <c r="E15" s="21" t="s">
        <v>68</v>
      </c>
      <c r="F15" s="33" t="s">
        <v>104</v>
      </c>
    </row>
    <row r="16" spans="1:7" ht="25.5">
      <c r="A16" s="31" t="s">
        <v>105</v>
      </c>
      <c r="B16" s="31" t="s">
        <v>105</v>
      </c>
      <c r="C16" s="31" t="s">
        <v>105</v>
      </c>
      <c r="D16" s="31" t="s">
        <v>105</v>
      </c>
      <c r="E16" s="22" t="s">
        <v>69</v>
      </c>
      <c r="F16" s="10">
        <v>0</v>
      </c>
      <c r="G16" s="31" t="s">
        <v>104</v>
      </c>
    </row>
    <row r="17" spans="1:7" ht="15.75">
      <c r="A17" s="31" t="s">
        <v>105</v>
      </c>
      <c r="B17" s="31" t="s">
        <v>105</v>
      </c>
      <c r="C17" s="31" t="s">
        <v>105</v>
      </c>
      <c r="D17" s="31" t="s">
        <v>105</v>
      </c>
      <c r="E17" s="22" t="s">
        <v>70</v>
      </c>
      <c r="F17" s="10">
        <v>0</v>
      </c>
      <c r="G17" s="31" t="s">
        <v>104</v>
      </c>
    </row>
    <row r="18" spans="1:7" ht="15.75">
      <c r="A18" s="31" t="s">
        <v>105</v>
      </c>
      <c r="B18" s="31" t="s">
        <v>105</v>
      </c>
      <c r="C18" s="31" t="s">
        <v>105</v>
      </c>
      <c r="D18" s="31" t="s">
        <v>105</v>
      </c>
      <c r="E18" s="22" t="s">
        <v>71</v>
      </c>
      <c r="F18" s="10">
        <v>0</v>
      </c>
      <c r="G18" s="31" t="s">
        <v>104</v>
      </c>
    </row>
    <row r="19" spans="1:6" ht="17.25" customHeight="1">
      <c r="A19" s="29" t="s">
        <v>103</v>
      </c>
      <c r="E19" s="28"/>
      <c r="F19" s="12"/>
    </row>
    <row r="20" spans="1:6" ht="31.5">
      <c r="A20" s="31" t="s">
        <v>105</v>
      </c>
      <c r="B20" s="31" t="s">
        <v>105</v>
      </c>
      <c r="C20" s="31" t="s">
        <v>105</v>
      </c>
      <c r="D20" s="31" t="s">
        <v>105</v>
      </c>
      <c r="E20" s="21" t="s">
        <v>72</v>
      </c>
      <c r="F20" s="34" t="s">
        <v>104</v>
      </c>
    </row>
    <row r="21" spans="1:7" ht="15.75">
      <c r="A21" s="31" t="s">
        <v>105</v>
      </c>
      <c r="B21" s="31" t="s">
        <v>105</v>
      </c>
      <c r="C21" s="31" t="s">
        <v>105</v>
      </c>
      <c r="D21" s="31" t="s">
        <v>105</v>
      </c>
      <c r="E21" s="22" t="s">
        <v>73</v>
      </c>
      <c r="F21" s="10">
        <v>0</v>
      </c>
      <c r="G21" s="31" t="s">
        <v>104</v>
      </c>
    </row>
    <row r="22" spans="1:7" ht="15.75">
      <c r="A22" s="31" t="s">
        <v>105</v>
      </c>
      <c r="B22" s="31" t="s">
        <v>105</v>
      </c>
      <c r="C22" s="31" t="s">
        <v>105</v>
      </c>
      <c r="D22" s="31" t="s">
        <v>105</v>
      </c>
      <c r="E22" s="22" t="s">
        <v>74</v>
      </c>
      <c r="F22" s="10">
        <v>0</v>
      </c>
      <c r="G22" s="31" t="s">
        <v>104</v>
      </c>
    </row>
    <row r="23" spans="1:6" ht="31.5">
      <c r="A23" s="31" t="s">
        <v>105</v>
      </c>
      <c r="B23" s="31" t="s">
        <v>105</v>
      </c>
      <c r="C23" s="31" t="s">
        <v>105</v>
      </c>
      <c r="D23" s="31" t="s">
        <v>105</v>
      </c>
      <c r="E23" s="22" t="s">
        <v>75</v>
      </c>
      <c r="F23" s="35" t="s">
        <v>104</v>
      </c>
    </row>
    <row r="24" spans="1:6" ht="31.5">
      <c r="A24" s="31" t="s">
        <v>105</v>
      </c>
      <c r="B24" s="31" t="s">
        <v>105</v>
      </c>
      <c r="C24" s="31" t="s">
        <v>105</v>
      </c>
      <c r="D24" s="31" t="s">
        <v>105</v>
      </c>
      <c r="E24" s="22" t="s">
        <v>76</v>
      </c>
      <c r="F24" s="35" t="s">
        <v>104</v>
      </c>
    </row>
    <row r="25" spans="1:7" ht="15.75">
      <c r="A25" s="31" t="s">
        <v>105</v>
      </c>
      <c r="B25" s="31" t="s">
        <v>105</v>
      </c>
      <c r="C25" s="31" t="s">
        <v>105</v>
      </c>
      <c r="D25" s="31" t="s">
        <v>105</v>
      </c>
      <c r="E25" s="22" t="s">
        <v>77</v>
      </c>
      <c r="F25" s="10">
        <v>0</v>
      </c>
      <c r="G25" s="31" t="s">
        <v>104</v>
      </c>
    </row>
    <row r="26" spans="1:7" ht="15.75">
      <c r="A26" s="31" t="s">
        <v>105</v>
      </c>
      <c r="B26" s="31" t="s">
        <v>105</v>
      </c>
      <c r="C26" s="31" t="s">
        <v>105</v>
      </c>
      <c r="D26" s="31" t="s">
        <v>105</v>
      </c>
      <c r="E26" s="22" t="s">
        <v>78</v>
      </c>
      <c r="F26" s="10">
        <v>0</v>
      </c>
      <c r="G26" s="31" t="s">
        <v>104</v>
      </c>
    </row>
    <row r="27" spans="1:7" ht="15.75">
      <c r="A27" s="31" t="s">
        <v>105</v>
      </c>
      <c r="B27" s="31" t="s">
        <v>105</v>
      </c>
      <c r="C27" s="31" t="s">
        <v>105</v>
      </c>
      <c r="D27" s="31" t="s">
        <v>105</v>
      </c>
      <c r="E27" s="22" t="s">
        <v>79</v>
      </c>
      <c r="F27" s="13">
        <v>0</v>
      </c>
      <c r="G27" s="31" t="s">
        <v>104</v>
      </c>
    </row>
    <row r="28" spans="1:7" ht="15.75">
      <c r="A28" s="31" t="s">
        <v>105</v>
      </c>
      <c r="B28" s="31" t="s">
        <v>105</v>
      </c>
      <c r="C28" s="31" t="s">
        <v>105</v>
      </c>
      <c r="D28" s="31" t="s">
        <v>105</v>
      </c>
      <c r="E28" s="22" t="s">
        <v>80</v>
      </c>
      <c r="F28" s="13">
        <v>0</v>
      </c>
      <c r="G28" s="31" t="s">
        <v>104</v>
      </c>
    </row>
    <row r="29" spans="1:6" ht="17.25" customHeight="1">
      <c r="A29" s="29" t="s">
        <v>103</v>
      </c>
      <c r="E29" s="22"/>
      <c r="F29" s="26"/>
    </row>
    <row r="30" spans="1:6" ht="31.5">
      <c r="A30" s="31" t="s">
        <v>105</v>
      </c>
      <c r="B30" s="31" t="s">
        <v>105</v>
      </c>
      <c r="C30" s="31" t="s">
        <v>105</v>
      </c>
      <c r="D30" s="31" t="s">
        <v>105</v>
      </c>
      <c r="E30" s="21" t="s">
        <v>81</v>
      </c>
      <c r="F30" s="34" t="s">
        <v>104</v>
      </c>
    </row>
    <row r="31" spans="1:7" ht="15.75">
      <c r="A31" s="31" t="s">
        <v>105</v>
      </c>
      <c r="B31" s="31" t="s">
        <v>105</v>
      </c>
      <c r="C31" s="31" t="s">
        <v>105</v>
      </c>
      <c r="D31" s="31" t="s">
        <v>105</v>
      </c>
      <c r="E31" s="22" t="s">
        <v>82</v>
      </c>
      <c r="F31" s="10">
        <v>0</v>
      </c>
      <c r="G31" s="31" t="s">
        <v>104</v>
      </c>
    </row>
    <row r="32" spans="1:7" ht="15.75">
      <c r="A32" s="31" t="s">
        <v>105</v>
      </c>
      <c r="B32" s="31" t="s">
        <v>105</v>
      </c>
      <c r="C32" s="31" t="s">
        <v>105</v>
      </c>
      <c r="D32" s="31" t="s">
        <v>105</v>
      </c>
      <c r="E32" s="22" t="s">
        <v>83</v>
      </c>
      <c r="F32" s="10">
        <v>0</v>
      </c>
      <c r="G32" s="31" t="s">
        <v>104</v>
      </c>
    </row>
    <row r="33" spans="1:6" ht="17.25" customHeight="1">
      <c r="A33" s="29" t="s">
        <v>103</v>
      </c>
      <c r="E33" s="28"/>
      <c r="F33" s="12"/>
    </row>
    <row r="34" spans="1:7" ht="15.75">
      <c r="A34" s="31" t="s">
        <v>105</v>
      </c>
      <c r="B34" s="31" t="s">
        <v>105</v>
      </c>
      <c r="C34" s="31" t="s">
        <v>105</v>
      </c>
      <c r="D34" s="31" t="s">
        <v>105</v>
      </c>
      <c r="E34" s="21" t="s">
        <v>84</v>
      </c>
      <c r="F34" s="11">
        <v>30.30612572465187</v>
      </c>
      <c r="G34" s="31" t="s">
        <v>104</v>
      </c>
    </row>
    <row r="35" spans="1:6" ht="17.25" customHeight="1">
      <c r="A35" s="29" t="s">
        <v>103</v>
      </c>
      <c r="E35" s="28"/>
      <c r="F35" s="12"/>
    </row>
    <row r="36" spans="1:6" ht="31.5">
      <c r="A36" s="31" t="s">
        <v>105</v>
      </c>
      <c r="B36" s="31" t="s">
        <v>105</v>
      </c>
      <c r="C36" s="31" t="s">
        <v>105</v>
      </c>
      <c r="D36" s="31" t="s">
        <v>105</v>
      </c>
      <c r="E36" s="21" t="s">
        <v>85</v>
      </c>
      <c r="F36" s="36" t="s">
        <v>104</v>
      </c>
    </row>
    <row r="37" spans="1:7" ht="25.5">
      <c r="A37" s="31" t="s">
        <v>105</v>
      </c>
      <c r="B37" s="31" t="s">
        <v>105</v>
      </c>
      <c r="C37" s="31" t="s">
        <v>105</v>
      </c>
      <c r="D37" s="31" t="s">
        <v>105</v>
      </c>
      <c r="E37" s="22" t="s">
        <v>86</v>
      </c>
      <c r="F37" s="27">
        <v>0</v>
      </c>
      <c r="G37" s="31" t="s">
        <v>104</v>
      </c>
    </row>
    <row r="38" spans="1:7" ht="15.75">
      <c r="A38" s="31" t="s">
        <v>105</v>
      </c>
      <c r="B38" s="31" t="s">
        <v>105</v>
      </c>
      <c r="C38" s="31" t="s">
        <v>105</v>
      </c>
      <c r="D38" s="31" t="s">
        <v>105</v>
      </c>
      <c r="E38" s="22" t="s">
        <v>87</v>
      </c>
      <c r="F38" s="27">
        <v>0.00018957474508821871</v>
      </c>
      <c r="G38" s="31" t="s">
        <v>104</v>
      </c>
    </row>
    <row r="39" spans="1:6" ht="17.25" customHeight="1">
      <c r="A39" s="29" t="s">
        <v>103</v>
      </c>
      <c r="E39" s="23"/>
      <c r="F39" s="27"/>
    </row>
    <row r="40" spans="1:7" ht="15.75">
      <c r="A40" s="31" t="s">
        <v>105</v>
      </c>
      <c r="B40" s="31" t="s">
        <v>105</v>
      </c>
      <c r="C40" s="31" t="s">
        <v>105</v>
      </c>
      <c r="D40" s="31" t="s">
        <v>105</v>
      </c>
      <c r="E40" s="21" t="s">
        <v>30</v>
      </c>
      <c r="F40" s="13">
        <v>138678.76993527604</v>
      </c>
      <c r="G40" s="31" t="s">
        <v>104</v>
      </c>
    </row>
    <row r="41" ht="85.5">
      <c r="A41" s="29" t="s">
        <v>114</v>
      </c>
    </row>
  </sheetData>
  <sheetProtection/>
  <conditionalFormatting sqref="F8:F34">
    <cfRule type="cellIs" priority="2" dxfId="33" operator="lessThan">
      <formula>0</formula>
    </cfRule>
  </conditionalFormatting>
  <conditionalFormatting sqref="F37:F38">
    <cfRule type="cellIs" priority="1" dxfId="3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31.12.2023</dc:title>
  <dc:subject/>
  <dc:creator>אלכסנדרה ליסיאנסקי</dc:creator>
  <cp:keywords/>
  <dc:description>עודכן על ידי חזי מזרחי בעזרת מקרו גרסה 11 בתאריך 24/04/24  בשעה  09:13:19</dc:description>
  <cp:lastModifiedBy>חזי מזרחי</cp:lastModifiedBy>
  <dcterms:created xsi:type="dcterms:W3CDTF">2024-04-21T15:27:31Z</dcterms:created>
  <dcterms:modified xsi:type="dcterms:W3CDTF">2024-04-24T06:13:19Z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CUSTOMERS-1495-18863</vt:lpwstr>
  </property>
  <property fmtid="{D5CDD505-2E9C-101B-9397-08002B2CF9AE}" pid="5" name="_dlc_DocIdItemGu">
    <vt:lpwstr>062969c3-74c0-42c3-b7aa-9f605384c0ec</vt:lpwstr>
  </property>
  <property fmtid="{D5CDD505-2E9C-101B-9397-08002B2CF9AE}" pid="6" name="_dlc_DocIdU">
    <vt:lpwstr>https://www-edit.harel-ext.com/long-term-savings/funding/plans/harel-gemel/_layouts/15/DocIdRedir.aspx?ID=CUSTOMERS-1495-18863, CUSTOMERS-1495-18863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2024-05-08T00:00:00Z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1886300.00000000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