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240" yWindow="135" windowWidth="20115" windowHeight="7485" activeTab="0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fullCalcOnLoad="1"/>
</workbook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<sst xmlns="http://schemas.openxmlformats.org/spreadsheetml/2006/main" count="179" uniqueCount="47">
  <si>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</si>
  <si>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</si>
  <si>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</si>
  <si>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</si>
  <si>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</si>
  <si>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</si>
  <si>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</si>
  <si>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</si>
  <si>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</si>
  <si>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</si>
  <si>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</si>
  <si>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</si>
  <si>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</si>
  <si>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</si>
  <si>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</si>
  <si>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</si>
  <si>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</si>
  <si>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</si>
  <si>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</si>
  <si>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</si>
  <si>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</si>
  <si>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</si>
  <si>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</si>
  <si>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</si>
  <si>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</si>
  <si>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</si>
  <si>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</si>
  <si>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</si>
  <si>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</si>
  <si>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</si>
  <si>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</si>
  <si>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</si>
  <si>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</si>
  <si>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</si>
  <si>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</si>
  <si>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</si>
  <si>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</si>
  <si>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</si>
  <si>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</si>
  <si>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</si>
  <si>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</si>
  <si>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</si>
  <si>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</si>
  <si>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</si>
  <si>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</si>
  <si>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>1637תגמולים עובדי דיסקונט בני 60 ומעלה</t>
  </si>
  <si>
    <t>מס אישור באוצר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</si>
</sst>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18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sz val="11"/>
      <name val="David"/>
      <family val="2"/>
      <charset val="-79"/>
    </font>
    <font>
      <b/>
      <sz val="11"/>
      <name val="David"/>
      <family val="2"/>
      <charset val="-79"/>
    </font>
    <font>
      <sz val="10"/>
      <name val="David"/>
      <family val="2"/>
      <charset val="-79"/>
    </font>
    <font>
      <b/>
      <sz val="14"/>
      <name val="David"/>
      <family val="2"/>
      <charset val="-79"/>
    </font>
    <font>
      <b/>
      <sz val="12"/>
      <name val="David"/>
      <family val="2"/>
      <charset val="-79"/>
    </font>
    <font>
      <sz val="11"/>
      <color indexed="8"/>
      <name val="Arial"/>
      <family val="2"/>
      <charset val="-79"/>
    </font>
    <font>
      <b/>
      <sz val="10"/>
      <name val="Arial"/>
      <family val="2"/>
    </font>
    <font>
      <u val="single"/>
      <sz val="10"/>
      <color indexed="12"/>
      <name val="Arial"/>
      <family val="2"/>
    </font>
    <font>
      <sz val="10"/>
      <name val="Miriam"/>
      <family val="2"/>
      <charset val="-79"/>
    </font>
    <font>
      <sz val="12"/>
      <color indexed="8"/>
      <name val="Arial"/>
      <family val="2"/>
      <charset val="-79"/>
    </font>
    <font>
      <sz val="11"/>
      <color indexed="8"/>
      <name val="David"/>
      <family val="2"/>
    </font>
    <font>
      <u val="single"/>
      <sz val="11"/>
      <color theme="10"/>
      <name val="David"/>
      <family val="2"/>
    </font>
    <font>
      <u val="single"/>
      <sz val="11"/>
      <color theme="10"/>
      <name val="Arial"/>
      <family val="2"/>
      <charset val="-79"/>
    </font>
    <font>
      <sz val="11"/>
      <color theme="1"/>
      <name val="David"/>
      <family val="2"/>
    </font>
    <font>
      <sz val="12"/>
      <color theme="1"/>
      <name val="Arial"/>
      <family val="2"/>
      <charset val="-79"/>
    </font>
    <font>
      <sz val="11"/>
      <color theme="0"/>
      <name val="David"/>
      <family val="2"/>
      <charset val="-79"/>
    </font>
  </fonts>
  <fills count="6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</borders>
  <cellStyleXfs count="5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>
      <alignment/>
      <protection/>
    </xf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>
      <alignment/>
    </xf>
    <xf numFmtId="0" fontId="1" fillId="0" borderId="0" applyFont="0" applyFill="0" applyBorder="0" applyProtection="0">
      <alignment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3" fillId="0" borderId="0" applyNumberFormat="0" applyFill="0" applyBorder="0">
      <alignment/>
      <protection locked="0"/>
    </xf>
    <xf numFmtId="0" fontId="14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3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5" fillId="0" borderId="0">
      <alignment/>
      <protection/>
    </xf>
    <xf numFmtId="0" fontId="1" fillId="0" borderId="0">
      <alignment/>
      <protection/>
    </xf>
    <xf numFmtId="0" fontId="10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5" fillId="0" borderId="0">
      <alignment/>
      <protection/>
    </xf>
    <xf numFmtId="0" fontId="7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1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9" fontId="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>
      <alignment/>
      <protection/>
    </xf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>
      <alignment/>
      <protection/>
    </xf>
    <xf numFmtId="176" fontId="7" fillId="0" borderId="0">
      <alignment horizontal="right"/>
      <protection hidden="1"/>
    </xf>
    <xf numFmtId="0" fontId="7" fillId="0" borderId="0">
      <alignment horizontal="right" readingOrder="2"/>
      <protection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>
      <alignment/>
      <protection/>
    </xf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5" fillId="0" borderId="0">
      <alignment horizontal="right" wrapText="1"/>
      <protection/>
    </xf>
  </cellStyleXfs>
  <cellXfs count="49">
    <xf numFmtId="0" fontId="0" fillId="0" borderId="0" xfId="0"/>
    <xf numFmtId="0" fontId="15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40" applyNumberFormat="1" applyFont="1" applyFill="1" applyBorder="1"/>
    <xf numFmtId="10" fontId="2" fillId="2" borderId="6" xfId="44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40" applyNumberFormat="1" applyFont="1" applyFill="1" applyBorder="1"/>
    <xf numFmtId="10" fontId="3" fillId="2" borderId="11" xfId="44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40" applyNumberFormat="1" applyFont="1" applyFill="1" applyBorder="1"/>
    <xf numFmtId="10" fontId="2" fillId="2" borderId="3" xfId="44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17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40" applyNumberFormat="1" applyFont="1" applyFill="1" applyBorder="1"/>
    <xf numFmtId="10" fontId="2" fillId="4" borderId="6" xfId="440" applyNumberFormat="1" applyFont="1" applyFill="1" applyBorder="1"/>
    <xf numFmtId="10" fontId="3" fillId="4" borderId="10" xfId="440" applyNumberFormat="1" applyFont="1" applyFill="1" applyBorder="1"/>
    <xf numFmtId="10" fontId="3" fillId="4" borderId="11" xfId="440" applyNumberFormat="1" applyFont="1" applyFill="1" applyBorder="1"/>
    <xf numFmtId="10" fontId="2" fillId="4" borderId="2" xfId="440" applyNumberFormat="1" applyFont="1" applyFill="1" applyBorder="1"/>
    <xf numFmtId="10" fontId="2" fillId="4" borderId="3" xfId="440" applyNumberFormat="1" applyFont="1" applyFill="1" applyBorder="1"/>
    <xf numFmtId="0" fontId="3" fillId="5" borderId="12" xfId="0" applyFont="1" applyFill="1" applyBorder="1"/>
    <xf numFmtId="0" fontId="2" fillId="0" borderId="0" xfId="0" applyFont="1"/>
    <xf numFmtId="10" fontId="15" fillId="0" borderId="0" xfId="440" applyNumberFormat="1" applyFont="1"/>
    <xf numFmtId="17" fontId="6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6" xfId="0" applyNumberFormat="1" applyFont="1" applyFill="1" applyBorder="1" applyAlignment="1">
      <alignment horizontal="center"/>
    </xf>
    <xf numFmtId="17" fontId="3" fillId="2" borderId="17" xfId="0" applyNumberFormat="1" applyFont="1" applyFill="1" applyBorder="1" applyAlignment="1">
      <alignment horizontal="center"/>
    </xf>
    <xf numFmtId="17" fontId="3" fillId="4" borderId="16" xfId="0" applyNumberFormat="1" applyFont="1" applyFill="1" applyBorder="1" applyAlignment="1">
      <alignment horizontal="center"/>
    </xf>
    <xf numFmtId="17" fontId="3" fillId="4" borderId="17" xfId="0" applyNumberFormat="1" applyFont="1" applyFill="1" applyBorder="1" applyAlignment="1">
      <alignment horizontal="center"/>
    </xf>
    <xf numFmtId="3" fontId="3" fillId="4" borderId="13" xfId="440" applyNumberFormat="1" applyFont="1" applyFill="1" applyBorder="1" applyAlignment="1">
      <alignment horizontal="center"/>
    </xf>
    <xf numFmtId="3" fontId="3" fillId="4" borderId="15" xfId="440" applyNumberFormat="1" applyFont="1" applyFill="1" applyBorder="1" applyAlignment="1">
      <alignment horizontal="center"/>
    </xf>
    <xf numFmtId="3" fontId="3" fillId="2" borderId="13" xfId="440" applyNumberFormat="1" applyFont="1" applyFill="1" applyBorder="1" applyAlignment="1">
      <alignment horizontal="center"/>
    </xf>
    <xf numFmtId="3" fontId="3" fillId="2" borderId="15" xfId="440" applyNumberFormat="1" applyFont="1" applyFill="1" applyBorder="1" applyAlignment="1">
      <alignment horizontal="center"/>
    </xf>
  </cellXfs>
  <cellStyles count="50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% 1" xfId="20"/>
    <cellStyle name="% 2" xfId="21"/>
    <cellStyle name="% 3" xfId="22"/>
    <cellStyle name="=C:\WINNT\SYSTEM32\COMMAND.COM" xfId="23"/>
    <cellStyle name="01 בינואר 2000" xfId="24"/>
    <cellStyle name="01.01.00" xfId="25"/>
    <cellStyle name="01.01.2000" xfId="26"/>
    <cellStyle name="01/01/00" xfId="27"/>
    <cellStyle name="01/01/2000" xfId="28"/>
    <cellStyle name="1" xfId="29"/>
    <cellStyle name="2" xfId="30"/>
    <cellStyle name="3" xfId="31"/>
    <cellStyle name="4" xfId="32"/>
    <cellStyle name="5" xfId="33"/>
    <cellStyle name="97" xfId="34"/>
    <cellStyle name="98" xfId="35"/>
    <cellStyle name="99" xfId="36"/>
    <cellStyle name="Comma [0] 2" xfId="37"/>
    <cellStyle name="Comma [0] 2 2" xfId="38"/>
    <cellStyle name="Comma [0] 2 2 2" xfId="39"/>
    <cellStyle name="Comma [0] 2 3" xfId="40"/>
    <cellStyle name="Comma [0] 2 4" xfId="41"/>
    <cellStyle name="Comma [0] 3" xfId="42"/>
    <cellStyle name="Comma 2" xfId="43"/>
    <cellStyle name="Comma 2 2" xfId="44"/>
    <cellStyle name="Comma 2 2 2" xfId="45"/>
    <cellStyle name="Comma 2 2 3" xfId="46"/>
    <cellStyle name="Comma 2 2 4" xfId="47"/>
    <cellStyle name="Comma 2 2 5" xfId="48"/>
    <cellStyle name="Comma 2 2 6" xfId="49"/>
    <cellStyle name="Comma 2 2 7" xfId="50"/>
    <cellStyle name="Comma 2 3" xfId="51"/>
    <cellStyle name="Comma 2 4" xfId="52"/>
    <cellStyle name="Comma 2 5" xfId="53"/>
    <cellStyle name="Comma 2 6" xfId="54"/>
    <cellStyle name="Comma 2 7" xfId="55"/>
    <cellStyle name="Comma 2 8" xfId="56"/>
    <cellStyle name="Comma 2 9" xfId="57"/>
    <cellStyle name="Comma 3" xfId="58"/>
    <cellStyle name="Comma 3 2" xfId="59"/>
    <cellStyle name="Comma 4" xfId="60"/>
    <cellStyle name="Comma 5" xfId="61"/>
    <cellStyle name="Comma 6" xfId="62"/>
    <cellStyle name="Comma 7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_אלמנטרי" xfId="175"/>
    <cellStyle name="Normal 20" xfId="176"/>
    <cellStyle name="Normal 21" xfId="177"/>
    <cellStyle name="Normal 21 2" xfId="178"/>
    <cellStyle name="Normal 21 3" xfId="179"/>
    <cellStyle name="Normal 22" xfId="180"/>
    <cellStyle name="Normal 22 2" xfId="181"/>
    <cellStyle name="Normal 22 3" xfId="182"/>
    <cellStyle name="Normal 23" xfId="183"/>
    <cellStyle name="Normal 23 2" xfId="184"/>
    <cellStyle name="Normal 23 3" xfId="185"/>
    <cellStyle name="Normal 24" xfId="186"/>
    <cellStyle name="Normal 24 2" xfId="187"/>
    <cellStyle name="Normal 24 3" xfId="188"/>
    <cellStyle name="Normal 25" xfId="189"/>
    <cellStyle name="Normal 25 2" xfId="190"/>
    <cellStyle name="Normal 25 3" xfId="191"/>
    <cellStyle name="Normal 26" xfId="192"/>
    <cellStyle name="Normal 26 2" xfId="193"/>
    <cellStyle name="Normal 26 3" xfId="194"/>
    <cellStyle name="Normal 27" xfId="195"/>
    <cellStyle name="Normal 27 2" xfId="196"/>
    <cellStyle name="Normal 27 3" xfId="197"/>
    <cellStyle name="Normal 27 4" xfId="198"/>
    <cellStyle name="Normal 27 5" xfId="199"/>
    <cellStyle name="Normal 27 6" xfId="200"/>
    <cellStyle name="Normal 27 7" xfId="201"/>
    <cellStyle name="Normal 28" xfId="202"/>
    <cellStyle name="Normal 29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_אלמנטרי" xfId="220"/>
    <cellStyle name="Normal 30" xfId="221"/>
    <cellStyle name="Normal 30 2" xfId="222"/>
    <cellStyle name="Normal 30 3" xfId="223"/>
    <cellStyle name="Normal 30 4" xfId="224"/>
    <cellStyle name="Normal 30 5" xfId="225"/>
    <cellStyle name="Normal 30 6" xfId="226"/>
    <cellStyle name="Normal 30 7" xfId="227"/>
    <cellStyle name="Normal 31" xfId="228"/>
    <cellStyle name="Normal 32" xfId="229"/>
    <cellStyle name="Normal 32 2" xfId="230"/>
    <cellStyle name="Normal 32 3" xfId="231"/>
    <cellStyle name="Normal 32 4" xfId="232"/>
    <cellStyle name="Normal 32 5" xfId="233"/>
    <cellStyle name="Normal 32 6" xfId="234"/>
    <cellStyle name="Normal 32 7" xfId="235"/>
    <cellStyle name="Normal 33" xfId="236"/>
    <cellStyle name="Normal 33 2" xfId="237"/>
    <cellStyle name="Normal 33 3" xfId="238"/>
    <cellStyle name="Normal 33 4" xfId="239"/>
    <cellStyle name="Normal 33 5" xfId="240"/>
    <cellStyle name="Normal 33 6" xfId="241"/>
    <cellStyle name="Normal 33 7" xfId="242"/>
    <cellStyle name="Normal 34" xfId="243"/>
    <cellStyle name="Normal 34 2" xfId="244"/>
    <cellStyle name="Normal 35" xfId="245"/>
    <cellStyle name="Normal 36" xfId="246"/>
    <cellStyle name="Normal 36 2" xfId="247"/>
    <cellStyle name="Normal 36 3" xfId="248"/>
    <cellStyle name="Normal 36 4" xfId="249"/>
    <cellStyle name="Normal 36 5" xfId="250"/>
    <cellStyle name="Normal 36 6" xfId="251"/>
    <cellStyle name="Normal 36 7" xfId="252"/>
    <cellStyle name="Normal 37" xfId="253"/>
    <cellStyle name="Normal 38" xfId="254"/>
    <cellStyle name="Normal 39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_ירידות ערך שנזקפו" xfId="264"/>
    <cellStyle name="Normal 40" xfId="265"/>
    <cellStyle name="Normal 41" xfId="266"/>
    <cellStyle name="Normal 41 2" xfId="267"/>
    <cellStyle name="Normal 41 3" xfId="268"/>
    <cellStyle name="Normal 41 4" xfId="269"/>
    <cellStyle name="Normal 41 5" xfId="270"/>
    <cellStyle name="Normal 41 6" xfId="271"/>
    <cellStyle name="Normal 41 7" xfId="272"/>
    <cellStyle name="Normal 42" xfId="273"/>
    <cellStyle name="Normal 42 2" xfId="274"/>
    <cellStyle name="Normal 42 2 2" xfId="275"/>
    <cellStyle name="Normal 42 3" xfId="276"/>
    <cellStyle name="Normal 42 3 2" xfId="277"/>
    <cellStyle name="Normal 42 4" xfId="278"/>
    <cellStyle name="Normal 42 4 2" xfId="279"/>
    <cellStyle name="Normal 42 5" xfId="280"/>
    <cellStyle name="Normal 43" xfId="281"/>
    <cellStyle name="Normal 44" xfId="282"/>
    <cellStyle name="Normal 45" xfId="283"/>
    <cellStyle name="Normal 45 2" xfId="284"/>
    <cellStyle name="Normal 45 2 2" xfId="285"/>
    <cellStyle name="Normal 45 3" xfId="286"/>
    <cellStyle name="Normal 45 3 2" xfId="287"/>
    <cellStyle name="Normal 45 4" xfId="288"/>
    <cellStyle name="Normal 45 4 2" xfId="289"/>
    <cellStyle name="Normal 45 5" xfId="290"/>
    <cellStyle name="Normal 46" xfId="291"/>
    <cellStyle name="Normal 46 2" xfId="292"/>
    <cellStyle name="Normal 46 2 2" xfId="293"/>
    <cellStyle name="Normal 46 3" xfId="294"/>
    <cellStyle name="Normal 46 3 2" xfId="295"/>
    <cellStyle name="Normal 46 4" xfId="296"/>
    <cellStyle name="Normal 46 4 2" xfId="297"/>
    <cellStyle name="Normal 46 5" xfId="298"/>
    <cellStyle name="Normal 47" xfId="299"/>
    <cellStyle name="Normal 47 2" xfId="300"/>
    <cellStyle name="Normal 47 2 2" xfId="301"/>
    <cellStyle name="Normal 47 3" xfId="302"/>
    <cellStyle name="Normal 47 3 2" xfId="303"/>
    <cellStyle name="Normal 47 4" xfId="304"/>
    <cellStyle name="Normal 47 4 2" xfId="305"/>
    <cellStyle name="Normal 47 5" xfId="306"/>
    <cellStyle name="Normal 48" xfId="307"/>
    <cellStyle name="Normal 49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_Data" xfId="338"/>
    <cellStyle name="Normal 60" xfId="339"/>
    <cellStyle name="Normal 64" xfId="340"/>
    <cellStyle name="Normal 64 2" xfId="341"/>
    <cellStyle name="Normal 64 2 2" xfId="342"/>
    <cellStyle name="Normal 64 3" xfId="343"/>
    <cellStyle name="Normal 64 3 2" xfId="344"/>
    <cellStyle name="Normal 64 4" xfId="345"/>
    <cellStyle name="Normal 64 4 2" xfId="346"/>
    <cellStyle name="Normal 64 5" xfId="347"/>
    <cellStyle name="Normal 65" xfId="348"/>
    <cellStyle name="Normal 65 2" xfId="349"/>
    <cellStyle name="Normal 65 2 2" xfId="350"/>
    <cellStyle name="Normal 65 3" xfId="351"/>
    <cellStyle name="Normal 65 3 2" xfId="352"/>
    <cellStyle name="Normal 65 4" xfId="353"/>
    <cellStyle name="Normal 65 4 2" xfId="354"/>
    <cellStyle name="Normal 65 5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_Data" xfId="376"/>
    <cellStyle name="Normal 71" xfId="377"/>
    <cellStyle name="Normal 71 2" xfId="378"/>
    <cellStyle name="Normal 71 2 2" xfId="379"/>
    <cellStyle name="Normal 71 3" xfId="380"/>
    <cellStyle name="Normal 71 3 2" xfId="381"/>
    <cellStyle name="Normal 71 4" xfId="382"/>
    <cellStyle name="Normal 71 4 2" xfId="383"/>
    <cellStyle name="Normal 71 5" xfId="384"/>
    <cellStyle name="Normal 72" xfId="385"/>
    <cellStyle name="Normal 72 2" xfId="386"/>
    <cellStyle name="Normal 72 2 2" xfId="387"/>
    <cellStyle name="Normal 72 3" xfId="388"/>
    <cellStyle name="Normal 72 3 2" xfId="389"/>
    <cellStyle name="Normal 72 4" xfId="390"/>
    <cellStyle name="Normal 72 4 2" xfId="391"/>
    <cellStyle name="Normal 72 5" xfId="392"/>
    <cellStyle name="Normal 73" xfId="393"/>
    <cellStyle name="Normal 74" xfId="394"/>
    <cellStyle name="Normal 76" xfId="395"/>
    <cellStyle name="Normal 77" xfId="396"/>
    <cellStyle name="Normal 79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_ירידות ערך שנזקפו" xfId="406"/>
    <cellStyle name="Normal 80" xfId="407"/>
    <cellStyle name="Normal 80 2" xfId="408"/>
    <cellStyle name="Normal 80 2 2" xfId="409"/>
    <cellStyle name="Normal 80 3" xfId="410"/>
    <cellStyle name="Normal 80 3 2" xfId="411"/>
    <cellStyle name="Normal 80 4" xfId="412"/>
    <cellStyle name="Normal 80 4 2" xfId="413"/>
    <cellStyle name="Normal 80 5" xfId="414"/>
    <cellStyle name="Normal 81" xfId="415"/>
    <cellStyle name="Normal 81 2" xfId="416"/>
    <cellStyle name="Normal 81 2 2" xfId="417"/>
    <cellStyle name="Normal 81 3" xfId="418"/>
    <cellStyle name="Normal 81 3 2" xfId="419"/>
    <cellStyle name="Normal 81 4" xfId="420"/>
    <cellStyle name="Normal 81 4 2" xfId="421"/>
    <cellStyle name="Normal 81 5" xfId="422"/>
    <cellStyle name="Normal 82" xfId="423"/>
    <cellStyle name="Normal 82 2" xfId="424"/>
    <cellStyle name="Normal 82 2 2" xfId="425"/>
    <cellStyle name="Normal 82 3" xfId="426"/>
    <cellStyle name="Normal 82 3 2" xfId="427"/>
    <cellStyle name="Normal 82 4" xfId="428"/>
    <cellStyle name="Normal 82 4 2" xfId="429"/>
    <cellStyle name="Normal 82 5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" xfId="440"/>
    <cellStyle name="Percent 2" xfId="441"/>
    <cellStyle name="Percent 2 2" xfId="442"/>
    <cellStyle name="Percent 2 2 10" xfId="443"/>
    <cellStyle name="Percent 2 2 11" xfId="444"/>
    <cellStyle name="Percent 2 2 11 2" xfId="445"/>
    <cellStyle name="Percent 2 2 11 3" xfId="446"/>
    <cellStyle name="Percent 2 2 12" xfId="447"/>
    <cellStyle name="Percent 2 2 2" xfId="448"/>
    <cellStyle name="Percent 2 2 2 2" xfId="449"/>
    <cellStyle name="Percent 2 2 2 2 2" xfId="450"/>
    <cellStyle name="Percent 2 2 2 2 2 2" xfId="451"/>
    <cellStyle name="Percent 2 2 2 2 2 2 2" xfId="452"/>
    <cellStyle name="Percent 2 2 2 2 3" xfId="453"/>
    <cellStyle name="Percent 2 2 2 2 4" xfId="454"/>
    <cellStyle name="Percent 2 2 2 2 5" xfId="455"/>
    <cellStyle name="Percent 2 2 2 2 6" xfId="456"/>
    <cellStyle name="Percent 2 2 2 2 7" xfId="457"/>
    <cellStyle name="Percent 2 2 2 2 8" xfId="458"/>
    <cellStyle name="Percent 2 2 2 3" xfId="459"/>
    <cellStyle name="Percent 2 2 2 3 2" xfId="460"/>
    <cellStyle name="Percent 2 2 2 3 2 2" xfId="461"/>
    <cellStyle name="Percent 2 2 2 4" xfId="462"/>
    <cellStyle name="Percent 2 2 2 5" xfId="463"/>
    <cellStyle name="Percent 2 2 2 6" xfId="464"/>
    <cellStyle name="Percent 2 2 2 7" xfId="465"/>
    <cellStyle name="Percent 2 2 2 8" xfId="466"/>
    <cellStyle name="Percent 2 2 3" xfId="467"/>
    <cellStyle name="Percent 2 2 4" xfId="468"/>
    <cellStyle name="Percent 2 2 4 2" xfId="469"/>
    <cellStyle name="Percent 2 2 4 2 2" xfId="470"/>
    <cellStyle name="Percent 2 2 5" xfId="471"/>
    <cellStyle name="Percent 2 2 6" xfId="472"/>
    <cellStyle name="Percent 2 2 7" xfId="473"/>
    <cellStyle name="Percent 2 2 8" xfId="474"/>
    <cellStyle name="Percent 2 2 9" xfId="475"/>
    <cellStyle name="Percent 2 3" xfId="476"/>
    <cellStyle name="Percent 2 4" xfId="477"/>
    <cellStyle name="Percent 2 5" xfId="478"/>
    <cellStyle name="Percent 2 6" xfId="479"/>
    <cellStyle name="Percent 3" xfId="480"/>
    <cellStyle name="Percent 3 10" xfId="481"/>
    <cellStyle name="Percent 3 11" xfId="482"/>
    <cellStyle name="Percent 3 2" xfId="483"/>
    <cellStyle name="Percent 3 3" xfId="484"/>
    <cellStyle name="Percent 3 4" xfId="485"/>
    <cellStyle name="Percent 3 5" xfId="486"/>
    <cellStyle name="Percent 3 6" xfId="487"/>
    <cellStyle name="Percent 3 7" xfId="488"/>
    <cellStyle name="Percent 3 8" xfId="489"/>
    <cellStyle name="Percent 3 9" xfId="490"/>
    <cellStyle name="Percent 4" xfId="491"/>
    <cellStyle name="Percent 4 2" xfId="492"/>
    <cellStyle name="Percent 5" xfId="493"/>
    <cellStyle name="Percent 5 2" xfId="494"/>
    <cellStyle name="Percent 5 3" xfId="495"/>
    <cellStyle name="Percent 5 4" xfId="496"/>
    <cellStyle name="Percent 5 5" xfId="497"/>
    <cellStyle name="Percent 5 6" xfId="498"/>
    <cellStyle name="Percent 5 7" xfId="499"/>
    <cellStyle name="Percent 5 8" xfId="500"/>
    <cellStyle name="Percent 6" xfId="501"/>
    <cellStyle name="Percent 6 2" xfId="502"/>
    <cellStyle name="Percent 6 3" xfId="503"/>
    <cellStyle name="Percent 6 4" xfId="504"/>
    <cellStyle name="Percent 6 5" xfId="505"/>
    <cellStyle name="Percent 6 6" xfId="506"/>
    <cellStyle name="Percent 6 7" xfId="507"/>
    <cellStyle name="Percent 6 8" xfId="508"/>
    <cellStyle name="Spelling 1033,0_DORN0897 (2)_3" xfId="509"/>
    <cellStyle name="Yellow" xfId="510"/>
    <cellStyle name="בולט" xfId="511"/>
    <cellStyle name="הדגשה" xfId="512"/>
    <cellStyle name="הדגשה 1" xfId="513"/>
    <cellStyle name="טקסט" xfId="514"/>
    <cellStyle name="ינואר 2000" xfId="515"/>
    <cellStyle name="כותרת סעיף" xfId="516"/>
    <cellStyle name="כותרת ראשית" xfId="517"/>
    <cellStyle name="לינק" xfId="518"/>
    <cellStyle name="סיכום" xfId="519"/>
    <cellStyle name="שקוע" xfId="520"/>
    <cellStyle name="תאריך מלא" xfId="521"/>
    <cellStyle name="תוכן - מיכון דוחות" xfId="5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10050"/>
  <sheetViews>
    <sheetView rightToLeft="1" tabSelected="1" workbookViewId="0" topLeftCell="A1">
      <selection pane="topLeft" activeCell="A1" sqref="A1"/>
    </sheetView>
  </sheetViews>
  <sheetFormatPr defaultColWidth="9.125" defaultRowHeight="15"/>
  <cols>
    <col min="1" max="1" width="2.125" style="1" customWidth="1"/>
    <col min="2" max="2" width="48.7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ht="18.75">
      <c r="B1" s="20" t="s">
        <v>0</v>
      </c>
    </row>
    <row r="2" spans="2:3" ht="18.75">
      <c r="B2" s="21" t="s">
        <v>46</v>
      </c>
      <c r="C2" s="1">
        <v>9929</v>
      </c>
    </row>
    <row r="3" spans="2:3" ht="18.75">
      <c r="B3" s="22" t="s">
        <v>45</v>
      </c>
      <c r="C3" s="24" t="s">
        <v>41</v>
      </c>
    </row>
    <row r="4" spans="2:31" ht="15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38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  <c r="AE5" s="5" t="s">
        <v>1</v>
      </c>
    </row>
    <row r="6" spans="2:31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</row>
    <row r="7" spans="2:31" ht="45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 ht="15">
      <c r="B8" s="9" t="s">
        <v>5</v>
      </c>
      <c r="C8" s="10">
        <v>0</v>
      </c>
      <c r="D8" s="11">
        <v>0.0652600305903968</v>
      </c>
      <c r="E8" s="29">
        <v>0</v>
      </c>
      <c r="F8" s="30">
        <v>0.0785334797400007</v>
      </c>
      <c r="G8" s="10">
        <v>0.0001</v>
      </c>
      <c r="H8" s="11">
        <v>0.0522369730031123</v>
      </c>
      <c r="I8" s="29">
        <v>0</v>
      </c>
      <c r="J8" s="30">
        <v>0.05747656411707</v>
      </c>
      <c r="K8" s="10">
        <v>0</v>
      </c>
      <c r="L8" s="11">
        <v>0.0762177326140755</v>
      </c>
      <c r="M8" s="29">
        <v>0.0002</v>
      </c>
      <c r="N8" s="30">
        <v>0.0596423450722204</v>
      </c>
      <c r="O8" s="10">
        <v>0</v>
      </c>
      <c r="P8" s="11">
        <v>0.0392138839752865</v>
      </c>
      <c r="Q8" s="29">
        <v>0</v>
      </c>
      <c r="R8" s="30">
        <v>0.0227614759459333</v>
      </c>
      <c r="S8" s="10">
        <v>0</v>
      </c>
      <c r="T8" s="11">
        <v>0.0337332903786649</v>
      </c>
      <c r="U8" s="29">
        <v>-0.0001</v>
      </c>
      <c r="V8" s="30">
        <v>0.0392601068046827</v>
      </c>
      <c r="W8" s="10">
        <v>0</v>
      </c>
      <c r="X8" s="11">
        <v>0.0357800593101215</v>
      </c>
      <c r="Y8" s="29">
        <v>0.0001</v>
      </c>
      <c r="Z8" s="30">
        <v>0.0808132532408888</v>
      </c>
      <c r="AE8" s="5" t="s">
        <v>8</v>
      </c>
    </row>
    <row r="9" spans="2:31" ht="15">
      <c r="B9" s="12" t="s">
        <v>7</v>
      </c>
      <c r="C9" s="10">
        <v>-0.0004</v>
      </c>
      <c r="D9" s="11">
        <v>0.471077995768349</v>
      </c>
      <c r="E9" s="29">
        <v>-0.0017</v>
      </c>
      <c r="F9" s="30">
        <v>0.45986898743961</v>
      </c>
      <c r="G9" s="10">
        <v>0.0021</v>
      </c>
      <c r="H9" s="11">
        <v>0.483535517647646</v>
      </c>
      <c r="I9" s="29">
        <v>-0.0015</v>
      </c>
      <c r="J9" s="30">
        <v>0.479791229911223</v>
      </c>
      <c r="K9" s="10">
        <v>0.0012</v>
      </c>
      <c r="L9" s="11">
        <v>0.469170713225671</v>
      </c>
      <c r="M9" s="29">
        <v>-0.0015</v>
      </c>
      <c r="N9" s="30">
        <v>0.481345536376809</v>
      </c>
      <c r="O9" s="10">
        <v>0.0003</v>
      </c>
      <c r="P9" s="11">
        <v>0.482015380027349</v>
      </c>
      <c r="Q9" s="29">
        <v>0.0011</v>
      </c>
      <c r="R9" s="30">
        <v>0.489335652771319</v>
      </c>
      <c r="S9" s="10">
        <v>-0.0008</v>
      </c>
      <c r="T9" s="11">
        <v>0.483218592765802</v>
      </c>
      <c r="U9" s="29">
        <v>-0.001</v>
      </c>
      <c r="V9" s="30">
        <v>0.483345477200218</v>
      </c>
      <c r="W9" s="10">
        <v>-0.0021</v>
      </c>
      <c r="X9" s="11">
        <v>0.487956463185344</v>
      </c>
      <c r="Y9" s="29">
        <v>0.0009</v>
      </c>
      <c r="Z9" s="30">
        <v>0.473715949950752</v>
      </c>
      <c r="AE9" s="5" t="s">
        <v>10</v>
      </c>
    </row>
    <row r="10" spans="2:31" ht="15">
      <c r="B10" s="12" t="s">
        <v>9</v>
      </c>
      <c r="C10" s="10">
        <v>0</v>
      </c>
      <c r="D10" s="11">
        <v>0.000973127845115918</v>
      </c>
      <c r="E10" s="29">
        <v>0</v>
      </c>
      <c r="F10" s="30">
        <v>0.000968723476247446</v>
      </c>
      <c r="G10" s="10">
        <v>0</v>
      </c>
      <c r="H10" s="11">
        <v>0.000981167468312539</v>
      </c>
      <c r="I10" s="29">
        <v>0</v>
      </c>
      <c r="J10" s="30">
        <v>0.00098332394019304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 ht="15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 ht="15">
      <c r="B12" s="12" t="s">
        <v>13</v>
      </c>
      <c r="C12" s="10">
        <v>0.0003</v>
      </c>
      <c r="D12" s="11">
        <v>0.240161638140457</v>
      </c>
      <c r="E12" s="29">
        <v>-0.0018</v>
      </c>
      <c r="F12" s="30">
        <v>0.239744261251917</v>
      </c>
      <c r="G12" s="10">
        <v>0.0005</v>
      </c>
      <c r="H12" s="11">
        <v>0.262451045810757</v>
      </c>
      <c r="I12" s="29">
        <v>0.0003</v>
      </c>
      <c r="J12" s="30">
        <v>0.255537423325031</v>
      </c>
      <c r="K12" s="10">
        <v>-0.0002</v>
      </c>
      <c r="L12" s="11">
        <v>0.231133253027886</v>
      </c>
      <c r="M12" s="29">
        <v>0.0001</v>
      </c>
      <c r="N12" s="30">
        <v>0.182234161732678</v>
      </c>
      <c r="O12" s="10">
        <v>-0.0002</v>
      </c>
      <c r="P12" s="11">
        <v>0.156760636631735</v>
      </c>
      <c r="Q12" s="29">
        <v>0.002</v>
      </c>
      <c r="R12" s="30">
        <v>0.15959641492271</v>
      </c>
      <c r="S12" s="10">
        <v>0</v>
      </c>
      <c r="T12" s="11">
        <v>0.159727469924896</v>
      </c>
      <c r="U12" s="29">
        <v>-0.0007</v>
      </c>
      <c r="V12" s="30">
        <v>0.155997859425549</v>
      </c>
      <c r="W12" s="10">
        <v>-0.0012</v>
      </c>
      <c r="X12" s="11">
        <v>0.142847019342122</v>
      </c>
      <c r="Y12" s="29">
        <v>-0.0009</v>
      </c>
      <c r="Z12" s="30">
        <v>0.136376019212385</v>
      </c>
      <c r="AE12" s="5" t="s">
        <v>16</v>
      </c>
    </row>
    <row r="13" spans="2:31" ht="15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 ht="15">
      <c r="B14" s="12" t="s">
        <v>17</v>
      </c>
      <c r="C14" s="10">
        <v>0.0012</v>
      </c>
      <c r="D14" s="11">
        <v>0.0636944222737407</v>
      </c>
      <c r="E14" s="29">
        <v>-0.0016</v>
      </c>
      <c r="F14" s="30">
        <v>0.0633663382147148</v>
      </c>
      <c r="G14" s="10">
        <v>-0.0016</v>
      </c>
      <c r="H14" s="11">
        <v>0.058698114962169</v>
      </c>
      <c r="I14" s="29">
        <v>0.0007</v>
      </c>
      <c r="J14" s="30">
        <v>0.0614737270897232</v>
      </c>
      <c r="K14" s="10">
        <v>0.001</v>
      </c>
      <c r="L14" s="11">
        <v>0.0600833337820918</v>
      </c>
      <c r="M14" s="29">
        <v>-0.0004</v>
      </c>
      <c r="N14" s="30">
        <v>0.0485860388368672</v>
      </c>
      <c r="O14" s="10">
        <v>0.0014</v>
      </c>
      <c r="P14" s="11">
        <v>0.0422752428737686</v>
      </c>
      <c r="Q14" s="29">
        <v>0.0024</v>
      </c>
      <c r="R14" s="30">
        <v>0.0431723288654159</v>
      </c>
      <c r="S14" s="10">
        <v>-0.0002</v>
      </c>
      <c r="T14" s="11">
        <v>0.0429065441543055</v>
      </c>
      <c r="U14" s="29">
        <v>-0.002</v>
      </c>
      <c r="V14" s="30">
        <v>0.0411304586918848</v>
      </c>
      <c r="W14" s="10">
        <v>0.0015</v>
      </c>
      <c r="X14" s="11">
        <v>0.0373631385286517</v>
      </c>
      <c r="Y14" s="29">
        <v>-0.0022</v>
      </c>
      <c r="Z14" s="30">
        <v>0.0321280907238012</v>
      </c>
      <c r="AE14" s="5" t="s">
        <v>20</v>
      </c>
    </row>
    <row r="15" spans="2:31" ht="15">
      <c r="B15" s="12" t="s">
        <v>19</v>
      </c>
      <c r="C15" s="10">
        <v>0.0034</v>
      </c>
      <c r="D15" s="11">
        <v>0.154828483913509</v>
      </c>
      <c r="E15" s="29">
        <v>-0.0025</v>
      </c>
      <c r="F15" s="30">
        <v>0.153601149678006</v>
      </c>
      <c r="G15" s="10">
        <v>-0.0017</v>
      </c>
      <c r="H15" s="11">
        <v>0.138203477435502</v>
      </c>
      <c r="I15" s="29">
        <v>0.0024</v>
      </c>
      <c r="J15" s="30">
        <v>0.141047758397566</v>
      </c>
      <c r="K15" s="10">
        <v>-0.0001</v>
      </c>
      <c r="L15" s="11">
        <v>0.1593146755232</v>
      </c>
      <c r="M15" s="29">
        <v>0.0003</v>
      </c>
      <c r="N15" s="30">
        <v>0.224397730641893</v>
      </c>
      <c r="O15" s="10">
        <v>0.0033</v>
      </c>
      <c r="P15" s="11">
        <v>0.275356852312998</v>
      </c>
      <c r="Q15" s="29">
        <v>0.004</v>
      </c>
      <c r="R15" s="30">
        <v>0.280478344872874</v>
      </c>
      <c r="S15" s="10">
        <v>0.0001</v>
      </c>
      <c r="T15" s="11">
        <v>0.275732328110713</v>
      </c>
      <c r="U15" s="29">
        <v>-0.0059</v>
      </c>
      <c r="V15" s="30">
        <v>0.275569668670594</v>
      </c>
      <c r="W15" s="10">
        <v>0.0006</v>
      </c>
      <c r="X15" s="11">
        <v>0.291123768304534</v>
      </c>
      <c r="Y15" s="29">
        <v>-0.0105</v>
      </c>
      <c r="Z15" s="30">
        <v>0.27236245068824</v>
      </c>
      <c r="AE15" s="5" t="s">
        <v>22</v>
      </c>
    </row>
    <row r="16" spans="2:31" ht="15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26" ht="15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 ht="15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 ht="15">
      <c r="B19" s="12" t="s">
        <v>26</v>
      </c>
      <c r="C19" s="10">
        <v>-0.0001</v>
      </c>
      <c r="D19" s="11">
        <v>0.000211266222584327</v>
      </c>
      <c r="E19" s="29">
        <v>-0.0004</v>
      </c>
      <c r="F19" s="30">
        <v>-0.0000170437811626127</v>
      </c>
      <c r="G19" s="10">
        <v>-0.0003</v>
      </c>
      <c r="H19" s="11">
        <v>-0.000595570664280955</v>
      </c>
      <c r="I19" s="29">
        <v>-0.0002</v>
      </c>
      <c r="J19" s="30">
        <v>-0.00082556814685696</v>
      </c>
      <c r="K19" s="10">
        <v>0.0004</v>
      </c>
      <c r="L19" s="11">
        <v>-0.000333007958300592</v>
      </c>
      <c r="M19" s="29">
        <v>-0.0004</v>
      </c>
      <c r="N19" s="30">
        <v>-0.000707693817865984</v>
      </c>
      <c r="O19" s="10">
        <v>-0.0002</v>
      </c>
      <c r="P19" s="11">
        <v>-0.000113147970098653</v>
      </c>
      <c r="Q19" s="29">
        <v>0.0002</v>
      </c>
      <c r="R19" s="30">
        <v>0.0000808509383102714</v>
      </c>
      <c r="S19" s="10">
        <v>0</v>
      </c>
      <c r="T19" s="11">
        <v>0.000109545909329832</v>
      </c>
      <c r="U19" s="29">
        <v>-0.0004</v>
      </c>
      <c r="V19" s="30">
        <v>-0.00000955571228229598</v>
      </c>
      <c r="W19" s="10">
        <v>0.0001</v>
      </c>
      <c r="X19" s="11">
        <v>0.00000558681267929923</v>
      </c>
      <c r="Y19" s="29">
        <v>-0.0002</v>
      </c>
      <c r="Z19" s="30">
        <v>-0.000158129083466092</v>
      </c>
      <c r="AE19" s="5"/>
    </row>
    <row r="20" spans="2:31" ht="15">
      <c r="B20" s="12" t="s">
        <v>27</v>
      </c>
      <c r="C20" s="10">
        <v>-0.0008</v>
      </c>
      <c r="D20" s="11">
        <v>-0.000691534729738075</v>
      </c>
      <c r="E20" s="29">
        <v>0.0003</v>
      </c>
      <c r="F20" s="30">
        <v>-0.000484250723475224</v>
      </c>
      <c r="G20" s="10">
        <v>-0.0002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26" ht="15">
      <c r="B21" s="12" t="s">
        <v>28</v>
      </c>
      <c r="C21" s="10">
        <v>0</v>
      </c>
      <c r="D21" s="11">
        <v>0.003820465187859</v>
      </c>
      <c r="E21" s="29">
        <v>0</v>
      </c>
      <c r="F21" s="30">
        <v>0.00376605477570812</v>
      </c>
      <c r="G21" s="10">
        <v>0</v>
      </c>
      <c r="H21" s="11">
        <v>0.00381977211650619</v>
      </c>
      <c r="I21" s="29">
        <v>0</v>
      </c>
      <c r="J21" s="30">
        <v>0.00385008662597673</v>
      </c>
      <c r="K21" s="10">
        <v>-0.000000000000000000242861286636753</v>
      </c>
      <c r="L21" s="11">
        <v>0.00376068639764034</v>
      </c>
      <c r="M21" s="29">
        <v>0</v>
      </c>
      <c r="N21" s="30">
        <v>0.00383661711236886</v>
      </c>
      <c r="O21" s="10">
        <v>0</v>
      </c>
      <c r="P21" s="11">
        <v>0.00382896341825769</v>
      </c>
      <c r="Q21" s="29">
        <v>0</v>
      </c>
      <c r="R21" s="30">
        <v>0.00390779341305671</v>
      </c>
      <c r="S21" s="10">
        <v>0</v>
      </c>
      <c r="T21" s="11">
        <v>0.0039019743621284</v>
      </c>
      <c r="U21" s="29">
        <v>-0.0003</v>
      </c>
      <c r="V21" s="30">
        <v>0.00401309343746102</v>
      </c>
      <c r="W21" s="10">
        <v>-0.000000000000000000260208521396521</v>
      </c>
      <c r="X21" s="11">
        <v>0.00497077336812394</v>
      </c>
      <c r="Y21" s="29">
        <v>-0.000000000000000000834835672813838</v>
      </c>
      <c r="Z21" s="30">
        <v>0.00476640984699229</v>
      </c>
    </row>
    <row r="22" spans="2:26" ht="15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26" ht="15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26" ht="15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26" ht="15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26" ht="15">
      <c r="B26" s="12" t="s">
        <v>33</v>
      </c>
      <c r="C26" s="10">
        <v>0</v>
      </c>
      <c r="D26" s="11">
        <v>0.000664104787726244</v>
      </c>
      <c r="E26" s="29">
        <v>0</v>
      </c>
      <c r="F26" s="30">
        <v>0.000652299928433711</v>
      </c>
      <c r="G26" s="10">
        <v>0</v>
      </c>
      <c r="H26" s="11">
        <v>0.00066950222027487</v>
      </c>
      <c r="I26" s="29">
        <v>0</v>
      </c>
      <c r="J26" s="30">
        <v>0.000665454740074626</v>
      </c>
      <c r="K26" s="10">
        <v>0</v>
      </c>
      <c r="L26" s="11">
        <v>0.00065261338773609</v>
      </c>
      <c r="M26" s="29">
        <v>0</v>
      </c>
      <c r="N26" s="30">
        <v>0.000665264045029747</v>
      </c>
      <c r="O26" s="10">
        <v>0</v>
      </c>
      <c r="P26" s="11">
        <v>0.000662188730703604</v>
      </c>
      <c r="Q26" s="29">
        <v>0</v>
      </c>
      <c r="R26" s="30">
        <v>0.00066713827038041</v>
      </c>
      <c r="S26" s="10">
        <v>0</v>
      </c>
      <c r="T26" s="11">
        <v>0.000670254394160912</v>
      </c>
      <c r="U26" s="29">
        <v>0</v>
      </c>
      <c r="V26" s="30">
        <v>0.000692891481892454</v>
      </c>
      <c r="W26" s="10">
        <v>0</v>
      </c>
      <c r="X26" s="11">
        <v>-0.0000468088515766106</v>
      </c>
      <c r="Y26" s="29">
        <v>0</v>
      </c>
      <c r="Z26" s="30">
        <v>-0.00000404457959292744</v>
      </c>
    </row>
    <row r="27" spans="2:26" ht="15">
      <c r="B27" s="13" t="s">
        <v>34</v>
      </c>
      <c r="C27" s="14">
        <v>0.0037</v>
      </c>
      <c r="D27" s="15">
        <v>1</v>
      </c>
      <c r="E27" s="31">
        <v>-0.0077</v>
      </c>
      <c r="F27" s="32">
        <v>1</v>
      </c>
      <c r="G27" s="14">
        <v>-0.0011</v>
      </c>
      <c r="H27" s="15">
        <v>1</v>
      </c>
      <c r="I27" s="31">
        <v>0.0017</v>
      </c>
      <c r="J27" s="32">
        <v>1</v>
      </c>
      <c r="K27" s="14">
        <v>0.0023</v>
      </c>
      <c r="L27" s="15">
        <v>1</v>
      </c>
      <c r="M27" s="31">
        <v>-0.0017</v>
      </c>
      <c r="N27" s="32">
        <v>1</v>
      </c>
      <c r="O27" s="14">
        <v>0.0046</v>
      </c>
      <c r="P27" s="15">
        <v>1</v>
      </c>
      <c r="Q27" s="31">
        <v>0.0097</v>
      </c>
      <c r="R27" s="32">
        <v>1</v>
      </c>
      <c r="S27" s="14">
        <v>-0.0008</v>
      </c>
      <c r="T27" s="15">
        <v>1</v>
      </c>
      <c r="U27" s="31">
        <v>-0.0104</v>
      </c>
      <c r="V27" s="32">
        <v>1</v>
      </c>
      <c r="W27" s="14">
        <v>-0.0011</v>
      </c>
      <c r="X27" s="15">
        <v>1</v>
      </c>
      <c r="Y27" s="31">
        <v>-0.0128</v>
      </c>
      <c r="Z27" s="32">
        <v>1</v>
      </c>
    </row>
    <row r="28" spans="2:26" ht="15">
      <c r="B28" s="35" t="s">
        <v>40</v>
      </c>
      <c r="C28" s="47">
        <v>132.48567</v>
      </c>
      <c r="D28" s="48"/>
      <c r="E28" s="45">
        <v>-268.452199999999</v>
      </c>
      <c r="F28" s="46"/>
      <c r="G28" s="47">
        <v>-39.6220400000047</v>
      </c>
      <c r="H28" s="48"/>
      <c r="I28" s="45">
        <v>61.3549000000012</v>
      </c>
      <c r="J28" s="46"/>
      <c r="K28" s="47">
        <v>81.9054099999985</v>
      </c>
      <c r="L28" s="48"/>
      <c r="M28" s="45">
        <v>-58.40709</v>
      </c>
      <c r="N28" s="46"/>
      <c r="O28" s="47">
        <v>156.384650000002</v>
      </c>
      <c r="P28" s="48"/>
      <c r="Q28" s="45">
        <v>337.266020000005</v>
      </c>
      <c r="R28" s="46"/>
      <c r="S28" s="47">
        <v>-26.140810000005</v>
      </c>
      <c r="T28" s="48"/>
      <c r="U28" s="45">
        <v>-358.223799999999</v>
      </c>
      <c r="V28" s="46"/>
      <c r="W28" s="47">
        <v>-31.5874999999987</v>
      </c>
      <c r="X28" s="48"/>
      <c r="Y28" s="45">
        <v>-411.11976</v>
      </c>
      <c r="Z28" s="46"/>
    </row>
    <row r="29" spans="2:26" ht="15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5.75">
      <c r="B31" s="16"/>
      <c r="C31" s="38" t="s">
        <v>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2:26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</row>
    <row r="33" spans="2:26" ht="45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 ht="15">
      <c r="B34" s="9" t="s">
        <v>35</v>
      </c>
      <c r="C34" s="18">
        <v>0.0044</v>
      </c>
      <c r="D34" s="19">
        <v>0.963985020500509</v>
      </c>
      <c r="E34" s="33">
        <v>-0.0067</v>
      </c>
      <c r="F34" s="34">
        <v>0.961010093551853</v>
      </c>
      <c r="G34" s="18">
        <v>-0.0028</v>
      </c>
      <c r="H34" s="19">
        <v>0.966302638739419</v>
      </c>
      <c r="I34" s="33">
        <v>0.0035</v>
      </c>
      <c r="J34" s="34">
        <v>0.964341351868142</v>
      </c>
      <c r="K34" s="18">
        <v>0.0021</v>
      </c>
      <c r="L34" s="19">
        <v>0.962293474445363</v>
      </c>
      <c r="M34" s="33">
        <v>-0.0022</v>
      </c>
      <c r="N34" s="34">
        <v>0.964799509728794</v>
      </c>
      <c r="O34" s="18">
        <v>0.0032</v>
      </c>
      <c r="P34" s="19">
        <v>0.959044356368356</v>
      </c>
      <c r="Q34" s="33">
        <v>0.0097</v>
      </c>
      <c r="R34" s="34">
        <v>0.956494271850703</v>
      </c>
      <c r="S34" s="18">
        <v>-0.0014</v>
      </c>
      <c r="T34" s="19">
        <v>0.956696351617562</v>
      </c>
      <c r="U34" s="33">
        <v>-0.0073</v>
      </c>
      <c r="V34" s="34">
        <v>0.961185231824164</v>
      </c>
      <c r="W34" s="18">
        <v>-0.0007</v>
      </c>
      <c r="X34" s="19">
        <v>0.963229553367935</v>
      </c>
      <c r="Y34" s="33">
        <v>-0.0101</v>
      </c>
      <c r="Z34" s="34">
        <v>0.968432252058445</v>
      </c>
    </row>
    <row r="35" spans="2:26" ht="15">
      <c r="B35" s="12" t="s">
        <v>36</v>
      </c>
      <c r="C35" s="10">
        <v>-0.0007</v>
      </c>
      <c r="D35" s="11">
        <v>0.0360149794994908</v>
      </c>
      <c r="E35" s="29">
        <v>-0.001</v>
      </c>
      <c r="F35" s="30">
        <v>0.0389899064481473</v>
      </c>
      <c r="G35" s="10">
        <v>0.0017</v>
      </c>
      <c r="H35" s="11">
        <v>0.0336973612605812</v>
      </c>
      <c r="I35" s="29">
        <v>-0.0018</v>
      </c>
      <c r="J35" s="30">
        <v>0.0356586481318581</v>
      </c>
      <c r="K35" s="10">
        <v>0.0002</v>
      </c>
      <c r="L35" s="11">
        <v>0.0377065255546374</v>
      </c>
      <c r="M35" s="29">
        <v>0.0005</v>
      </c>
      <c r="N35" s="30">
        <v>0.0352004902712062</v>
      </c>
      <c r="O35" s="10">
        <v>0.0014</v>
      </c>
      <c r="P35" s="11">
        <v>0.0409556436316446</v>
      </c>
      <c r="Q35" s="29">
        <v>0</v>
      </c>
      <c r="R35" s="30">
        <v>0.0435057281492969</v>
      </c>
      <c r="S35" s="10">
        <v>0.0006</v>
      </c>
      <c r="T35" s="11">
        <v>0.0433036483824381</v>
      </c>
      <c r="U35" s="29">
        <v>-0.0031</v>
      </c>
      <c r="V35" s="30">
        <v>0.0388147681758359</v>
      </c>
      <c r="W35" s="10">
        <v>-0.0004</v>
      </c>
      <c r="X35" s="11">
        <v>0.0367704466320648</v>
      </c>
      <c r="Y35" s="29">
        <v>-0.0027</v>
      </c>
      <c r="Z35" s="30">
        <v>0.031567747941555</v>
      </c>
    </row>
    <row r="36" spans="2:26" ht="15">
      <c r="B36" s="13" t="s">
        <v>34</v>
      </c>
      <c r="C36" s="14">
        <v>0.0037</v>
      </c>
      <c r="D36" s="15">
        <v>1</v>
      </c>
      <c r="E36" s="31">
        <v>-0.0077</v>
      </c>
      <c r="F36" s="32">
        <v>1</v>
      </c>
      <c r="G36" s="14">
        <v>-0.0011</v>
      </c>
      <c r="H36" s="15">
        <v>1</v>
      </c>
      <c r="I36" s="31">
        <v>0.0017</v>
      </c>
      <c r="J36" s="32">
        <v>1</v>
      </c>
      <c r="K36" s="14">
        <v>0.0023</v>
      </c>
      <c r="L36" s="15">
        <v>1</v>
      </c>
      <c r="M36" s="31">
        <v>-0.0017</v>
      </c>
      <c r="N36" s="32">
        <v>1</v>
      </c>
      <c r="O36" s="14">
        <v>0.0046</v>
      </c>
      <c r="P36" s="15">
        <v>1</v>
      </c>
      <c r="Q36" s="31">
        <v>0.0097</v>
      </c>
      <c r="R36" s="32">
        <v>1</v>
      </c>
      <c r="S36" s="14">
        <v>-0.0008</v>
      </c>
      <c r="T36" s="15">
        <v>1</v>
      </c>
      <c r="U36" s="31">
        <v>-0.0104</v>
      </c>
      <c r="V36" s="32">
        <v>1</v>
      </c>
      <c r="W36" s="14">
        <v>-0.0011</v>
      </c>
      <c r="X36" s="15">
        <v>1</v>
      </c>
      <c r="Y36" s="31">
        <v>-0.0128</v>
      </c>
      <c r="Z36" s="32">
        <v>1</v>
      </c>
    </row>
    <row r="37" spans="2:26" ht="1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3:26" ht="15.75">
      <c r="C38" s="38" t="s">
        <v>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2:26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</row>
    <row r="40" spans="2:26" ht="45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 ht="15">
      <c r="B41" s="9" t="s">
        <v>37</v>
      </c>
      <c r="C41" s="18">
        <v>0.0045</v>
      </c>
      <c r="D41" s="19">
        <v>0.999788733835192</v>
      </c>
      <c r="E41" s="33">
        <v>-0.0075</v>
      </c>
      <c r="F41" s="34">
        <v>1.00001704369478</v>
      </c>
      <c r="G41" s="18">
        <v>-0.0024</v>
      </c>
      <c r="H41" s="19">
        <v>1.00059557063617</v>
      </c>
      <c r="I41" s="33">
        <v>0.0019</v>
      </c>
      <c r="J41" s="34">
        <v>1.00082556807338</v>
      </c>
      <c r="K41" s="18">
        <v>0.0019</v>
      </c>
      <c r="L41" s="19">
        <v>1.0003330078899</v>
      </c>
      <c r="M41" s="33">
        <v>-0.0013</v>
      </c>
      <c r="N41" s="34">
        <v>1.00070769375612</v>
      </c>
      <c r="O41" s="18">
        <v>0.0048</v>
      </c>
      <c r="P41" s="19">
        <v>1.0001131478556</v>
      </c>
      <c r="Q41" s="33">
        <v>0.0095</v>
      </c>
      <c r="R41" s="34">
        <v>0.999919149176966</v>
      </c>
      <c r="S41" s="18">
        <v>-0.0008</v>
      </c>
      <c r="T41" s="19">
        <v>0.999890454098262</v>
      </c>
      <c r="U41" s="33">
        <v>-0.0094</v>
      </c>
      <c r="V41" s="34">
        <v>1.00000955581906</v>
      </c>
      <c r="W41" s="18">
        <v>-0.0008</v>
      </c>
      <c r="X41" s="19">
        <v>0.99999441312728</v>
      </c>
      <c r="Y41" s="33">
        <v>-0.0127</v>
      </c>
      <c r="Z41" s="34">
        <v>1.00015812906978</v>
      </c>
    </row>
    <row r="42" spans="2:26" ht="15">
      <c r="B42" s="12" t="s">
        <v>38</v>
      </c>
      <c r="C42" s="10">
        <v>-0.0008</v>
      </c>
      <c r="D42" s="11">
        <v>0.000211266164807966</v>
      </c>
      <c r="E42" s="29">
        <v>-0.0002</v>
      </c>
      <c r="F42" s="30">
        <v>-0.0000170436947768164</v>
      </c>
      <c r="G42" s="10">
        <v>0.0013</v>
      </c>
      <c r="H42" s="11">
        <v>-0.000595570636169468</v>
      </c>
      <c r="I42" s="29">
        <v>-0.0002</v>
      </c>
      <c r="J42" s="30">
        <v>-0.000825568073378599</v>
      </c>
      <c r="K42" s="10">
        <v>0.0004</v>
      </c>
      <c r="L42" s="11">
        <v>-0.000333007889895364</v>
      </c>
      <c r="M42" s="29">
        <v>-0.0004</v>
      </c>
      <c r="N42" s="30">
        <v>-0.000707693756115415</v>
      </c>
      <c r="O42" s="10">
        <v>-0.0002</v>
      </c>
      <c r="P42" s="11">
        <v>-0.000113147855603218</v>
      </c>
      <c r="Q42" s="29">
        <v>0.0002</v>
      </c>
      <c r="R42" s="30">
        <v>0.0000808508230342338</v>
      </c>
      <c r="S42" s="10">
        <v>0</v>
      </c>
      <c r="T42" s="11">
        <v>0.000109545901737825</v>
      </c>
      <c r="U42" s="29">
        <v>-0.001</v>
      </c>
      <c r="V42" s="30">
        <v>-0.0000095558190575424</v>
      </c>
      <c r="W42" s="10">
        <v>-0.0003</v>
      </c>
      <c r="X42" s="11">
        <v>0.00000558687271987618</v>
      </c>
      <c r="Y42" s="29">
        <v>-0.000099999999999999</v>
      </c>
      <c r="Z42" s="30">
        <v>-0.000158129069781465</v>
      </c>
    </row>
    <row r="43" spans="2:26" ht="15">
      <c r="B43" s="13" t="s">
        <v>34</v>
      </c>
      <c r="C43" s="14">
        <v>0.0037</v>
      </c>
      <c r="D43" s="15">
        <v>1</v>
      </c>
      <c r="E43" s="31">
        <v>-0.0077</v>
      </c>
      <c r="F43" s="32">
        <v>1</v>
      </c>
      <c r="G43" s="14">
        <v>-0.0011</v>
      </c>
      <c r="H43" s="15">
        <v>1</v>
      </c>
      <c r="I43" s="31">
        <v>0.0017</v>
      </c>
      <c r="J43" s="32">
        <v>1</v>
      </c>
      <c r="K43" s="14">
        <v>0.0023</v>
      </c>
      <c r="L43" s="15">
        <v>1</v>
      </c>
      <c r="M43" s="31">
        <v>-0.0017</v>
      </c>
      <c r="N43" s="32">
        <v>1</v>
      </c>
      <c r="O43" s="14">
        <v>0.0046</v>
      </c>
      <c r="P43" s="15">
        <v>1</v>
      </c>
      <c r="Q43" s="31">
        <v>0.0097</v>
      </c>
      <c r="R43" s="32">
        <v>1</v>
      </c>
      <c r="S43" s="14">
        <v>-0.0008</v>
      </c>
      <c r="T43" s="15">
        <v>1</v>
      </c>
      <c r="U43" s="31">
        <v>-0.0104</v>
      </c>
      <c r="V43" s="32">
        <v>1</v>
      </c>
      <c r="W43" s="14">
        <v>-0.0011</v>
      </c>
      <c r="X43" s="15">
        <v>1</v>
      </c>
      <c r="Y43" s="31">
        <v>-0.0128</v>
      </c>
      <c r="Z43" s="32">
        <v>1</v>
      </c>
    </row>
    <row r="45" spans="3:10" ht="15.75">
      <c r="C45" s="38" t="s">
        <v>0</v>
      </c>
      <c r="D45" s="39"/>
      <c r="E45" s="39"/>
      <c r="F45" s="39"/>
      <c r="G45" s="39"/>
      <c r="H45" s="39"/>
      <c r="I45" s="39"/>
      <c r="J45" s="40"/>
    </row>
    <row r="46" spans="2:10" ht="15.75">
      <c r="B46" s="23" t="s">
        <v>39</v>
      </c>
      <c r="C46" s="41" t="str">
        <f ca="1">CONCATENATE(INDIRECT(CONCATENATE($C$3,C4))," - ",INDIRECT(CONCATENATE($C$3,G4))," ",$B$4)</f>
        <v>ינואר - מרץ 2018</v>
      </c>
      <c r="D46" s="42"/>
      <c r="E46" s="43" t="str">
        <f ca="1">CONCATENATE(INDIRECT(CONCATENATE($C$3,C4))," - ",INDIRECT(CONCATENATE($C$3,M4))," ",$B$4)</f>
        <v>ינואר - יוני 2018</v>
      </c>
      <c r="F46" s="44"/>
      <c r="G46" s="41" t="str">
        <f ca="1">CONCATENATE(INDIRECT(CONCATENATE($C$3,C4))," - ",INDIRECT(CONCATENATE($C$3,S4))," ",$B$4)</f>
        <v>ינואר - ספטמבר 2018</v>
      </c>
      <c r="H46" s="42"/>
      <c r="I46" s="43" t="str">
        <f ca="1">CONCATENATE(INDIRECT(CONCATENATE($C$3,C4))," - ",INDIRECT(CONCATENATE($C$3,Y4))," ",$B$4)</f>
        <v>ינואר - דצמבר 2018</v>
      </c>
      <c r="J46" s="44"/>
    </row>
    <row r="47" spans="2:10" ht="45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14" ht="15">
      <c r="B48" s="9" t="s">
        <v>5</v>
      </c>
      <c r="C48" s="10">
        <v>0.00009999999999998899</v>
      </c>
      <c r="D48" s="11">
        <v>0.0522369730031123</v>
      </c>
      <c r="E48" s="29">
        <v>0.00030002000000006745</v>
      </c>
      <c r="F48" s="30">
        <v>0.0596423450722204</v>
      </c>
      <c r="G48" s="10">
        <v>0.00030002000000006745</v>
      </c>
      <c r="H48" s="11">
        <v>0.0337332903786649</v>
      </c>
      <c r="I48" s="29">
        <v>0.00030000999699986153</v>
      </c>
      <c r="J48" s="30">
        <v>0.0808132532408888</v>
      </c>
      <c r="K48" s="37"/>
      <c r="L48" s="37"/>
      <c r="M48" s="37"/>
      <c r="N48" s="37"/>
    </row>
    <row r="49" spans="2:14" ht="15">
      <c r="B49" s="12" t="s">
        <v>7</v>
      </c>
      <c r="C49" s="10">
        <v>-0.0000037285720000390654</v>
      </c>
      <c r="D49" s="11">
        <v>0.483535517647646</v>
      </c>
      <c r="E49" s="29">
        <v>-0.0018050691555466791</v>
      </c>
      <c r="F49" s="30">
        <v>0.481345536376809</v>
      </c>
      <c r="G49" s="10">
        <v>-0.0012069410345588727</v>
      </c>
      <c r="H49" s="11">
        <v>0.483218592765802</v>
      </c>
      <c r="I49" s="29">
        <v>-0.0034049730437747394</v>
      </c>
      <c r="J49" s="30">
        <v>0.473715949950752</v>
      </c>
      <c r="K49" s="37"/>
      <c r="L49" s="37"/>
      <c r="M49" s="37"/>
      <c r="N49" s="37"/>
    </row>
    <row r="50" spans="2:14" ht="15">
      <c r="B50" s="12" t="s">
        <v>9</v>
      </c>
      <c r="C50" s="10">
        <v>0</v>
      </c>
      <c r="D50" s="11">
        <v>0.000981167468312539</v>
      </c>
      <c r="E50" s="29">
        <v>0</v>
      </c>
      <c r="F50" s="30">
        <v>0</v>
      </c>
      <c r="G50" s="10">
        <v>0</v>
      </c>
      <c r="H50" s="11">
        <v>0</v>
      </c>
      <c r="I50" s="29">
        <v>0</v>
      </c>
      <c r="J50" s="30">
        <v>0</v>
      </c>
      <c r="K50" s="37"/>
      <c r="L50" s="37"/>
      <c r="M50" s="37"/>
      <c r="N50" s="37"/>
    </row>
    <row r="51" spans="2:14" ht="15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>
        <v>0</v>
      </c>
      <c r="J51" s="30">
        <v>0</v>
      </c>
      <c r="K51" s="37"/>
      <c r="L51" s="37"/>
      <c r="M51" s="37"/>
      <c r="N51" s="37"/>
    </row>
    <row r="52" spans="2:14" ht="15">
      <c r="B52" s="12" t="s">
        <v>13</v>
      </c>
      <c r="C52" s="10">
        <v>-0.001001290270000177</v>
      </c>
      <c r="D52" s="11">
        <v>0.262451045810757</v>
      </c>
      <c r="E52" s="29">
        <v>-0.0008015404839836204</v>
      </c>
      <c r="F52" s="30">
        <v>0.182234161732678</v>
      </c>
      <c r="G52" s="10">
        <v>0.000996617063761418</v>
      </c>
      <c r="H52" s="11">
        <v>0.159727469924896</v>
      </c>
      <c r="I52" s="29">
        <v>-0.0018036216793969606</v>
      </c>
      <c r="J52" s="30">
        <v>0.136376019212385</v>
      </c>
      <c r="K52" s="37"/>
      <c r="L52" s="37"/>
      <c r="M52" s="37"/>
      <c r="N52" s="37"/>
    </row>
    <row r="53" spans="2:14" ht="15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K53" s="37"/>
      <c r="L53" s="37"/>
      <c r="M53" s="37"/>
      <c r="N53" s="37"/>
    </row>
    <row r="54" spans="2:14" ht="15">
      <c r="B54" s="12" t="s">
        <v>17</v>
      </c>
      <c r="C54" s="10">
        <v>-0.0020012769280000064</v>
      </c>
      <c r="D54" s="11">
        <v>0.058698114962169</v>
      </c>
      <c r="E54" s="29">
        <v>-0.0007038589074717105</v>
      </c>
      <c r="F54" s="30">
        <v>0.0485860388368672</v>
      </c>
      <c r="G54" s="10">
        <v>0.0028962046989011725</v>
      </c>
      <c r="H54" s="11">
        <v>0.0429065441543055</v>
      </c>
      <c r="I54" s="29">
        <v>0.00018648606254023647</v>
      </c>
      <c r="J54" s="30">
        <v>0.0321280907238012</v>
      </c>
      <c r="K54" s="37"/>
      <c r="L54" s="37"/>
      <c r="M54" s="37"/>
      <c r="N54" s="37"/>
    </row>
    <row r="55" spans="2:14" ht="15">
      <c r="B55" s="12" t="s">
        <v>19</v>
      </c>
      <c r="C55" s="10">
        <v>-0.0008100155500000428</v>
      </c>
      <c r="D55" s="11">
        <v>0.138203477435502</v>
      </c>
      <c r="E55" s="29">
        <v>0.0017883279731212287</v>
      </c>
      <c r="F55" s="30">
        <v>0.224397730641893</v>
      </c>
      <c r="G55" s="10">
        <v>0.00921551783389174</v>
      </c>
      <c r="H55" s="11">
        <v>0.275732328110713</v>
      </c>
      <c r="I55" s="29">
        <v>-0.00647745961470867</v>
      </c>
      <c r="J55" s="30">
        <v>0.27236245068824</v>
      </c>
      <c r="K55" s="37"/>
      <c r="L55" s="37"/>
      <c r="M55" s="37"/>
      <c r="N55" s="37"/>
    </row>
    <row r="56" spans="2:14" ht="15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K56" s="37"/>
      <c r="L56" s="37"/>
      <c r="M56" s="37"/>
      <c r="N56" s="37"/>
    </row>
    <row r="57" spans="2:14" ht="15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K57" s="37"/>
      <c r="L57" s="37"/>
      <c r="M57" s="37"/>
      <c r="N57" s="37"/>
    </row>
    <row r="58" spans="2:14" ht="15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v>0</v>
      </c>
      <c r="I58" s="29">
        <v>0</v>
      </c>
      <c r="J58" s="30">
        <v>0</v>
      </c>
      <c r="K58" s="37"/>
      <c r="L58" s="37"/>
      <c r="M58" s="37"/>
      <c r="N58" s="37"/>
    </row>
    <row r="59" spans="2:14" ht="15">
      <c r="B59" s="12" t="s">
        <v>26</v>
      </c>
      <c r="C59" s="10">
        <v>-0.000799810011999913</v>
      </c>
      <c r="D59" s="11">
        <v>-0.000595570664280955</v>
      </c>
      <c r="E59" s="29">
        <v>-0.000999809890053438</v>
      </c>
      <c r="F59" s="30">
        <v>-0.000707693817865984</v>
      </c>
      <c r="G59" s="10">
        <v>-0.0009998498500610742</v>
      </c>
      <c r="H59" s="11">
        <v>0.000109545909329832</v>
      </c>
      <c r="I59" s="29">
        <v>-0.0014993299371409696</v>
      </c>
      <c r="J59" s="30">
        <v>-0.000158129083466092</v>
      </c>
      <c r="K59" s="37"/>
      <c r="L59" s="37"/>
      <c r="M59" s="37"/>
      <c r="N59" s="37"/>
    </row>
    <row r="60" spans="2:14" ht="15">
      <c r="B60" s="12" t="s">
        <v>27</v>
      </c>
      <c r="C60" s="10">
        <v>-0.0007001399520000229</v>
      </c>
      <c r="D60" s="11">
        <v>0</v>
      </c>
      <c r="E60" s="29">
        <v>-0.0007001399520000229</v>
      </c>
      <c r="F60" s="30">
        <v>0</v>
      </c>
      <c r="G60" s="10">
        <v>-0.0007001399520000229</v>
      </c>
      <c r="H60" s="11">
        <v>0</v>
      </c>
      <c r="I60" s="29">
        <v>-0.0007001399520000229</v>
      </c>
      <c r="J60" s="30">
        <v>0</v>
      </c>
      <c r="K60" s="37"/>
      <c r="L60" s="37"/>
      <c r="M60" s="37"/>
      <c r="N60" s="37"/>
    </row>
    <row r="61" spans="2:14" ht="15">
      <c r="B61" s="12" t="s">
        <v>28</v>
      </c>
      <c r="C61" s="10">
        <v>0</v>
      </c>
      <c r="D61" s="11">
        <v>0.00381977211650619</v>
      </c>
      <c r="E61" s="29">
        <v>0</v>
      </c>
      <c r="F61" s="30">
        <v>0.00383661711236886</v>
      </c>
      <c r="G61" s="10">
        <v>0</v>
      </c>
      <c r="H61" s="11">
        <v>0.0039019743621284</v>
      </c>
      <c r="I61" s="29">
        <v>-0.00029999999999996696</v>
      </c>
      <c r="J61" s="30">
        <v>0.00476640984699229</v>
      </c>
      <c r="K61" s="37"/>
      <c r="L61" s="37"/>
      <c r="M61" s="37"/>
      <c r="N61" s="37"/>
    </row>
    <row r="62" spans="2:14" ht="15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v>0</v>
      </c>
      <c r="I62" s="29">
        <v>0</v>
      </c>
      <c r="J62" s="30">
        <v>0</v>
      </c>
      <c r="K62" s="37"/>
      <c r="L62" s="37"/>
      <c r="M62" s="37"/>
      <c r="N62" s="37"/>
    </row>
    <row r="63" spans="2:14" ht="15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>
        <v>0</v>
      </c>
      <c r="J63" s="30">
        <v>0</v>
      </c>
      <c r="K63" s="37"/>
      <c r="L63" s="37"/>
      <c r="M63" s="37"/>
      <c r="N63" s="37"/>
    </row>
    <row r="64" spans="2:14" ht="15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>
        <v>0</v>
      </c>
      <c r="J64" s="30">
        <v>0</v>
      </c>
      <c r="K64" s="37"/>
      <c r="L64" s="37"/>
      <c r="M64" s="37"/>
      <c r="N64" s="37"/>
    </row>
    <row r="65" spans="2:14" ht="15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>
        <v>0</v>
      </c>
      <c r="J65" s="30">
        <v>0</v>
      </c>
      <c r="K65" s="37"/>
      <c r="L65" s="37"/>
      <c r="M65" s="37"/>
      <c r="N65" s="37"/>
    </row>
    <row r="66" spans="2:14" ht="15">
      <c r="B66" s="12" t="s">
        <v>33</v>
      </c>
      <c r="C66" s="10">
        <v>0</v>
      </c>
      <c r="D66" s="11">
        <v>0.00066950222027487</v>
      </c>
      <c r="E66" s="29">
        <v>0</v>
      </c>
      <c r="F66" s="30">
        <v>0.000665264045029747</v>
      </c>
      <c r="G66" s="10">
        <v>0</v>
      </c>
      <c r="H66" s="11">
        <v>0.000670254394160912</v>
      </c>
      <c r="I66" s="29">
        <v>0</v>
      </c>
      <c r="J66" s="30">
        <v>-0.00000404457959292744</v>
      </c>
      <c r="K66" s="37"/>
      <c r="L66" s="37"/>
      <c r="M66" s="37"/>
      <c r="N66" s="37"/>
    </row>
    <row r="67" spans="2:14" ht="15">
      <c r="B67" s="13" t="s">
        <v>44</v>
      </c>
      <c r="C67" s="14">
        <v>-0.0051</v>
      </c>
      <c r="D67" s="15">
        <v>1</v>
      </c>
      <c r="E67" s="31">
        <v>-0.0028</v>
      </c>
      <c r="F67" s="32">
        <v>1</v>
      </c>
      <c r="G67" s="14">
        <v>0.0107</v>
      </c>
      <c r="H67" s="15">
        <v>1</v>
      </c>
      <c r="I67" s="31">
        <v>-0.0137</v>
      </c>
      <c r="J67" s="32">
        <v>1</v>
      </c>
      <c r="K67" s="37"/>
      <c r="L67" s="37"/>
      <c r="M67" s="37"/>
      <c r="N67" s="37"/>
    </row>
    <row r="68" spans="2:10" ht="15">
      <c r="B68" s="35" t="s">
        <v>40</v>
      </c>
      <c r="C68" s="47">
        <v>-175.588570000004</v>
      </c>
      <c r="D68" s="48"/>
      <c r="E68" s="45">
        <v>-90.7353500000042</v>
      </c>
      <c r="F68" s="46"/>
      <c r="G68" s="47">
        <v>376.774509999998</v>
      </c>
      <c r="H68" s="48"/>
      <c r="I68" s="45">
        <v>-424.15655</v>
      </c>
      <c r="J68" s="46"/>
    </row>
    <row r="69" spans="2:10" ht="15">
      <c r="B69" s="16"/>
      <c r="C69" s="17"/>
      <c r="D69" s="17"/>
      <c r="E69" s="17"/>
      <c r="F69" s="17"/>
      <c r="G69" s="17"/>
      <c r="H69" s="17"/>
      <c r="I69" s="17"/>
      <c r="J69" s="17"/>
    </row>
    <row r="70" spans="3:10" ht="15.75">
      <c r="C70" s="38" t="s">
        <v>0</v>
      </c>
      <c r="D70" s="39"/>
      <c r="E70" s="39"/>
      <c r="F70" s="39"/>
      <c r="G70" s="39"/>
      <c r="H70" s="39"/>
      <c r="I70" s="39"/>
      <c r="J70" s="40"/>
    </row>
    <row r="71" spans="2:10" ht="15.75">
      <c r="B71" s="23" t="s">
        <v>39</v>
      </c>
      <c r="C71" s="41" t="str">
        <f ca="1">CONCATENATE(INDIRECT(CONCATENATE($C$3,$C$4))," - ",INDIRECT(CONCATENATE($C$3,$G$4))," ",$B$4)</f>
        <v>ינואר - מרץ 2018</v>
      </c>
      <c r="D71" s="42"/>
      <c r="E71" s="43" t="str">
        <f ca="1">CONCATENATE(INDIRECT(CONCATENATE($C$3,$C$4))," - ",INDIRECT(CONCATENATE($C$3,$M4))," ",$B$4)</f>
        <v>ינואר - יוני 2018</v>
      </c>
      <c r="F71" s="44"/>
      <c r="G71" s="41" t="str">
        <f ca="1">CONCATENATE(INDIRECT(CONCATENATE($C$3,$C$4))," - ",INDIRECT(CONCATENATE($C$3,$S$4))," ",$B$4)</f>
        <v>ינואר - ספטמבר 2018</v>
      </c>
      <c r="H71" s="42"/>
      <c r="I71" s="43" t="str">
        <f ca="1">CONCATENATE(INDIRECT(CONCATENATE($C$3,$C$4))," - ",INDIRECT(CONCATENATE($C$3,$Y4))," ",$B$4)</f>
        <v>ינואר - דצמבר 2018</v>
      </c>
      <c r="J71" s="44"/>
    </row>
    <row r="72" spans="2:10" ht="45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 ht="15">
      <c r="B73" s="9" t="s">
        <v>35</v>
      </c>
      <c r="C73" s="18">
        <v>-0.00512295745600011</v>
      </c>
      <c r="D73" s="19">
        <v>0.966302638739419</v>
      </c>
      <c r="E73" s="33">
        <v>-0.0017453361374135667</v>
      </c>
      <c r="F73" s="34">
        <v>0.964799509728794</v>
      </c>
      <c r="G73" s="18">
        <v>0.009747506462388644</v>
      </c>
      <c r="H73" s="19">
        <v>0.956696351617562</v>
      </c>
      <c r="I73" s="33">
        <v>-0.0099</v>
      </c>
      <c r="J73" s="34">
        <v>0.968432252058445</v>
      </c>
    </row>
    <row r="74" spans="2:10" ht="15">
      <c r="B74" s="12" t="s">
        <v>36</v>
      </c>
      <c r="C74" s="10">
        <v>-0.000002188810000025576</v>
      </c>
      <c r="D74" s="11">
        <v>0.0336973612605812</v>
      </c>
      <c r="E74" s="29">
        <v>-0.0011033465797697373</v>
      </c>
      <c r="F74" s="30">
        <v>0.0352004902712062</v>
      </c>
      <c r="G74" s="10">
        <v>0.0008952858002595487</v>
      </c>
      <c r="H74" s="11">
        <v>0.0433036483824381</v>
      </c>
      <c r="I74" s="29">
        <v>-0.0038</v>
      </c>
      <c r="J74" s="30">
        <v>0.031567747941555</v>
      </c>
    </row>
    <row r="75" spans="2:10" ht="15">
      <c r="B75" s="13" t="s">
        <v>44</v>
      </c>
      <c r="C75" s="14">
        <v>-0.0051</v>
      </c>
      <c r="D75" s="15">
        <v>1</v>
      </c>
      <c r="E75" s="31">
        <v>-0.0028</v>
      </c>
      <c r="F75" s="32">
        <v>1</v>
      </c>
      <c r="G75" s="14">
        <v>0.0107</v>
      </c>
      <c r="H75" s="15">
        <v>1</v>
      </c>
      <c r="I75" s="31">
        <v>-0.0137</v>
      </c>
      <c r="J75" s="32">
        <v>1</v>
      </c>
    </row>
    <row r="76" spans="2:10" ht="15">
      <c r="B76" s="16"/>
      <c r="C76" s="17"/>
      <c r="D76" s="17"/>
      <c r="E76" s="17"/>
      <c r="F76" s="17"/>
      <c r="G76" s="17"/>
      <c r="H76" s="17"/>
      <c r="I76" s="17"/>
      <c r="J76" s="17"/>
    </row>
    <row r="77" spans="3:10" ht="15.75">
      <c r="C77" s="38" t="s">
        <v>0</v>
      </c>
      <c r="D77" s="39"/>
      <c r="E77" s="39"/>
      <c r="F77" s="39"/>
      <c r="G77" s="39"/>
      <c r="H77" s="39"/>
      <c r="I77" s="39"/>
      <c r="J77" s="40"/>
    </row>
    <row r="78" spans="2:10" ht="15.75">
      <c r="B78" s="23" t="s">
        <v>39</v>
      </c>
      <c r="C78" s="41" t="str">
        <f ca="1">CONCATENATE(INDIRECT(CONCATENATE($C$3,$C$4))," - ",INDIRECT(CONCATENATE($C$3,$G$4))," ",$B$4)</f>
        <v>ינואר - מרץ 2018</v>
      </c>
      <c r="D78" s="42"/>
      <c r="E78" s="43" t="str">
        <f ca="1">CONCATENATE(INDIRECT(CONCATENATE($C$3,$C$4))," - ",INDIRECT(CONCATENATE($C$3,$M$4))," ",$B$4)</f>
        <v>ינואר - יוני 2018</v>
      </c>
      <c r="F78" s="44"/>
      <c r="G78" s="41" t="str">
        <f ca="1">CONCATENATE(INDIRECT(CONCATENATE($C$3,$C$4))," - ",INDIRECT(CONCATENATE($C$3,$S$4))," ",$B$4)</f>
        <v>ינואר - ספטמבר 2018</v>
      </c>
      <c r="H78" s="42"/>
      <c r="I78" s="43" t="str">
        <f ca="1">CONCATENATE(INDIRECT(CONCATENATE($C$3,$C$4))," - ",INDIRECT(CONCATENATE($C$3,$Y$4))," ",$B$4)</f>
        <v>ינואר - דצמבר 2018</v>
      </c>
      <c r="J78" s="44"/>
    </row>
    <row r="79" spans="2:10" ht="45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 ht="15">
      <c r="B80" s="9" t="s">
        <v>37</v>
      </c>
      <c r="C80" s="18">
        <v>-0.005426468999999989</v>
      </c>
      <c r="D80" s="19">
        <v>1.00059557063617</v>
      </c>
      <c r="E80" s="33">
        <v>-0.002941362622829735</v>
      </c>
      <c r="F80" s="34">
        <v>1.00070769375612</v>
      </c>
      <c r="G80" s="18">
        <v>0.01055295213211549</v>
      </c>
      <c r="H80" s="19">
        <v>0.999890454098262</v>
      </c>
      <c r="I80" s="33">
        <v>-0.0117</v>
      </c>
      <c r="J80" s="34">
        <v>1.00015812906978</v>
      </c>
    </row>
    <row r="81" spans="2:10" ht="15">
      <c r="B81" s="12" t="s">
        <v>38</v>
      </c>
      <c r="C81" s="10">
        <v>0.0002988602080000735</v>
      </c>
      <c r="D81" s="11">
        <v>-0.000595570636169468</v>
      </c>
      <c r="E81" s="29">
        <v>0.00009864042015061969</v>
      </c>
      <c r="F81" s="30">
        <v>-0.000707693756115415</v>
      </c>
      <c r="G81" s="10">
        <v>0.00009860041620490811</v>
      </c>
      <c r="H81" s="11">
        <v>0.000109545901737825</v>
      </c>
      <c r="I81" s="29">
        <v>-0.002</v>
      </c>
      <c r="J81" s="30">
        <v>-0.000158129069781465</v>
      </c>
    </row>
    <row r="82" spans="2:10" ht="15">
      <c r="B82" s="13" t="s">
        <v>44</v>
      </c>
      <c r="C82" s="14">
        <v>-0.0051</v>
      </c>
      <c r="D82" s="15">
        <v>1</v>
      </c>
      <c r="E82" s="31">
        <v>-0.0028</v>
      </c>
      <c r="F82" s="32">
        <v>1</v>
      </c>
      <c r="G82" s="14">
        <v>0.0107</v>
      </c>
      <c r="H82" s="15">
        <v>1</v>
      </c>
      <c r="I82" s="31">
        <v>-0.0137</v>
      </c>
      <c r="J82" s="32">
        <v>1</v>
      </c>
    </row>
    <row r="10009" spans="3:26" ht="1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  <c r="U10009">
        <v>0</v>
      </c>
      <c r="V10009">
        <v>0</v>
      </c>
      <c r="W10009">
        <v>0</v>
      </c>
      <c r="X10009">
        <v>0</v>
      </c>
      <c r="Y10009">
        <v>0</v>
      </c>
      <c r="Z10009">
        <v>0</v>
      </c>
    </row>
    <row r="10010" spans="3:26" ht="1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  <c r="U10010">
        <v>0</v>
      </c>
      <c r="V10010">
        <v>0</v>
      </c>
      <c r="W10010">
        <v>0</v>
      </c>
      <c r="X10010">
        <v>0</v>
      </c>
      <c r="Y10010">
        <v>0</v>
      </c>
      <c r="Z10010">
        <v>0</v>
      </c>
    </row>
    <row r="10049" spans="3:10" ht="15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  <c r="I10049">
        <v>0</v>
      </c>
      <c r="J10049">
        <v>0</v>
      </c>
    </row>
    <row r="10050" spans="3:10" ht="15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  <c r="I10050">
        <v>0</v>
      </c>
      <c r="J1005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" header="0" footer="0.31496062992125984"/>
  <pageSetup orientation="portrait"/>
  <headerFooter alignWithMargins="0">
    <oddFooter>&amp;L&amp;Z&amp;F&amp;A</oddFoot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3d994-461f-4904-b5d3-a3b49fb448a4"/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CUSTOMERS-1495-16781</_dlc_DocId>
    <_dlc_DocIdUrl xmlns="21e3d994-461f-4904-b5d3-a3b49fb448a4">
      <Url>https://www-a-edit.harel-ext.com/long-term-savings/funding/plans/harel-gemel/_layouts/15/DocIdRedir.aspx?ID=CUSTOMERS-1495-16781</Url>
      <Description>CUSTOMERS-1495-16781</Description>
    </_dlc_DocIdUrl>
    <_dlc_DocIdPersistId xmlns="21e3d994-461f-4904-b5d3-a3b49fb448a4">false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3FB56-E85B-4A38-86CF-7947C41434C9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7BBAFAB7-AD6B-4A86-A31A-222B417820AA}"/>
</file>

<file path=customXml/itemProps5.xml><?xml version="1.0" encoding="utf-8"?>
<ds:datastoreItem xmlns:ds="http://schemas.openxmlformats.org/officeDocument/2006/customXml" ds:itemID="{8468C244-B160-426E-B8D2-556274A15F56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מרכיבי תשואה מצטבר ינואר - דצמבר 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0x010100335C0ECE568C452B92B62BECFDC242E600A3477344D15F254D931B3909D1C055D2</vt:lpwstr>
  </property>
  <property fmtid="{D5CDD505-2E9C-101B-9397-08002B2CF9AE}" pid="14" name="_dlc_DocIdItemGuid">
    <vt:lpwstr>509b7769-be26-4e35-bbc4-ed556cc2059a</vt:lpwstr>
  </property>
  <property fmtid="{D5CDD505-2E9C-101B-9397-08002B2CF9AE}" pid="15" name="Order">
    <vt:r8>5600</vt:r8>
  </property>
  <property fmtid="{D5CDD505-2E9C-101B-9397-08002B2CF9AE}" pid="16" name="HarelInfoType">
    <vt:lpwstr/>
  </property>
  <property fmtid="{D5CDD505-2E9C-101B-9397-08002B2CF9AE}" pid="17" name="HarelServicesAndActivities">
    <vt:lpwstr/>
  </property>
  <property fmtid="{D5CDD505-2E9C-101B-9397-08002B2CF9AE}" pid="18" name="HarelAreaAndProducts">
    <vt:lpwstr/>
  </property>
  <property fmtid="{D5CDD505-2E9C-101B-9397-08002B2CF9AE}" pid="19" name="xd_Signature">
    <vt:bool>false</vt:bool>
  </property>
  <property fmtid="{D5CDD505-2E9C-101B-9397-08002B2CF9AE}" pid="20" name="xd_ProgI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TemplateUrl">
    <vt:lpwstr/>
  </property>
</Properties>
</file>