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firstSheet="4" activeTab="7"/>
  </bookViews>
  <sheets>
    <sheet name="הראל פנסיה כללית למקבלי קצבה" sheetId="1" r:id="rId1"/>
    <sheet name="הראל פנסיה כללית מבוטחים" sheetId="2" r:id="rId2"/>
    <sheet name="הראל פנסיה כללית ילידי שנות ה90" sheetId="3" r:id="rId3"/>
    <sheet name="הראל פנסיה כללית ילידי שנות ה80" sheetId="4" r:id="rId4"/>
    <sheet name="הראל פנסיה כללית ילידי שנות ה70" sheetId="5" r:id="rId5"/>
    <sheet name="הראל פנסיה כללית ילידי שנות ה60" sheetId="6" r:id="rId6"/>
    <sheet name="הראל פנסיה כללית ילידי שנות ה50" sheetId="7" r:id="rId7"/>
    <sheet name="נספח 1 מצרפי" sheetId="8" r:id="rId8"/>
    <sheet name="נספח 2" sheetId="9" r:id="rId9"/>
    <sheet name="נספח 3" sheetId="10" r:id="rId10"/>
  </sheets>
  <definedNames>
    <definedName name="_xlfn.COMPOUNDVALUE" hidden="1">#NAME?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<sst xmlns="http://schemas.openxmlformats.org/spreadsheetml/2006/main" count="398" uniqueCount="97">
  <si>
    <t>נספח 3 פירוט עמלות ניהול חיצוני למחצית הראשונה המסתיימת ביום 30/06/2016</t>
  </si>
  <si>
    <t>הראל ניהול קרנות פנסיה בע"מ - הראל פנסיה כללית - קרן פנסיה חדשה כללית</t>
  </si>
  <si>
    <t>תשלום הנובע מהשקעה בקרנות השקעה</t>
  </si>
  <si>
    <t>גוף/יחיד א'</t>
  </si>
  <si>
    <t>גוף/יחיד ב'</t>
  </si>
  <si>
    <t xml:space="preserve">גוף/יחיד </t>
  </si>
  <si>
    <t>אחרים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</si>
  <si>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</si>
  <si>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</si>
  <si>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</si>
  <si>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>תשלום למנהל תיקים זר</t>
  </si>
  <si>
    <t>סך תשלום למנהלי תיקים זרים</t>
  </si>
  <si>
    <t>תשלום בגין השקעה בקרנות נאמנות</t>
  </si>
  <si>
    <t>קרן נאמנות ישראלית</t>
  </si>
  <si>
    <t xml:space="preserve">מנהל קרנות  - </t>
  </si>
  <si>
    <t>קרן נאמנות חוץ</t>
  </si>
  <si>
    <t>מנהל קרנות א' - BBH LUX FUND</t>
  </si>
  <si>
    <t>מנהל קרנות ב' - PIMCO Global Investors Series</t>
  </si>
  <si>
    <t>סך תשלומים בגין השקעה בקרנות נאמנות</t>
  </si>
  <si>
    <t>תשלום בגין השקעה בתעודות סל</t>
  </si>
  <si>
    <t>תעודת סל ישראלית</t>
  </si>
  <si>
    <t>מנהל קרנות א' - פסגות תעודות סל מדדים בע"מ</t>
  </si>
  <si>
    <t>מנהל קרנות ב' - תכלית גלובל בע"מ</t>
  </si>
  <si>
    <t>תעודת סל זרה</t>
  </si>
  <si>
    <t>מנהל קרנות א' - DB X - TRACKERS MSCI EMERGING</t>
  </si>
  <si>
    <t>מנהל קרנות ב' - iShares MSCI Emerging Markets</t>
  </si>
  <si>
    <t>מנהל קרנות ג' - STOXX EUR MID 200 SOURCE</t>
  </si>
  <si>
    <t>סך תשלומים בגין השקעה בתעודות סל</t>
  </si>
  <si>
    <t>עמלה בגין הליך דירוג פנימי</t>
  </si>
  <si>
    <t>סך הכל עמלות ניהול חיצוני</t>
  </si>
  <si>
    <t>סך נכסים לסוף שנה קודמת</t>
  </si>
  <si>
    <t>אלפי ₪</t>
  </si>
  <si>
    <t>נספח 2 פרוט עמלות והוצאות למחצית הראשונה המסתיימת ביום 30/06/2016</t>
  </si>
  <si>
    <t>ברוקארז' - עמלות קנייה ומכירה בגין ביצוע עסקאות בניירות ערך סחירים</t>
  </si>
  <si>
    <t>צדדים קשורים</t>
  </si>
  <si>
    <t>ברוקר א'</t>
  </si>
  <si>
    <t>ברוקר ב'</t>
  </si>
  <si>
    <t>צדדים שאינם קשורים</t>
  </si>
  <si>
    <t>ברוקר א' - בנק לאומי</t>
  </si>
  <si>
    <t>ברוקר ב' - בנק מזרחי</t>
  </si>
  <si>
    <t xml:space="preserve">ברוקר  - </t>
  </si>
  <si>
    <t>סך עמלות ברוקראז'</t>
  </si>
  <si>
    <t>עמלות קסטודיאן</t>
  </si>
  <si>
    <t>קסטודיאן א'</t>
  </si>
  <si>
    <t>קסטודיאן ב'</t>
  </si>
  <si>
    <t>קסטודיאן א' - בנק הבינלאומי</t>
  </si>
  <si>
    <t>קסטודיאן ב' - בנק הפועלים</t>
  </si>
  <si>
    <t>קסטודיאן ג' - בנק לאומי</t>
  </si>
  <si>
    <t>קסטודיאן ד' - בנק מזרחי</t>
  </si>
  <si>
    <t xml:space="preserve">קסטודיאן  - </t>
  </si>
  <si>
    <t>סך עמלות קסטודיאן</t>
  </si>
  <si>
    <t>הוצאה הנובעת מהשקעה בניירות ערך לא סחירים או ממתן הלוואה</t>
  </si>
  <si>
    <t>גוף/יחיד ג'</t>
  </si>
  <si>
    <t>גוף/יחיד ד'</t>
  </si>
  <si>
    <t>גוף/יחיד ה'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</si>
  <si>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</si>
  <si>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</si>
  <si>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</si>
  <si>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</si>
  <si>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</si>
  <si>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</si>
  <si>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</si>
  <si>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</si>
  <si>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נספח 1 סך התשלומים ששולמו בעד כל סוג של הוצאה ישירה למחצית הראשונה המסתיימת ביום 30/06/2016</t>
  </si>
  <si>
    <t>1. סה"כ עמלות קנייה ומכירה</t>
  </si>
  <si>
    <t>סך עמלות קנייה ומכירה לצדדים קשורים</t>
  </si>
  <si>
    <t>סך עמלות קנייה ומכירה לצדדים שאינם קשורים</t>
  </si>
  <si>
    <t>2. סה"כ עמלות קסטודיאן</t>
  </si>
  <si>
    <t>סך עמלות קסטודיאן לצדדים קשורים</t>
  </si>
  <si>
    <t>סך עמלות קסטודיאן לצדדים שאינם קשורים</t>
  </si>
  <si>
    <t>3. סה"כ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</si>
  <si>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</si>
  <si>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</si>
  <si>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</si>
  <si>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</si>
  <si>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</si>
  <si>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</si>
  <si>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</si>
  <si>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</si>
  <si>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בתעודות סל ישראליות</t>
  </si>
  <si>
    <t>סך תשלומים בגין השקעה בתעודות סל זרות</t>
  </si>
  <si>
    <t>סך תשלומים בגין השקעה בקרנות נאמנות ישראליות</t>
  </si>
  <si>
    <t>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</si>
  <si>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</si>
  <si>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</si>
  <si>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</si>
  <si>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</si>
  <si>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7. שיעור הוצאות ישירות</t>
  </si>
  <si>
    <t>א. שיעור סך ההוצאות הישירות, שההוצאה בגינן מוגבלת לשיעור של 0.25% לפי התקנות (סיכום סעיפים 3א ,4 ,5ב חלקי סך נכסים)</t>
  </si>
  <si>
    <t>ב. שיעור סך הוצאות ישירות מסך נכסים לסוף שנה קודמת (באחוזים)</t>
  </si>
  <si>
    <t>הראל פנסיה כללית ילידי שנות ה-50</t>
  </si>
  <si>
    <t>הראל פנסיה כללית ילידי שנות ה-60</t>
  </si>
  <si>
    <t>הראל פנסיה כללית ילידי שנות ה-70</t>
  </si>
  <si>
    <t>הראל פנסיה כללית ילידי שנות ה-80</t>
  </si>
  <si>
    <t>הראל פנסיה כללית ילידי שנות ה-90</t>
  </si>
  <si>
    <t>הראל פנסיה כללית מבוטחים</t>
  </si>
  <si>
    <t>הראל פנסיה כללית בסיסי למקבלי קצבה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</si>
</sst>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0;\(#,##0.00\);\-"/>
    <numFmt numFmtId="165" formatCode="#,##0;\(#,##0\);\-"/>
  </numFmts>
  <fonts count="41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1"/>
      <name val="David"/>
      <family val="2"/>
    </font>
    <font>
      <sz val="12"/>
      <name val="David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>
      <alignment wrapText="1"/>
      <protection/>
    </xf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41" fontId="0" fillId="0" borderId="0" applyFont="0" applyFill="0" applyBorder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0" xfId="35" applyFont="1" applyFill="1" applyBorder="1" applyAlignment="1" applyProtection="1">
      <alignment horizontal="centerContinuous" vertical="center" wrapText="1"/>
      <protection/>
    </xf>
    <xf numFmtId="0" fontId="5" fillId="33" borderId="10" xfId="35" applyFont="1" applyFill="1" applyBorder="1" applyAlignment="1" applyProtection="1">
      <alignment horizontal="right" vertical="center" wrapText="1"/>
      <protection/>
    </xf>
    <xf numFmtId="0" fontId="6" fillId="33" borderId="10" xfId="35" applyFont="1" applyFill="1" applyBorder="1" applyAlignment="1" applyProtection="1">
      <alignment horizontal="right" vertical="center" wrapText="1"/>
      <protection/>
    </xf>
    <xf numFmtId="0" fontId="4" fillId="33" borderId="10" xfId="35" applyFont="1" applyFill="1" applyBorder="1" applyAlignment="1" applyProtection="1">
      <alignment horizontal="right" vertical="center" wrapText="1"/>
      <protection/>
    </xf>
    <xf numFmtId="0" fontId="7" fillId="33" borderId="10" xfId="35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5" fillId="0" borderId="11" xfId="35" applyFont="1" applyFill="1" applyBorder="1" applyAlignment="1" applyProtection="1">
      <alignment vertical="center" wrapText="1"/>
      <protection/>
    </xf>
    <xf numFmtId="164" fontId="5" fillId="0" borderId="11" xfId="35" applyNumberFormat="1" applyFont="1" applyFill="1" applyBorder="1" applyAlignment="1" applyProtection="1">
      <alignment vertical="center" wrapText="1"/>
      <protection/>
    </xf>
    <xf numFmtId="165" fontId="8" fillId="0" borderId="12" xfId="35" applyNumberFormat="1" applyFont="1" applyFill="1" applyBorder="1" applyAlignment="1" applyProtection="1">
      <alignment wrapText="1"/>
      <protection locked="0"/>
    </xf>
    <xf numFmtId="165" fontId="5" fillId="0" borderId="12" xfId="33" applyNumberFormat="1" applyFont="1" applyFill="1" applyBorder="1" applyAlignment="1" applyProtection="1">
      <alignment wrapText="1"/>
      <protection locked="0"/>
    </xf>
    <xf numFmtId="165" fontId="5" fillId="0" borderId="11" xfId="35" applyNumberFormat="1" applyFont="1" applyFill="1" applyBorder="1" applyAlignment="1" applyProtection="1">
      <alignment vertical="center" wrapText="1"/>
      <protection/>
    </xf>
    <xf numFmtId="165" fontId="5" fillId="0" borderId="13" xfId="35" applyNumberFormat="1" applyFont="1" applyFill="1" applyBorder="1" applyAlignment="1" applyProtection="1">
      <alignment vertical="center" wrapText="1"/>
      <protection/>
    </xf>
    <xf numFmtId="165" fontId="8" fillId="0" borderId="12" xfId="33" applyNumberFormat="1" applyFont="1" applyFill="1" applyBorder="1" applyAlignment="1" applyProtection="1">
      <alignment wrapText="1"/>
      <protection locked="0"/>
    </xf>
    <xf numFmtId="0" fontId="4" fillId="33" borderId="11" xfId="35" applyFont="1" applyFill="1" applyBorder="1" applyAlignment="1" applyProtection="1">
      <alignment horizontal="centerContinuous" vertical="center" wrapText="1"/>
      <protection/>
    </xf>
    <xf numFmtId="0" fontId="5" fillId="33" borderId="11" xfId="35" applyFont="1" applyFill="1" applyBorder="1" applyAlignment="1" applyProtection="1">
      <alignment horizontal="right" vertical="center" wrapText="1"/>
      <protection/>
    </xf>
    <xf numFmtId="0" fontId="4" fillId="33" borderId="11" xfId="35" applyFont="1" applyFill="1" applyBorder="1" applyAlignment="1" applyProtection="1">
      <alignment horizontal="right" vertical="center" wrapText="1"/>
      <protection/>
    </xf>
    <xf numFmtId="0" fontId="6" fillId="33" borderId="11" xfId="35" applyFont="1" applyFill="1" applyBorder="1" applyAlignment="1" applyProtection="1">
      <alignment horizontal="right" vertical="top" wrapText="1" readingOrder="2"/>
      <protection/>
    </xf>
    <xf numFmtId="0" fontId="6" fillId="33" borderId="11" xfId="35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right" vertical="top" wrapText="1" readingOrder="2"/>
    </xf>
    <xf numFmtId="0" fontId="3" fillId="0" borderId="0" xfId="0" applyFont="1" applyAlignment="1">
      <alignment readingOrder="2"/>
    </xf>
    <xf numFmtId="0" fontId="2" fillId="0" borderId="0" xfId="0" applyFont="1" applyAlignment="1">
      <alignment readingOrder="2"/>
    </xf>
    <xf numFmtId="0" fontId="4" fillId="33" borderId="11" xfId="35" applyFont="1" applyFill="1" applyBorder="1" applyAlignment="1" applyProtection="1">
      <alignment horizontal="centerContinuous" vertical="center" wrapText="1" readingOrder="2"/>
      <protection/>
    </xf>
    <xf numFmtId="0" fontId="5" fillId="33" borderId="11" xfId="35" applyFont="1" applyFill="1" applyBorder="1" applyAlignment="1" applyProtection="1">
      <alignment horizontal="right" vertical="center" wrapText="1" readingOrder="2"/>
      <protection/>
    </xf>
    <xf numFmtId="0" fontId="4" fillId="33" borderId="11" xfId="35" applyFont="1" applyFill="1" applyBorder="1" applyAlignment="1" applyProtection="1">
      <alignment horizontal="right" vertical="center" wrapText="1" readingOrder="2"/>
      <protection/>
    </xf>
    <xf numFmtId="0" fontId="5" fillId="33" borderId="10" xfId="35" applyFont="1" applyFill="1" applyBorder="1" applyAlignment="1" applyProtection="1">
      <alignment horizontal="right" vertical="center" wrapText="1" readingOrder="2"/>
      <protection/>
    </xf>
    <xf numFmtId="0" fontId="5" fillId="0" borderId="13" xfId="35" applyFont="1" applyFill="1" applyBorder="1" applyAlignment="1" applyProtection="1">
      <alignment vertical="center" wrapText="1"/>
      <protection/>
    </xf>
    <xf numFmtId="165" fontId="8" fillId="0" borderId="14" xfId="33" applyNumberFormat="1" applyFont="1" applyFill="1" applyBorder="1" applyAlignment="1" applyProtection="1">
      <alignment wrapText="1"/>
      <protection locked="0"/>
    </xf>
    <xf numFmtId="165" fontId="8" fillId="0" borderId="13" xfId="33" applyNumberFormat="1" applyFont="1" applyFill="1" applyBorder="1" applyAlignment="1" applyProtection="1">
      <alignment wrapText="1"/>
      <protection locked="0"/>
    </xf>
    <xf numFmtId="10" fontId="8" fillId="0" borderId="12" xfId="35" applyNumberFormat="1" applyFont="1" applyFill="1" applyBorder="1" applyAlignment="1" applyProtection="1">
      <alignment wrapText="1"/>
      <protection locked="0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Aform4v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63</v>
      </c>
      <c r="F2" s="9"/>
    </row>
    <row r="3" spans="5:6" ht="14.25">
      <c r="E3" s="23"/>
      <c r="F3" s="9"/>
    </row>
    <row r="4" spans="5:6" ht="15.75">
      <c r="E4" s="24" t="str">
        <f>_xlfn.COMPOUNDVALUE(2)</f>
        <v>הראל פנסיה כללית בסיסי למקבלי קצבה</v>
      </c>
      <c r="F4" s="9"/>
    </row>
    <row r="5" spans="5:6" ht="14.25">
      <c r="E5" s="23"/>
      <c r="F5" s="9"/>
    </row>
    <row r="6" spans="5:6" ht="15.75">
      <c r="E6" s="25"/>
      <c r="F6" s="10" t="s">
        <v>31</v>
      </c>
    </row>
    <row r="7" spans="5:6" ht="15.75">
      <c r="E7" s="26" t="s">
        <v>64</v>
      </c>
      <c r="F7" s="29"/>
    </row>
    <row r="8" spans="5:6" ht="15.75">
      <c r="E8" s="27" t="s">
        <v>65</v>
      </c>
      <c r="F8" s="30">
        <v>0</v>
      </c>
    </row>
    <row r="9" spans="5:6" ht="15.75">
      <c r="E9" s="27" t="s">
        <v>66</v>
      </c>
      <c r="F9" s="30">
        <v>1.658960511434875</v>
      </c>
    </row>
    <row r="10" spans="5:6" ht="15.75">
      <c r="E10" s="25"/>
      <c r="F10" s="14"/>
    </row>
    <row r="11" spans="5:6" ht="15.75">
      <c r="E11" s="26" t="s">
        <v>67</v>
      </c>
      <c r="F11" s="29"/>
    </row>
    <row r="12" spans="5:6" ht="15.75">
      <c r="E12" s="27" t="s">
        <v>68</v>
      </c>
      <c r="F12" s="16">
        <v>0</v>
      </c>
    </row>
    <row r="13" spans="5:6" ht="15.75">
      <c r="E13" s="27" t="s">
        <v>69</v>
      </c>
      <c r="F13" s="16">
        <v>0.23451047767981886</v>
      </c>
    </row>
    <row r="14" spans="5:6" ht="15.75">
      <c r="E14" s="25"/>
      <c r="F14" s="14"/>
    </row>
    <row r="15" spans="5:6" ht="15.75">
      <c r="E15" s="26" t="s">
        <v>70</v>
      </c>
      <c r="F15" s="29"/>
    </row>
    <row r="16" spans="5:6" ht="25.5">
      <c r="E16" s="27" t="s">
        <v>71</v>
      </c>
      <c r="F16" s="12">
        <v>0.0075617220711825936</v>
      </c>
    </row>
    <row r="17" spans="5:6" ht="15.75">
      <c r="E17" s="27" t="s">
        <v>72</v>
      </c>
      <c r="F17" s="12">
        <v>0</v>
      </c>
    </row>
    <row r="18" spans="5:6" ht="15.75">
      <c r="E18" s="27" t="s">
        <v>73</v>
      </c>
      <c r="F18" s="12">
        <v>0</v>
      </c>
    </row>
    <row r="19" spans="5:6" ht="15.75">
      <c r="E19" s="25"/>
      <c r="F19" s="14"/>
    </row>
    <row r="20" spans="5:6" ht="15.75">
      <c r="E20" s="26" t="s">
        <v>74</v>
      </c>
      <c r="F20" s="14"/>
    </row>
    <row r="21" spans="5:6" ht="15.75">
      <c r="E21" s="27" t="s">
        <v>75</v>
      </c>
      <c r="F21" s="12">
        <v>0</v>
      </c>
    </row>
    <row r="22" spans="5:6" ht="15.75">
      <c r="E22" s="27" t="s">
        <v>76</v>
      </c>
      <c r="F22" s="12">
        <v>1.155763549980208</v>
      </c>
    </row>
    <row r="23" spans="5:6" ht="15.75">
      <c r="E23" s="27" t="s">
        <v>77</v>
      </c>
      <c r="F23" s="12"/>
    </row>
    <row r="24" spans="5:6" ht="15.75">
      <c r="E24" s="27" t="s">
        <v>78</v>
      </c>
      <c r="F24" s="12"/>
    </row>
    <row r="25" spans="5:6" ht="15.75">
      <c r="E25" s="27" t="s">
        <v>79</v>
      </c>
      <c r="F25" s="12">
        <v>0</v>
      </c>
    </row>
    <row r="26" spans="5:6" ht="15.75">
      <c r="E26" s="27" t="s">
        <v>80</v>
      </c>
      <c r="F26" s="12">
        <v>0</v>
      </c>
    </row>
    <row r="27" spans="5:6" ht="15.75">
      <c r="E27" s="27" t="s">
        <v>81</v>
      </c>
      <c r="F27" s="16">
        <v>0</v>
      </c>
    </row>
    <row r="28" spans="5:6" ht="15.75">
      <c r="E28" s="27" t="s">
        <v>82</v>
      </c>
      <c r="F28" s="16">
        <v>0</v>
      </c>
    </row>
    <row r="29" spans="5:6" ht="15.75">
      <c r="E29" s="27"/>
      <c r="F29" s="31"/>
    </row>
    <row r="30" spans="5:6" ht="15.75">
      <c r="E30" s="26" t="s">
        <v>83</v>
      </c>
      <c r="F30" s="14"/>
    </row>
    <row r="31" spans="5:6" ht="15.75">
      <c r="E31" s="27" t="s">
        <v>84</v>
      </c>
      <c r="F31" s="12">
        <v>0</v>
      </c>
    </row>
    <row r="32" spans="5:6" ht="15.75">
      <c r="E32" s="27" t="s">
        <v>85</v>
      </c>
      <c r="F32" s="12"/>
    </row>
    <row r="33" spans="5:6" ht="15.75">
      <c r="E33" s="25"/>
      <c r="F33" s="14"/>
    </row>
    <row r="34" spans="5:6" ht="15.75">
      <c r="E34" s="26" t="s">
        <v>86</v>
      </c>
      <c r="F34" s="13">
        <v>3.0567962611660846</v>
      </c>
    </row>
    <row r="35" spans="5:6" ht="15.75">
      <c r="E35" s="25"/>
      <c r="F35" s="14"/>
    </row>
    <row r="36" spans="5:6" ht="15.75">
      <c r="E36" s="26" t="s">
        <v>87</v>
      </c>
      <c r="F36" s="15"/>
    </row>
    <row r="37" spans="5:6" ht="25.5">
      <c r="E37" s="27" t="s">
        <v>88</v>
      </c>
      <c r="F37" s="32">
        <v>1.8388714921065874E-05</v>
      </c>
    </row>
    <row r="38" spans="5:6" ht="15.75">
      <c r="E38" s="27" t="s">
        <v>89</v>
      </c>
      <c r="F38" s="32">
        <v>4.8318863493133184E-05</v>
      </c>
    </row>
    <row r="39" spans="5:6" ht="15.75">
      <c r="E39" s="28"/>
      <c r="F39" s="32"/>
    </row>
    <row r="40" spans="5:6" ht="15.75">
      <c r="E40" s="26" t="s">
        <v>30</v>
      </c>
      <c r="F40" s="16">
        <v>63263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E2:F86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1" t="s">
        <v>0</v>
      </c>
      <c r="F2" s="9"/>
    </row>
    <row r="3" spans="5:6" ht="14.25">
      <c r="E3" s="2"/>
      <c r="F3" s="9"/>
    </row>
    <row r="4" spans="5:6" ht="15.75">
      <c r="E4" s="3" t="s">
        <v>1</v>
      </c>
      <c r="F4" s="9"/>
    </row>
    <row r="5" spans="5:6" ht="14.25">
      <c r="E5" s="2"/>
      <c r="F5" s="9"/>
    </row>
    <row r="6" spans="5:6" ht="15.75">
      <c r="E6" s="4"/>
      <c r="F6" s="10" t="s">
        <v>31</v>
      </c>
    </row>
    <row r="7" spans="5:6" ht="15.75">
      <c r="E7" s="5" t="s">
        <v>2</v>
      </c>
      <c r="F7" s="11"/>
    </row>
    <row r="8" spans="5:6" ht="15.75">
      <c r="E8" s="6" t="s">
        <v>3</v>
      </c>
      <c r="F8" s="12">
        <v>17.211872919486</v>
      </c>
    </row>
    <row r="9" spans="5:6" ht="15.75">
      <c r="E9" s="6" t="s">
        <v>4</v>
      </c>
      <c r="F9" s="12">
        <v>18.762260582899998</v>
      </c>
    </row>
    <row r="10" spans="5:6" ht="15.75">
      <c r="E10" s="6" t="s">
        <v>5</v>
      </c>
      <c r="F10" s="12">
        <v>0</v>
      </c>
    </row>
    <row r="11" spans="5:6" ht="15.75">
      <c r="E11" s="6" t="s">
        <v>5</v>
      </c>
      <c r="F11" s="12">
        <v>0</v>
      </c>
    </row>
    <row r="12" spans="5:6" ht="15.75">
      <c r="E12" s="6" t="s">
        <v>5</v>
      </c>
      <c r="F12" s="12">
        <v>0</v>
      </c>
    </row>
    <row r="13" spans="5:6" ht="15.75">
      <c r="E13" s="6" t="s">
        <v>5</v>
      </c>
      <c r="F13" s="12">
        <v>0</v>
      </c>
    </row>
    <row r="14" spans="5:6" ht="15.75">
      <c r="E14" s="6" t="s">
        <v>5</v>
      </c>
      <c r="F14" s="12">
        <v>0</v>
      </c>
    </row>
    <row r="15" spans="5:6" ht="15.75">
      <c r="E15" s="6" t="s">
        <v>5</v>
      </c>
      <c r="F15" s="12">
        <v>0</v>
      </c>
    </row>
    <row r="16" spans="5:6" ht="15.75">
      <c r="E16" s="6" t="s">
        <v>5</v>
      </c>
      <c r="F16" s="12">
        <v>0</v>
      </c>
    </row>
    <row r="17" spans="5:6" ht="15.75">
      <c r="E17" s="6" t="s">
        <v>5</v>
      </c>
      <c r="F17" s="12">
        <v>0</v>
      </c>
    </row>
    <row r="18" spans="5:6" ht="15.75">
      <c r="E18" s="6" t="s">
        <v>5</v>
      </c>
      <c r="F18" s="12">
        <v>0</v>
      </c>
    </row>
    <row r="19" spans="5:6" ht="15.75">
      <c r="E19" s="6" t="s">
        <v>5</v>
      </c>
      <c r="F19" s="12">
        <v>0</v>
      </c>
    </row>
    <row r="20" spans="5:6" ht="15.75">
      <c r="E20" s="6" t="s">
        <v>5</v>
      </c>
      <c r="F20" s="12">
        <v>0</v>
      </c>
    </row>
    <row r="21" spans="5:6" ht="15.75">
      <c r="E21" s="6" t="s">
        <v>5</v>
      </c>
      <c r="F21" s="12">
        <v>0</v>
      </c>
    </row>
    <row r="22" spans="5:6" ht="15.75">
      <c r="E22" s="6" t="s">
        <v>5</v>
      </c>
      <c r="F22" s="12">
        <v>0</v>
      </c>
    </row>
    <row r="23" spans="5:6" ht="15.75">
      <c r="E23" s="6" t="s">
        <v>6</v>
      </c>
      <c r="F23" s="12">
        <v>104.6558951380482</v>
      </c>
    </row>
    <row r="24" spans="5:6" ht="15.75">
      <c r="E24" s="5" t="s">
        <v>7</v>
      </c>
      <c r="F24" s="13">
        <v>140.6300286404342</v>
      </c>
    </row>
    <row r="25" spans="5:6" ht="15.75">
      <c r="E25" s="7"/>
      <c r="F25" s="14"/>
    </row>
    <row r="26" spans="5:6" ht="15.75">
      <c r="E26" s="5" t="s">
        <v>8</v>
      </c>
      <c r="F26" s="14"/>
    </row>
    <row r="27" spans="5:6" ht="15.75">
      <c r="E27" s="6" t="s">
        <v>3</v>
      </c>
      <c r="F27" s="12"/>
    </row>
    <row r="28" spans="5:6" ht="15.75">
      <c r="E28" s="6" t="s">
        <v>4</v>
      </c>
      <c r="F28" s="12"/>
    </row>
    <row r="29" spans="5:6" ht="15.75">
      <c r="E29" s="6" t="s">
        <v>6</v>
      </c>
      <c r="F29" s="12"/>
    </row>
    <row r="30" spans="5:6" ht="15.75">
      <c r="E30" s="5" t="s">
        <v>9</v>
      </c>
      <c r="F30" s="12"/>
    </row>
    <row r="31" spans="5:6" ht="15.75">
      <c r="E31" s="7"/>
      <c r="F31" s="14"/>
    </row>
    <row r="32" spans="5:6" ht="15.75">
      <c r="E32" s="5" t="s">
        <v>10</v>
      </c>
      <c r="F32" s="14"/>
    </row>
    <row r="33" spans="5:6" ht="15.75">
      <c r="E33" s="6" t="s">
        <v>3</v>
      </c>
      <c r="F33" s="12"/>
    </row>
    <row r="34" spans="5:6" ht="15.75">
      <c r="E34" s="6" t="s">
        <v>4</v>
      </c>
      <c r="F34" s="12"/>
    </row>
    <row r="35" spans="5:6" ht="15.75">
      <c r="E35" s="6" t="s">
        <v>6</v>
      </c>
      <c r="F35" s="12"/>
    </row>
    <row r="36" spans="5:6" ht="15.75">
      <c r="E36" s="5" t="s">
        <v>11</v>
      </c>
      <c r="F36" s="12"/>
    </row>
    <row r="37" spans="5:6" ht="15.75">
      <c r="E37" s="5"/>
      <c r="F37" s="14"/>
    </row>
    <row r="38" spans="5:6" ht="15.75">
      <c r="E38" s="5" t="s">
        <v>12</v>
      </c>
      <c r="F38" s="14"/>
    </row>
    <row r="39" spans="5:6" ht="15.75">
      <c r="E39" s="8" t="s">
        <v>13</v>
      </c>
      <c r="F39" s="15"/>
    </row>
    <row r="40" spans="5:6" ht="15.75">
      <c r="E40" s="6" t="s">
        <v>14</v>
      </c>
      <c r="F40" s="12">
        <v>0</v>
      </c>
    </row>
    <row r="41" spans="5:6" ht="15.75">
      <c r="E41" s="6" t="s">
        <v>14</v>
      </c>
      <c r="F41" s="12">
        <v>0</v>
      </c>
    </row>
    <row r="42" spans="5:6" ht="15.75">
      <c r="E42" s="6" t="s">
        <v>6</v>
      </c>
      <c r="F42" s="12">
        <v>0</v>
      </c>
    </row>
    <row r="43" spans="5:6" ht="15.75">
      <c r="E43" s="8" t="s">
        <v>15</v>
      </c>
      <c r="F43" s="15"/>
    </row>
    <row r="44" spans="5:6" ht="15.75">
      <c r="E44" s="6" t="s">
        <v>16</v>
      </c>
      <c r="F44" s="12">
        <v>9.664685402064118</v>
      </c>
    </row>
    <row r="45" spans="5:6" ht="15.75">
      <c r="E45" s="6" t="s">
        <v>17</v>
      </c>
      <c r="F45" s="12">
        <v>8.398805262528036</v>
      </c>
    </row>
    <row r="46" spans="5:6" ht="15.75">
      <c r="E46" s="6" t="s">
        <v>14</v>
      </c>
      <c r="F46" s="12">
        <v>0</v>
      </c>
    </row>
    <row r="47" spans="5:6" ht="15.75">
      <c r="E47" s="6" t="s">
        <v>14</v>
      </c>
      <c r="F47" s="12">
        <v>0</v>
      </c>
    </row>
    <row r="48" spans="5:6" ht="15.75">
      <c r="E48" s="6" t="s">
        <v>14</v>
      </c>
      <c r="F48" s="12">
        <v>0</v>
      </c>
    </row>
    <row r="49" spans="5:6" ht="15.75">
      <c r="E49" s="6" t="s">
        <v>14</v>
      </c>
      <c r="F49" s="12">
        <v>0</v>
      </c>
    </row>
    <row r="50" spans="5:6" ht="15.75">
      <c r="E50" s="6" t="s">
        <v>14</v>
      </c>
      <c r="F50" s="12">
        <v>0</v>
      </c>
    </row>
    <row r="51" spans="5:6" ht="15.75">
      <c r="E51" s="6" t="s">
        <v>14</v>
      </c>
      <c r="F51" s="12">
        <v>0</v>
      </c>
    </row>
    <row r="52" spans="5:6" ht="15.75">
      <c r="E52" s="6" t="s">
        <v>14</v>
      </c>
      <c r="F52" s="12">
        <v>0</v>
      </c>
    </row>
    <row r="53" spans="5:6" ht="15.75">
      <c r="E53" s="6" t="s">
        <v>14</v>
      </c>
      <c r="F53" s="12">
        <v>0</v>
      </c>
    </row>
    <row r="54" spans="5:6" ht="15.75">
      <c r="E54" s="6" t="s">
        <v>6</v>
      </c>
      <c r="F54" s="12">
        <v>65.18278179758565</v>
      </c>
    </row>
    <row r="55" spans="5:6" ht="15.75">
      <c r="E55" s="5" t="s">
        <v>18</v>
      </c>
      <c r="F55" s="13">
        <v>83.2462724621778</v>
      </c>
    </row>
    <row r="56" spans="5:6" ht="15.75">
      <c r="E56" s="5"/>
      <c r="F56" s="14"/>
    </row>
    <row r="57" spans="5:6" ht="15.75">
      <c r="E57" s="5" t="s">
        <v>19</v>
      </c>
      <c r="F57" s="14"/>
    </row>
    <row r="58" spans="5:6" ht="15.75">
      <c r="E58" s="8" t="s">
        <v>20</v>
      </c>
      <c r="F58" s="15"/>
    </row>
    <row r="59" spans="5:6" ht="15.75">
      <c r="E59" s="6" t="s">
        <v>21</v>
      </c>
      <c r="F59" s="12">
        <v>1.0716958234725165</v>
      </c>
    </row>
    <row r="60" spans="5:6" ht="15.75">
      <c r="E60" s="6" t="s">
        <v>22</v>
      </c>
      <c r="F60" s="12">
        <v>0.04043538455814792</v>
      </c>
    </row>
    <row r="61" spans="5:6" ht="15.75">
      <c r="E61" s="6" t="s">
        <v>14</v>
      </c>
      <c r="F61" s="12">
        <v>0</v>
      </c>
    </row>
    <row r="62" spans="5:6" ht="15.75">
      <c r="E62" s="6" t="s">
        <v>14</v>
      </c>
      <c r="F62" s="12">
        <v>0</v>
      </c>
    </row>
    <row r="63" spans="5:6" ht="15.75">
      <c r="E63" s="6" t="s">
        <v>14</v>
      </c>
      <c r="F63" s="12">
        <v>0</v>
      </c>
    </row>
    <row r="64" spans="5:6" ht="15.75">
      <c r="E64" s="6" t="s">
        <v>14</v>
      </c>
      <c r="F64" s="12">
        <v>0</v>
      </c>
    </row>
    <row r="65" spans="5:6" ht="15.75">
      <c r="E65" s="6" t="s">
        <v>14</v>
      </c>
      <c r="F65" s="12">
        <v>0</v>
      </c>
    </row>
    <row r="66" spans="5:6" ht="15.75">
      <c r="E66" s="6" t="s">
        <v>14</v>
      </c>
      <c r="F66" s="12">
        <v>0</v>
      </c>
    </row>
    <row r="67" spans="5:6" ht="15.75">
      <c r="E67" s="6" t="s">
        <v>14</v>
      </c>
      <c r="F67" s="12">
        <v>0</v>
      </c>
    </row>
    <row r="68" spans="5:6" ht="15.75">
      <c r="E68" s="6" t="s">
        <v>14</v>
      </c>
      <c r="F68" s="12">
        <v>0</v>
      </c>
    </row>
    <row r="69" spans="5:6" ht="15.75">
      <c r="E69" s="6" t="s">
        <v>6</v>
      </c>
      <c r="F69" s="12">
        <v>0</v>
      </c>
    </row>
    <row r="70" spans="5:6" ht="15.75">
      <c r="E70" s="8" t="s">
        <v>23</v>
      </c>
      <c r="F70" s="15"/>
    </row>
    <row r="71" spans="5:6" ht="15.75">
      <c r="E71" s="6" t="s">
        <v>24</v>
      </c>
      <c r="F71" s="12">
        <v>4.347220080744404</v>
      </c>
    </row>
    <row r="72" spans="5:6" ht="15.75">
      <c r="E72" s="6" t="s">
        <v>25</v>
      </c>
      <c r="F72" s="12">
        <v>8.097859088538383</v>
      </c>
    </row>
    <row r="73" spans="5:6" ht="15.75">
      <c r="E73" s="6" t="s">
        <v>26</v>
      </c>
      <c r="F73" s="12">
        <v>5.015087089408888</v>
      </c>
    </row>
    <row r="74" spans="5:6" ht="15.75">
      <c r="E74" s="6" t="s">
        <v>14</v>
      </c>
      <c r="F74" s="12">
        <v>0</v>
      </c>
    </row>
    <row r="75" spans="5:6" ht="15.75">
      <c r="E75" s="6" t="s">
        <v>14</v>
      </c>
      <c r="F75" s="12">
        <v>0</v>
      </c>
    </row>
    <row r="76" spans="5:6" ht="15.75">
      <c r="E76" s="6" t="s">
        <v>14</v>
      </c>
      <c r="F76" s="12">
        <v>0</v>
      </c>
    </row>
    <row r="77" spans="5:6" ht="15.75">
      <c r="E77" s="6" t="s">
        <v>14</v>
      </c>
      <c r="F77" s="12">
        <v>0</v>
      </c>
    </row>
    <row r="78" spans="5:6" ht="15.75">
      <c r="E78" s="6" t="s">
        <v>14</v>
      </c>
      <c r="F78" s="12">
        <v>0</v>
      </c>
    </row>
    <row r="79" spans="5:6" ht="15.75">
      <c r="E79" s="6" t="s">
        <v>14</v>
      </c>
      <c r="F79" s="12">
        <v>0</v>
      </c>
    </row>
    <row r="80" spans="5:6" ht="15.75">
      <c r="E80" s="6" t="s">
        <v>14</v>
      </c>
      <c r="F80" s="12">
        <v>0</v>
      </c>
    </row>
    <row r="81" spans="5:6" ht="15.75">
      <c r="E81" s="6" t="s">
        <v>6</v>
      </c>
      <c r="F81" s="12">
        <v>20.83109455302556</v>
      </c>
    </row>
    <row r="82" spans="5:6" ht="15.75">
      <c r="E82" s="5" t="s">
        <v>27</v>
      </c>
      <c r="F82" s="13">
        <v>39.4033920197479</v>
      </c>
    </row>
    <row r="83" spans="5:6" ht="15.75">
      <c r="E83" s="5"/>
      <c r="F83" s="14"/>
    </row>
    <row r="84" spans="5:6" ht="15.75">
      <c r="E84" s="5" t="s">
        <v>28</v>
      </c>
      <c r="F84" s="14"/>
    </row>
    <row r="85" spans="5:6" ht="15.75">
      <c r="E85" s="5" t="s">
        <v>29</v>
      </c>
      <c r="F85" s="13">
        <v>263.2796931223599</v>
      </c>
    </row>
    <row r="86" spans="5:6" ht="15.75">
      <c r="E86" s="5" t="s">
        <v>30</v>
      </c>
      <c r="F86" s="16">
        <v>520121.98975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63</v>
      </c>
      <c r="F2" s="9"/>
    </row>
    <row r="3" spans="5:6" ht="14.25">
      <c r="E3" s="23"/>
      <c r="F3" s="9"/>
    </row>
    <row r="4" spans="5:6" ht="15.75">
      <c r="E4" s="24" t="str">
        <f>_xlfn.COMPOUNDVALUE(1)</f>
        <v>הראל פנסיה כללית מבוטחים</v>
      </c>
      <c r="F4" s="9"/>
    </row>
    <row r="5" spans="5:6" ht="14.25">
      <c r="E5" s="23"/>
      <c r="F5" s="9"/>
    </row>
    <row r="6" spans="5:6" ht="15.75">
      <c r="E6" s="25"/>
      <c r="F6" s="10" t="s">
        <v>31</v>
      </c>
    </row>
    <row r="7" spans="5:6" ht="15.75">
      <c r="E7" s="26" t="s">
        <v>64</v>
      </c>
      <c r="F7" s="29"/>
    </row>
    <row r="8" spans="5:6" ht="15.75">
      <c r="E8" s="27" t="s">
        <v>65</v>
      </c>
      <c r="F8" s="30">
        <v>0</v>
      </c>
    </row>
    <row r="9" spans="5:6" ht="15.75">
      <c r="E9" s="27" t="s">
        <v>66</v>
      </c>
      <c r="F9" s="30">
        <v>32.48808512907371</v>
      </c>
    </row>
    <row r="10" spans="5:6" ht="15.75">
      <c r="E10" s="25"/>
      <c r="F10" s="14"/>
    </row>
    <row r="11" spans="5:6" ht="15.75">
      <c r="E11" s="26" t="s">
        <v>67</v>
      </c>
      <c r="F11" s="29"/>
    </row>
    <row r="12" spans="5:6" ht="15.75">
      <c r="E12" s="27" t="s">
        <v>68</v>
      </c>
      <c r="F12" s="16">
        <v>0</v>
      </c>
    </row>
    <row r="13" spans="5:6" ht="15.75">
      <c r="E13" s="27" t="s">
        <v>69</v>
      </c>
      <c r="F13" s="16">
        <v>9.709698672592983</v>
      </c>
    </row>
    <row r="14" spans="5:6" ht="15.75">
      <c r="E14" s="25"/>
      <c r="F14" s="14"/>
    </row>
    <row r="15" spans="5:6" ht="15.75">
      <c r="E15" s="26" t="s">
        <v>70</v>
      </c>
      <c r="F15" s="29"/>
    </row>
    <row r="16" spans="5:6" ht="25.5">
      <c r="E16" s="27" t="s">
        <v>71</v>
      </c>
      <c r="F16" s="12">
        <v>1.9973733600763321</v>
      </c>
    </row>
    <row r="17" spans="5:6" ht="15.75">
      <c r="E17" s="27" t="s">
        <v>72</v>
      </c>
      <c r="F17" s="12">
        <v>0</v>
      </c>
    </row>
    <row r="18" spans="5:6" ht="15.75">
      <c r="E18" s="27" t="s">
        <v>73</v>
      </c>
      <c r="F18" s="12">
        <v>0</v>
      </c>
    </row>
    <row r="19" spans="5:6" ht="15.75">
      <c r="E19" s="25"/>
      <c r="F19" s="14"/>
    </row>
    <row r="20" spans="5:6" ht="15.75">
      <c r="E20" s="26" t="s">
        <v>74</v>
      </c>
      <c r="F20" s="14"/>
    </row>
    <row r="21" spans="5:6" ht="15.75">
      <c r="E21" s="27" t="s">
        <v>75</v>
      </c>
      <c r="F21" s="12">
        <v>12.772125015012753</v>
      </c>
    </row>
    <row r="22" spans="5:6" ht="15.75">
      <c r="E22" s="27" t="s">
        <v>76</v>
      </c>
      <c r="F22" s="12">
        <v>126.70214007544124</v>
      </c>
    </row>
    <row r="23" spans="5:6" ht="15.75">
      <c r="E23" s="27" t="s">
        <v>77</v>
      </c>
      <c r="F23" s="12"/>
    </row>
    <row r="24" spans="5:6" ht="15.75">
      <c r="E24" s="27" t="s">
        <v>78</v>
      </c>
      <c r="F24" s="12"/>
    </row>
    <row r="25" spans="5:6" ht="15.75">
      <c r="E25" s="27" t="s">
        <v>79</v>
      </c>
      <c r="F25" s="12">
        <v>1.093659720816633</v>
      </c>
    </row>
    <row r="26" spans="5:6" ht="15.75">
      <c r="E26" s="27" t="s">
        <v>80</v>
      </c>
      <c r="F26" s="12">
        <v>37.63757870239836</v>
      </c>
    </row>
    <row r="27" spans="5:6" ht="15.75">
      <c r="E27" s="27" t="s">
        <v>81</v>
      </c>
      <c r="F27" s="16">
        <v>0</v>
      </c>
    </row>
    <row r="28" spans="5:6" ht="15.75">
      <c r="E28" s="27" t="s">
        <v>82</v>
      </c>
      <c r="F28" s="16">
        <v>81.94091477323622</v>
      </c>
    </row>
    <row r="29" spans="5:6" ht="15.75">
      <c r="E29" s="27"/>
      <c r="F29" s="31"/>
    </row>
    <row r="30" spans="5:6" ht="15.75">
      <c r="E30" s="26" t="s">
        <v>83</v>
      </c>
      <c r="F30" s="14"/>
    </row>
    <row r="31" spans="5:6" ht="15.75">
      <c r="E31" s="27" t="s">
        <v>84</v>
      </c>
      <c r="F31" s="12">
        <v>0</v>
      </c>
    </row>
    <row r="32" spans="5:6" ht="15.75">
      <c r="E32" s="27" t="s">
        <v>85</v>
      </c>
      <c r="F32" s="12"/>
    </row>
    <row r="33" spans="5:6" ht="15.75">
      <c r="E33" s="25"/>
      <c r="F33" s="14"/>
    </row>
    <row r="34" spans="5:6" ht="15.75">
      <c r="E34" s="26" t="s">
        <v>86</v>
      </c>
      <c r="F34" s="13">
        <v>304.34157544864826</v>
      </c>
    </row>
    <row r="35" spans="5:6" ht="15.75">
      <c r="E35" s="25"/>
      <c r="F35" s="14"/>
    </row>
    <row r="36" spans="5:6" ht="15.75">
      <c r="E36" s="26" t="s">
        <v>87</v>
      </c>
      <c r="F36" s="15"/>
    </row>
    <row r="37" spans="5:6" ht="25.5">
      <c r="E37" s="27" t="s">
        <v>88</v>
      </c>
      <c r="F37" s="32">
        <v>0.0005774944576556045</v>
      </c>
    </row>
    <row r="38" spans="5:6" ht="15.75">
      <c r="E38" s="27" t="s">
        <v>89</v>
      </c>
      <c r="F38" s="32">
        <v>0.0006704548368341765</v>
      </c>
    </row>
    <row r="39" spans="5:6" ht="15.75">
      <c r="E39" s="28"/>
      <c r="F39" s="32"/>
    </row>
    <row r="40" spans="5:6" ht="15.75">
      <c r="E40" s="26" t="s">
        <v>30</v>
      </c>
      <c r="F40" s="16">
        <v>453933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63</v>
      </c>
      <c r="F2" s="9"/>
    </row>
    <row r="3" spans="5:6" ht="14.25">
      <c r="E3" s="23"/>
      <c r="F3" s="9"/>
    </row>
    <row r="4" spans="5:6" ht="15.75">
      <c r="E4" s="24" t="s">
        <v>94</v>
      </c>
      <c r="F4" s="9"/>
    </row>
    <row r="5" spans="5:6" ht="14.25">
      <c r="E5" s="23"/>
      <c r="F5" s="9"/>
    </row>
    <row r="6" spans="5:6" ht="15.75">
      <c r="E6" s="25"/>
      <c r="F6" s="10" t="s">
        <v>31</v>
      </c>
    </row>
    <row r="7" spans="5:6" ht="15.75">
      <c r="E7" s="26" t="s">
        <v>64</v>
      </c>
      <c r="F7" s="29"/>
    </row>
    <row r="8" spans="5:6" ht="15.75">
      <c r="E8" s="27" t="s">
        <v>65</v>
      </c>
      <c r="F8" s="30">
        <v>0</v>
      </c>
    </row>
    <row r="9" spans="5:6" ht="15.75">
      <c r="E9" s="27" t="s">
        <v>66</v>
      </c>
      <c r="F9" s="30">
        <v>0.03721613481069264</v>
      </c>
    </row>
    <row r="10" spans="5:6" ht="15.75">
      <c r="E10" s="25"/>
      <c r="F10" s="14"/>
    </row>
    <row r="11" spans="5:6" ht="15.75">
      <c r="E11" s="26" t="s">
        <v>67</v>
      </c>
      <c r="F11" s="29"/>
    </row>
    <row r="12" spans="5:6" ht="15.75">
      <c r="E12" s="27" t="s">
        <v>68</v>
      </c>
      <c r="F12" s="16">
        <v>0</v>
      </c>
    </row>
    <row r="13" spans="5:6" ht="15.75">
      <c r="E13" s="27" t="s">
        <v>69</v>
      </c>
      <c r="F13" s="16">
        <v>0.00996000749833849</v>
      </c>
    </row>
    <row r="14" spans="5:6" ht="15.75">
      <c r="E14" s="25"/>
      <c r="F14" s="14"/>
    </row>
    <row r="15" spans="5:6" ht="15.75">
      <c r="E15" s="26" t="s">
        <v>70</v>
      </c>
      <c r="F15" s="29"/>
    </row>
    <row r="16" spans="5:6" ht="25.5">
      <c r="E16" s="27" t="s">
        <v>71</v>
      </c>
      <c r="F16" s="12">
        <v>0</v>
      </c>
    </row>
    <row r="17" spans="5:6" ht="15.75">
      <c r="E17" s="27" t="s">
        <v>72</v>
      </c>
      <c r="F17" s="12">
        <v>0</v>
      </c>
    </row>
    <row r="18" spans="5:6" ht="15.75">
      <c r="E18" s="27" t="s">
        <v>73</v>
      </c>
      <c r="F18" s="12">
        <v>0</v>
      </c>
    </row>
    <row r="19" spans="5:6" ht="15.75">
      <c r="E19" s="25"/>
      <c r="F19" s="14"/>
    </row>
    <row r="20" spans="5:6" ht="15.75">
      <c r="E20" s="26" t="s">
        <v>74</v>
      </c>
      <c r="F20" s="14"/>
    </row>
    <row r="21" spans="5:6" ht="15.75">
      <c r="E21" s="27" t="s">
        <v>75</v>
      </c>
      <c r="F21" s="12">
        <v>0</v>
      </c>
    </row>
    <row r="22" spans="5:6" ht="15.75">
      <c r="E22" s="27" t="s">
        <v>76</v>
      </c>
      <c r="F22" s="12">
        <v>0</v>
      </c>
    </row>
    <row r="23" spans="5:6" ht="15.75">
      <c r="E23" s="27" t="s">
        <v>77</v>
      </c>
      <c r="F23" s="12"/>
    </row>
    <row r="24" spans="5:6" ht="15.75">
      <c r="E24" s="27" t="s">
        <v>78</v>
      </c>
      <c r="F24" s="12"/>
    </row>
    <row r="25" spans="5:6" ht="15.75">
      <c r="E25" s="27" t="s">
        <v>79</v>
      </c>
      <c r="F25" s="12">
        <v>0.0011071524621966955</v>
      </c>
    </row>
    <row r="26" spans="5:6" ht="15.75">
      <c r="E26" s="27" t="s">
        <v>80</v>
      </c>
      <c r="F26" s="12">
        <v>0.03921023242830264</v>
      </c>
    </row>
    <row r="27" spans="5:6" ht="15.75">
      <c r="E27" s="27" t="s">
        <v>81</v>
      </c>
      <c r="F27" s="16">
        <v>0</v>
      </c>
    </row>
    <row r="28" spans="5:6" ht="15.75">
      <c r="E28" s="27" t="s">
        <v>82</v>
      </c>
      <c r="F28" s="16">
        <v>0.07093425289962614</v>
      </c>
    </row>
    <row r="29" spans="5:6" ht="15.75">
      <c r="E29" s="27"/>
      <c r="F29" s="31"/>
    </row>
    <row r="30" spans="5:6" ht="15.75">
      <c r="E30" s="26" t="s">
        <v>83</v>
      </c>
      <c r="F30" s="14"/>
    </row>
    <row r="31" spans="5:6" ht="15.75">
      <c r="E31" s="27" t="s">
        <v>84</v>
      </c>
      <c r="F31" s="12">
        <v>0</v>
      </c>
    </row>
    <row r="32" spans="5:6" ht="15.75">
      <c r="E32" s="27" t="s">
        <v>85</v>
      </c>
      <c r="F32" s="12"/>
    </row>
    <row r="33" spans="5:6" ht="15.75">
      <c r="E33" s="25"/>
      <c r="F33" s="14"/>
    </row>
    <row r="34" spans="5:6" ht="15.75">
      <c r="E34" s="26" t="s">
        <v>86</v>
      </c>
      <c r="F34" s="13">
        <v>0.1584277800991566</v>
      </c>
    </row>
    <row r="35" spans="5:6" ht="15.75">
      <c r="E35" s="25"/>
      <c r="F35" s="14"/>
    </row>
    <row r="36" spans="5:6" ht="15.75">
      <c r="E36" s="26" t="s">
        <v>87</v>
      </c>
      <c r="F36" s="15"/>
    </row>
    <row r="37" spans="5:6" ht="25.5">
      <c r="E37" s="27" t="s">
        <v>88</v>
      </c>
      <c r="F37" s="32">
        <v>0.0008987044369828878</v>
      </c>
    </row>
    <row r="38" spans="5:6" ht="15.75">
      <c r="E38" s="27" t="s">
        <v>89</v>
      </c>
      <c r="F38" s="32">
        <v>0.0012797991269580993</v>
      </c>
    </row>
    <row r="39" spans="5:6" ht="15.75">
      <c r="E39" s="28"/>
      <c r="F39" s="32"/>
    </row>
    <row r="40" spans="5:6" ht="15.75">
      <c r="E40" s="26" t="s">
        <v>30</v>
      </c>
      <c r="F40" s="16">
        <v>123.79113000000001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63</v>
      </c>
      <c r="F2" s="9"/>
    </row>
    <row r="3" spans="5:6" ht="14.25">
      <c r="E3" s="23"/>
      <c r="F3" s="9"/>
    </row>
    <row r="4" spans="5:6" ht="15.75">
      <c r="E4" s="24" t="s">
        <v>93</v>
      </c>
      <c r="F4" s="9"/>
    </row>
    <row r="5" spans="5:6" ht="14.25">
      <c r="E5" s="23"/>
      <c r="F5" s="9"/>
    </row>
    <row r="6" spans="5:6" ht="15.75">
      <c r="E6" s="25"/>
      <c r="F6" s="10" t="s">
        <v>31</v>
      </c>
    </row>
    <row r="7" spans="5:6" ht="15.75">
      <c r="E7" s="26" t="s">
        <v>64</v>
      </c>
      <c r="F7" s="29"/>
    </row>
    <row r="8" spans="5:6" ht="15.75">
      <c r="E8" s="27" t="s">
        <v>65</v>
      </c>
      <c r="F8" s="30">
        <v>0</v>
      </c>
    </row>
    <row r="9" spans="5:6" ht="15.75">
      <c r="E9" s="27" t="s">
        <v>66</v>
      </c>
      <c r="F9" s="30">
        <v>0.25273712769294954</v>
      </c>
    </row>
    <row r="10" spans="5:6" ht="15.75">
      <c r="E10" s="25"/>
      <c r="F10" s="14"/>
    </row>
    <row r="11" spans="5:6" ht="15.75">
      <c r="E11" s="26" t="s">
        <v>67</v>
      </c>
      <c r="F11" s="29"/>
    </row>
    <row r="12" spans="5:6" ht="15.75">
      <c r="E12" s="27" t="s">
        <v>68</v>
      </c>
      <c r="F12" s="16">
        <v>0</v>
      </c>
    </row>
    <row r="13" spans="5:6" ht="15.75">
      <c r="E13" s="27" t="s">
        <v>69</v>
      </c>
      <c r="F13" s="16">
        <v>0.06456632603768306</v>
      </c>
    </row>
    <row r="14" spans="5:6" ht="15.75">
      <c r="E14" s="25"/>
      <c r="F14" s="14"/>
    </row>
    <row r="15" spans="5:6" ht="15.75">
      <c r="E15" s="26" t="s">
        <v>70</v>
      </c>
      <c r="F15" s="29"/>
    </row>
    <row r="16" spans="5:6" ht="25.5">
      <c r="E16" s="27" t="s">
        <v>71</v>
      </c>
      <c r="F16" s="12">
        <v>0</v>
      </c>
    </row>
    <row r="17" spans="5:6" ht="15.75">
      <c r="E17" s="27" t="s">
        <v>72</v>
      </c>
      <c r="F17" s="12">
        <v>0</v>
      </c>
    </row>
    <row r="18" spans="5:6" ht="15.75">
      <c r="E18" s="27" t="s">
        <v>73</v>
      </c>
      <c r="F18" s="12">
        <v>0</v>
      </c>
    </row>
    <row r="19" spans="5:6" ht="15.75">
      <c r="E19" s="25"/>
      <c r="F19" s="14"/>
    </row>
    <row r="20" spans="5:6" ht="15.75">
      <c r="E20" s="26" t="s">
        <v>74</v>
      </c>
      <c r="F20" s="14"/>
    </row>
    <row r="21" spans="5:6" ht="15.75">
      <c r="E21" s="27" t="s">
        <v>75</v>
      </c>
      <c r="F21" s="12">
        <v>0</v>
      </c>
    </row>
    <row r="22" spans="5:6" ht="15.75">
      <c r="E22" s="27" t="s">
        <v>76</v>
      </c>
      <c r="F22" s="12">
        <v>0</v>
      </c>
    </row>
    <row r="23" spans="5:6" ht="15.75">
      <c r="E23" s="27" t="s">
        <v>77</v>
      </c>
      <c r="F23" s="12"/>
    </row>
    <row r="24" spans="5:6" ht="15.75">
      <c r="E24" s="27" t="s">
        <v>78</v>
      </c>
      <c r="F24" s="12"/>
    </row>
    <row r="25" spans="5:6" ht="15.75">
      <c r="E25" s="27" t="s">
        <v>79</v>
      </c>
      <c r="F25" s="12">
        <v>0.007110968005104433</v>
      </c>
    </row>
    <row r="26" spans="5:6" ht="15.75">
      <c r="E26" s="27" t="s">
        <v>80</v>
      </c>
      <c r="F26" s="12">
        <v>0.25186449493942653</v>
      </c>
    </row>
    <row r="27" spans="5:6" ht="15.75">
      <c r="E27" s="27" t="s">
        <v>81</v>
      </c>
      <c r="F27" s="16">
        <v>0</v>
      </c>
    </row>
    <row r="28" spans="5:6" ht="15.75">
      <c r="E28" s="27" t="s">
        <v>82</v>
      </c>
      <c r="F28" s="16">
        <v>0.4592236855496827</v>
      </c>
    </row>
    <row r="29" spans="5:6" ht="15.75">
      <c r="E29" s="27"/>
      <c r="F29" s="31"/>
    </row>
    <row r="30" spans="5:6" ht="15.75">
      <c r="E30" s="26" t="s">
        <v>83</v>
      </c>
      <c r="F30" s="14"/>
    </row>
    <row r="31" spans="5:6" ht="15.75">
      <c r="E31" s="27" t="s">
        <v>84</v>
      </c>
      <c r="F31" s="12">
        <v>0</v>
      </c>
    </row>
    <row r="32" spans="5:6" ht="15.75">
      <c r="E32" s="27" t="s">
        <v>85</v>
      </c>
      <c r="F32" s="12"/>
    </row>
    <row r="33" spans="5:6" ht="15.75">
      <c r="E33" s="25"/>
      <c r="F33" s="14"/>
    </row>
    <row r="34" spans="5:6" ht="15.75">
      <c r="E34" s="26" t="s">
        <v>86</v>
      </c>
      <c r="F34" s="13">
        <v>1.0355026022248464</v>
      </c>
    </row>
    <row r="35" spans="5:6" ht="15.75">
      <c r="E35" s="25"/>
      <c r="F35" s="14"/>
    </row>
    <row r="36" spans="5:6" ht="15.75">
      <c r="E36" s="26" t="s">
        <v>87</v>
      </c>
      <c r="F36" s="15"/>
    </row>
    <row r="37" spans="5:6" ht="25.5">
      <c r="E37" s="27" t="s">
        <v>88</v>
      </c>
      <c r="F37" s="32">
        <v>0.0007531469283326615</v>
      </c>
    </row>
    <row r="38" spans="5:6" ht="15.75">
      <c r="E38" s="27" t="s">
        <v>89</v>
      </c>
      <c r="F38" s="32">
        <v>0.0010858904605794088</v>
      </c>
    </row>
    <row r="39" spans="5:6" ht="15.75">
      <c r="E39" s="28"/>
      <c r="F39" s="32"/>
    </row>
    <row r="40" spans="5:6" ht="15.75">
      <c r="E40" s="26" t="s">
        <v>30</v>
      </c>
      <c r="F40" s="16">
        <v>953.5976599999999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63</v>
      </c>
      <c r="F2" s="9"/>
    </row>
    <row r="3" spans="5:6" ht="14.25">
      <c r="E3" s="23"/>
      <c r="F3" s="9"/>
    </row>
    <row r="4" spans="5:6" ht="15.75">
      <c r="E4" s="24" t="s">
        <v>92</v>
      </c>
      <c r="F4" s="9"/>
    </row>
    <row r="5" spans="5:6" ht="14.25">
      <c r="E5" s="23"/>
      <c r="F5" s="9"/>
    </row>
    <row r="6" spans="5:6" ht="15.75">
      <c r="E6" s="25"/>
      <c r="F6" s="10" t="s">
        <v>31</v>
      </c>
    </row>
    <row r="7" spans="5:6" ht="15.75">
      <c r="E7" s="26" t="s">
        <v>64</v>
      </c>
      <c r="F7" s="29"/>
    </row>
    <row r="8" spans="5:6" ht="15.75">
      <c r="E8" s="27" t="s">
        <v>65</v>
      </c>
      <c r="F8" s="30">
        <v>0</v>
      </c>
    </row>
    <row r="9" spans="5:6" ht="15.75">
      <c r="E9" s="27" t="s">
        <v>66</v>
      </c>
      <c r="F9" s="30">
        <v>0.19478522535587084</v>
      </c>
    </row>
    <row r="10" spans="5:6" ht="15.75">
      <c r="E10" s="25"/>
      <c r="F10" s="14"/>
    </row>
    <row r="11" spans="5:6" ht="15.75">
      <c r="E11" s="26" t="s">
        <v>67</v>
      </c>
      <c r="F11" s="29"/>
    </row>
    <row r="12" spans="5:6" ht="15.75">
      <c r="E12" s="27" t="s">
        <v>68</v>
      </c>
      <c r="F12" s="16">
        <v>0</v>
      </c>
    </row>
    <row r="13" spans="5:6" ht="15.75">
      <c r="E13" s="27" t="s">
        <v>69</v>
      </c>
      <c r="F13" s="16">
        <v>0.04653549015602155</v>
      </c>
    </row>
    <row r="14" spans="5:6" ht="15.75">
      <c r="E14" s="25"/>
      <c r="F14" s="14"/>
    </row>
    <row r="15" spans="5:6" ht="15.75">
      <c r="E15" s="26" t="s">
        <v>70</v>
      </c>
      <c r="F15" s="29"/>
    </row>
    <row r="16" spans="5:6" ht="25.5">
      <c r="E16" s="27" t="s">
        <v>71</v>
      </c>
      <c r="F16" s="12">
        <v>0</v>
      </c>
    </row>
    <row r="17" spans="5:6" ht="15.75">
      <c r="E17" s="27" t="s">
        <v>72</v>
      </c>
      <c r="F17" s="12">
        <v>0</v>
      </c>
    </row>
    <row r="18" spans="5:6" ht="15.75">
      <c r="E18" s="27" t="s">
        <v>73</v>
      </c>
      <c r="F18" s="12">
        <v>0</v>
      </c>
    </row>
    <row r="19" spans="5:6" ht="15.75">
      <c r="E19" s="25"/>
      <c r="F19" s="14"/>
    </row>
    <row r="20" spans="5:6" ht="15.75">
      <c r="E20" s="26" t="s">
        <v>74</v>
      </c>
      <c r="F20" s="14"/>
    </row>
    <row r="21" spans="5:6" ht="15.75">
      <c r="E21" s="27" t="s">
        <v>75</v>
      </c>
      <c r="F21" s="12">
        <v>0</v>
      </c>
    </row>
    <row r="22" spans="5:6" ht="15.75">
      <c r="E22" s="27" t="s">
        <v>76</v>
      </c>
      <c r="F22" s="12">
        <v>0</v>
      </c>
    </row>
    <row r="23" spans="5:6" ht="15.75">
      <c r="E23" s="27" t="s">
        <v>77</v>
      </c>
      <c r="F23" s="12"/>
    </row>
    <row r="24" spans="5:6" ht="15.75">
      <c r="E24" s="27" t="s">
        <v>78</v>
      </c>
      <c r="F24" s="12"/>
    </row>
    <row r="25" spans="5:6" ht="15.75">
      <c r="E25" s="27" t="s">
        <v>79</v>
      </c>
      <c r="F25" s="12">
        <v>0.005062120638244645</v>
      </c>
    </row>
    <row r="26" spans="5:6" ht="15.75">
      <c r="E26" s="27" t="s">
        <v>80</v>
      </c>
      <c r="F26" s="12">
        <v>0.17921133079655385</v>
      </c>
    </row>
    <row r="27" spans="5:6" ht="15.75">
      <c r="E27" s="27" t="s">
        <v>81</v>
      </c>
      <c r="F27" s="16">
        <v>0</v>
      </c>
    </row>
    <row r="28" spans="5:6" ht="15.75">
      <c r="E28" s="27" t="s">
        <v>82</v>
      </c>
      <c r="F28" s="16">
        <v>0.32883890350393075</v>
      </c>
    </row>
    <row r="29" spans="5:6" ht="15.75">
      <c r="E29" s="27"/>
      <c r="F29" s="31"/>
    </row>
    <row r="30" spans="5:6" ht="15.75">
      <c r="E30" s="26" t="s">
        <v>83</v>
      </c>
      <c r="F30" s="14"/>
    </row>
    <row r="31" spans="5:6" ht="15.75">
      <c r="E31" s="27" t="s">
        <v>84</v>
      </c>
      <c r="F31" s="12">
        <v>0</v>
      </c>
    </row>
    <row r="32" spans="5:6" ht="15.75">
      <c r="E32" s="27" t="s">
        <v>85</v>
      </c>
      <c r="F32" s="12"/>
    </row>
    <row r="33" spans="5:6" ht="15.75">
      <c r="E33" s="25"/>
      <c r="F33" s="14"/>
    </row>
    <row r="34" spans="5:6" ht="15.75">
      <c r="E34" s="26" t="s">
        <v>86</v>
      </c>
      <c r="F34" s="13">
        <v>0.7544330704506217</v>
      </c>
    </row>
    <row r="35" spans="5:6" ht="15.75">
      <c r="E35" s="25"/>
      <c r="F35" s="14"/>
    </row>
    <row r="36" spans="5:6" ht="15.75">
      <c r="E36" s="26" t="s">
        <v>87</v>
      </c>
      <c r="F36" s="15"/>
    </row>
    <row r="37" spans="5:6" ht="25.5">
      <c r="E37" s="27" t="s">
        <v>88</v>
      </c>
      <c r="F37" s="32">
        <v>0.0009451317445986713</v>
      </c>
    </row>
    <row r="38" spans="5:6" ht="15.75">
      <c r="E38" s="27" t="s">
        <v>89</v>
      </c>
      <c r="F38" s="32">
        <v>0.001389634525840003</v>
      </c>
    </row>
    <row r="39" spans="5:6" ht="15.75">
      <c r="E39" s="28"/>
      <c r="F39" s="32"/>
    </row>
    <row r="40" spans="5:6" ht="15.75">
      <c r="E40" s="26" t="s">
        <v>30</v>
      </c>
      <c r="F40" s="16">
        <v>542.90035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63</v>
      </c>
      <c r="F2" s="9"/>
    </row>
    <row r="3" spans="5:6" ht="14.25">
      <c r="E3" s="23"/>
      <c r="F3" s="9"/>
    </row>
    <row r="4" spans="5:6" ht="15.75">
      <c r="E4" s="24" t="s">
        <v>91</v>
      </c>
      <c r="F4" s="9"/>
    </row>
    <row r="5" spans="5:6" ht="14.25">
      <c r="E5" s="23"/>
      <c r="F5" s="9"/>
    </row>
    <row r="6" spans="5:6" ht="15.75">
      <c r="E6" s="25"/>
      <c r="F6" s="10" t="s">
        <v>31</v>
      </c>
    </row>
    <row r="7" spans="5:6" ht="15.75">
      <c r="E7" s="26" t="s">
        <v>64</v>
      </c>
      <c r="F7" s="29"/>
    </row>
    <row r="8" spans="5:6" ht="15.75">
      <c r="E8" s="27" t="s">
        <v>65</v>
      </c>
      <c r="F8" s="30">
        <v>0</v>
      </c>
    </row>
    <row r="9" spans="5:6" ht="15.75">
      <c r="E9" s="27" t="s">
        <v>66</v>
      </c>
      <c r="F9" s="30">
        <v>0.12021950817710654</v>
      </c>
    </row>
    <row r="10" spans="5:6" ht="15.75">
      <c r="E10" s="25"/>
      <c r="F10" s="14"/>
    </row>
    <row r="11" spans="5:6" ht="15.75">
      <c r="E11" s="26" t="s">
        <v>67</v>
      </c>
      <c r="F11" s="29"/>
    </row>
    <row r="12" spans="5:6" ht="15.75">
      <c r="E12" s="27" t="s">
        <v>68</v>
      </c>
      <c r="F12" s="16">
        <v>0</v>
      </c>
    </row>
    <row r="13" spans="5:6" ht="15.75">
      <c r="E13" s="27" t="s">
        <v>69</v>
      </c>
      <c r="F13" s="16">
        <v>0.035239364989387546</v>
      </c>
    </row>
    <row r="14" spans="5:6" ht="15.75">
      <c r="E14" s="25"/>
      <c r="F14" s="14"/>
    </row>
    <row r="15" spans="5:6" ht="15.75">
      <c r="E15" s="26" t="s">
        <v>70</v>
      </c>
      <c r="F15" s="29"/>
    </row>
    <row r="16" spans="5:6" ht="25.5">
      <c r="E16" s="27" t="s">
        <v>71</v>
      </c>
      <c r="F16" s="12">
        <v>0</v>
      </c>
    </row>
    <row r="17" spans="5:6" ht="15.75">
      <c r="E17" s="27" t="s">
        <v>72</v>
      </c>
      <c r="F17" s="12">
        <v>0</v>
      </c>
    </row>
    <row r="18" spans="5:6" ht="15.75">
      <c r="E18" s="27" t="s">
        <v>73</v>
      </c>
      <c r="F18" s="12">
        <v>0</v>
      </c>
    </row>
    <row r="19" spans="5:6" ht="15.75">
      <c r="E19" s="25"/>
      <c r="F19" s="14"/>
    </row>
    <row r="20" spans="5:6" ht="15.75">
      <c r="E20" s="26" t="s">
        <v>74</v>
      </c>
      <c r="F20" s="14"/>
    </row>
    <row r="21" spans="5:6" ht="15.75">
      <c r="E21" s="27" t="s">
        <v>75</v>
      </c>
      <c r="F21" s="12">
        <v>0</v>
      </c>
    </row>
    <row r="22" spans="5:6" ht="15.75">
      <c r="E22" s="27" t="s">
        <v>76</v>
      </c>
      <c r="F22" s="12">
        <v>0</v>
      </c>
    </row>
    <row r="23" spans="5:6" ht="15.75">
      <c r="E23" s="27" t="s">
        <v>77</v>
      </c>
      <c r="F23" s="12"/>
    </row>
    <row r="24" spans="5:6" ht="15.75">
      <c r="E24" s="27" t="s">
        <v>78</v>
      </c>
      <c r="F24" s="12"/>
    </row>
    <row r="25" spans="5:6" ht="15.75">
      <c r="E25" s="27" t="s">
        <v>79</v>
      </c>
      <c r="F25" s="12">
        <v>0.003171589907730276</v>
      </c>
    </row>
    <row r="26" spans="5:6" ht="15.75">
      <c r="E26" s="27" t="s">
        <v>80</v>
      </c>
      <c r="F26" s="12">
        <v>0.1120053534886135</v>
      </c>
    </row>
    <row r="27" spans="5:6" ht="15.75">
      <c r="E27" s="27" t="s">
        <v>81</v>
      </c>
      <c r="F27" s="16">
        <v>0</v>
      </c>
    </row>
    <row r="28" spans="5:6" ht="15.75">
      <c r="E28" s="27" t="s">
        <v>82</v>
      </c>
      <c r="F28" s="16">
        <v>0.2274554849922738</v>
      </c>
    </row>
    <row r="29" spans="5:6" ht="15.75">
      <c r="E29" s="27"/>
      <c r="F29" s="31"/>
    </row>
    <row r="30" spans="5:6" ht="15.75">
      <c r="E30" s="26" t="s">
        <v>83</v>
      </c>
      <c r="F30" s="14"/>
    </row>
    <row r="31" spans="5:6" ht="15.75">
      <c r="E31" s="27" t="s">
        <v>84</v>
      </c>
      <c r="F31" s="12">
        <v>0</v>
      </c>
    </row>
    <row r="32" spans="5:6" ht="15.75">
      <c r="E32" s="27" t="s">
        <v>85</v>
      </c>
      <c r="F32" s="12"/>
    </row>
    <row r="33" spans="5:6" ht="15.75">
      <c r="E33" s="25"/>
      <c r="F33" s="14"/>
    </row>
    <row r="34" spans="5:6" ht="15.75">
      <c r="E34" s="26" t="s">
        <v>86</v>
      </c>
      <c r="F34" s="13">
        <v>0.49809130155511167</v>
      </c>
    </row>
    <row r="35" spans="5:6" ht="15.75">
      <c r="E35" s="25"/>
      <c r="F35" s="14"/>
    </row>
    <row r="36" spans="5:6" ht="15.75">
      <c r="E36" s="26" t="s">
        <v>87</v>
      </c>
      <c r="F36" s="15"/>
    </row>
    <row r="37" spans="5:6" ht="25.5">
      <c r="E37" s="27" t="s">
        <v>88</v>
      </c>
      <c r="F37" s="32">
        <v>0.0005741332387001594</v>
      </c>
    </row>
    <row r="38" spans="5:6" ht="15.75">
      <c r="E38" s="27" t="s">
        <v>89</v>
      </c>
      <c r="F38" s="32">
        <v>0.0008346284485538033</v>
      </c>
    </row>
    <row r="39" spans="5:6" ht="15.75">
      <c r="E39" s="28"/>
      <c r="F39" s="32"/>
    </row>
    <row r="40" spans="5:6" ht="15.75">
      <c r="E40" s="26" t="s">
        <v>30</v>
      </c>
      <c r="F40" s="16">
        <v>596.78208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63</v>
      </c>
      <c r="F2" s="9"/>
    </row>
    <row r="3" spans="5:6" ht="14.25">
      <c r="E3" s="23"/>
      <c r="F3" s="9"/>
    </row>
    <row r="4" spans="5:6" ht="15.75">
      <c r="E4" s="24" t="s">
        <v>90</v>
      </c>
      <c r="F4" s="9"/>
    </row>
    <row r="5" spans="5:6" ht="14.25">
      <c r="E5" s="23"/>
      <c r="F5" s="9"/>
    </row>
    <row r="6" spans="5:6" ht="15.75">
      <c r="E6" s="25"/>
      <c r="F6" s="10" t="s">
        <v>31</v>
      </c>
    </row>
    <row r="7" spans="5:6" ht="15.75">
      <c r="E7" s="26" t="s">
        <v>64</v>
      </c>
      <c r="F7" s="29"/>
    </row>
    <row r="8" spans="5:6" ht="15.75">
      <c r="E8" s="27" t="s">
        <v>65</v>
      </c>
      <c r="F8" s="30">
        <v>0</v>
      </c>
    </row>
    <row r="9" spans="5:6" ht="15.75">
      <c r="E9" s="27" t="s">
        <v>66</v>
      </c>
      <c r="F9" s="30">
        <v>0.09853098136281604</v>
      </c>
    </row>
    <row r="10" spans="5:6" ht="15.75">
      <c r="E10" s="25"/>
      <c r="F10" s="14"/>
    </row>
    <row r="11" spans="5:6" ht="15.75">
      <c r="E11" s="26" t="s">
        <v>67</v>
      </c>
      <c r="F11" s="29"/>
    </row>
    <row r="12" spans="5:6" ht="15.75">
      <c r="E12" s="27" t="s">
        <v>68</v>
      </c>
      <c r="F12" s="16">
        <v>0</v>
      </c>
    </row>
    <row r="13" spans="5:6" ht="15.75">
      <c r="E13" s="27" t="s">
        <v>69</v>
      </c>
      <c r="F13" s="16">
        <v>0.035847167246352625</v>
      </c>
    </row>
    <row r="14" spans="5:6" ht="15.75">
      <c r="E14" s="25"/>
      <c r="F14" s="14"/>
    </row>
    <row r="15" spans="5:6" ht="15.75">
      <c r="E15" s="26" t="s">
        <v>70</v>
      </c>
      <c r="F15" s="29"/>
    </row>
    <row r="16" spans="5:6" ht="25.5">
      <c r="E16" s="27" t="s">
        <v>71</v>
      </c>
      <c r="F16" s="12">
        <v>0</v>
      </c>
    </row>
    <row r="17" spans="5:6" ht="15.75">
      <c r="E17" s="27" t="s">
        <v>72</v>
      </c>
      <c r="F17" s="12">
        <v>0</v>
      </c>
    </row>
    <row r="18" spans="5:6" ht="15.75">
      <c r="E18" s="27" t="s">
        <v>73</v>
      </c>
      <c r="F18" s="12">
        <v>0</v>
      </c>
    </row>
    <row r="19" spans="5:6" ht="15.75">
      <c r="E19" s="25"/>
      <c r="F19" s="14"/>
    </row>
    <row r="20" spans="5:6" ht="15.75">
      <c r="E20" s="26" t="s">
        <v>74</v>
      </c>
      <c r="F20" s="14"/>
    </row>
    <row r="21" spans="5:6" ht="15.75">
      <c r="E21" s="27" t="s">
        <v>75</v>
      </c>
      <c r="F21" s="12">
        <v>0</v>
      </c>
    </row>
    <row r="22" spans="5:6" ht="15.75">
      <c r="E22" s="27" t="s">
        <v>76</v>
      </c>
      <c r="F22" s="12">
        <v>0</v>
      </c>
    </row>
    <row r="23" spans="5:6" ht="15.75">
      <c r="E23" s="27" t="s">
        <v>77</v>
      </c>
      <c r="F23" s="12"/>
    </row>
    <row r="24" spans="5:6" ht="15.75">
      <c r="E24" s="27" t="s">
        <v>78</v>
      </c>
      <c r="F24" s="12"/>
    </row>
    <row r="25" spans="5:6" ht="15.75">
      <c r="E25" s="27" t="s">
        <v>79</v>
      </c>
      <c r="F25" s="12">
        <v>0.0020196562007553805</v>
      </c>
    </row>
    <row r="26" spans="5:6" ht="15.75">
      <c r="E26" s="27" t="s">
        <v>80</v>
      </c>
      <c r="F26" s="12">
        <v>0.0713906976659814</v>
      </c>
    </row>
    <row r="27" spans="5:6" ht="15.75">
      <c r="E27" s="27" t="s">
        <v>81</v>
      </c>
      <c r="F27" s="16">
        <v>0</v>
      </c>
    </row>
    <row r="28" spans="5:6" ht="15.75">
      <c r="E28" s="27" t="s">
        <v>82</v>
      </c>
      <c r="F28" s="16">
        <v>0.21890536199609434</v>
      </c>
    </row>
    <row r="29" spans="5:6" ht="15.75">
      <c r="E29" s="27"/>
      <c r="F29" s="31"/>
    </row>
    <row r="30" spans="5:6" ht="15.75">
      <c r="E30" s="26" t="s">
        <v>83</v>
      </c>
      <c r="F30" s="14"/>
    </row>
    <row r="31" spans="5:6" ht="15.75">
      <c r="E31" s="27" t="s">
        <v>84</v>
      </c>
      <c r="F31" s="12">
        <v>0</v>
      </c>
    </row>
    <row r="32" spans="5:6" ht="15.75">
      <c r="E32" s="27" t="s">
        <v>85</v>
      </c>
      <c r="F32" s="12"/>
    </row>
    <row r="33" spans="5:6" ht="15.75">
      <c r="E33" s="25"/>
      <c r="F33" s="14"/>
    </row>
    <row r="34" spans="5:6" ht="15.75">
      <c r="E34" s="26" t="s">
        <v>86</v>
      </c>
      <c r="F34" s="13">
        <v>0.4266938644719998</v>
      </c>
    </row>
    <row r="35" spans="5:6" ht="15.75">
      <c r="E35" s="25"/>
      <c r="F35" s="14"/>
    </row>
    <row r="36" spans="5:6" ht="15.75">
      <c r="E36" s="26" t="s">
        <v>87</v>
      </c>
      <c r="F36" s="15"/>
    </row>
    <row r="37" spans="5:6" ht="25.5">
      <c r="E37" s="27" t="s">
        <v>88</v>
      </c>
      <c r="F37" s="32">
        <v>0.00041234035152506326</v>
      </c>
    </row>
    <row r="38" spans="5:6" ht="15.75">
      <c r="E38" s="27" t="s">
        <v>89</v>
      </c>
      <c r="F38" s="32">
        <v>0.0006018940772672423</v>
      </c>
    </row>
    <row r="39" spans="5:6" ht="15.75">
      <c r="E39" s="28"/>
      <c r="F39" s="32"/>
    </row>
    <row r="40" spans="5:6" ht="15.75">
      <c r="E40" s="26" t="s">
        <v>30</v>
      </c>
      <c r="F40" s="16">
        <v>708.91853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E2:F40"/>
  <sheetViews>
    <sheetView rightToLeft="1" tabSelected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63</v>
      </c>
      <c r="F2" s="9"/>
    </row>
    <row r="3" spans="5:6" ht="14.25">
      <c r="E3" s="23"/>
      <c r="F3" s="9"/>
    </row>
    <row r="4" spans="5:6" ht="15.75">
      <c r="E4" s="24" t="s">
        <v>1</v>
      </c>
      <c r="F4" s="9"/>
    </row>
    <row r="5" spans="5:6" ht="14.25">
      <c r="E5" s="23"/>
      <c r="F5" s="9"/>
    </row>
    <row r="6" spans="5:6" ht="15.75">
      <c r="E6" s="25"/>
      <c r="F6" s="10" t="s">
        <v>31</v>
      </c>
    </row>
    <row r="7" spans="5:6" ht="15.75">
      <c r="E7" s="26" t="s">
        <v>64</v>
      </c>
      <c r="F7" s="29"/>
    </row>
    <row r="8" spans="5:6" ht="15.75">
      <c r="E8" s="27" t="s">
        <v>65</v>
      </c>
      <c r="F8" s="30">
        <v>0</v>
      </c>
    </row>
    <row r="9" spans="5:6" ht="15.75">
      <c r="E9" s="27" t="s">
        <v>66</v>
      </c>
      <c r="F9" s="16">
        <v>34.850534617908025</v>
      </c>
    </row>
    <row r="10" spans="5:6" ht="15.75">
      <c r="E10" s="25"/>
      <c r="F10" s="14"/>
    </row>
    <row r="11" spans="5:6" ht="15.75">
      <c r="E11" s="26" t="s">
        <v>67</v>
      </c>
      <c r="F11" s="29"/>
    </row>
    <row r="12" spans="5:6" ht="15.75">
      <c r="E12" s="27" t="s">
        <v>68</v>
      </c>
      <c r="F12" s="16">
        <v>0</v>
      </c>
    </row>
    <row r="13" spans="5:6" ht="15.75">
      <c r="E13" s="27" t="s">
        <v>69</v>
      </c>
      <c r="F13" s="12">
        <v>10.136357506200586</v>
      </c>
    </row>
    <row r="14" spans="5:6" ht="15.75">
      <c r="E14" s="25"/>
      <c r="F14" s="14"/>
    </row>
    <row r="15" spans="5:6" ht="15.75">
      <c r="E15" s="26" t="s">
        <v>70</v>
      </c>
      <c r="F15" s="29"/>
    </row>
    <row r="16" spans="5:6" ht="25.5">
      <c r="E16" s="27" t="s">
        <v>71</v>
      </c>
      <c r="F16" s="12">
        <v>2.0049350821475147</v>
      </c>
    </row>
    <row r="17" spans="5:6" ht="15.75">
      <c r="E17" s="27" t="s">
        <v>72</v>
      </c>
      <c r="F17" s="12">
        <v>0</v>
      </c>
    </row>
    <row r="18" spans="5:6" ht="15.75">
      <c r="E18" s="27" t="s">
        <v>73</v>
      </c>
      <c r="F18" s="12">
        <v>0</v>
      </c>
    </row>
    <row r="19" spans="5:6" ht="15.75">
      <c r="E19" s="25"/>
      <c r="F19" s="14"/>
    </row>
    <row r="20" spans="5:6" ht="15.75">
      <c r="E20" s="26" t="s">
        <v>74</v>
      </c>
      <c r="F20" s="14"/>
    </row>
    <row r="21" spans="5:6" ht="15.75">
      <c r="E21" s="27" t="s">
        <v>75</v>
      </c>
      <c r="F21" s="12">
        <v>12.772125015012753</v>
      </c>
    </row>
    <row r="22" spans="5:6" ht="15.75">
      <c r="E22" s="27" t="s">
        <v>76</v>
      </c>
      <c r="F22" s="12">
        <v>127.85790362542144</v>
      </c>
    </row>
    <row r="23" spans="5:6" ht="15.75">
      <c r="E23" s="27" t="s">
        <v>77</v>
      </c>
      <c r="F23" s="12"/>
    </row>
    <row r="24" spans="5:6" ht="15.75">
      <c r="E24" s="27" t="s">
        <v>78</v>
      </c>
      <c r="F24" s="12"/>
    </row>
    <row r="25" spans="5:6" ht="15.75">
      <c r="E25" s="27" t="s">
        <v>79</v>
      </c>
      <c r="F25" s="12">
        <v>1.1121312080306645</v>
      </c>
    </row>
    <row r="26" spans="5:6" ht="15.75">
      <c r="E26" s="27" t="s">
        <v>80</v>
      </c>
      <c r="F26" s="12">
        <v>38.29126081171724</v>
      </c>
    </row>
    <row r="27" spans="5:6" ht="15.75">
      <c r="E27" s="27" t="s">
        <v>81</v>
      </c>
      <c r="F27" s="16">
        <v>0</v>
      </c>
    </row>
    <row r="28" spans="5:6" ht="15.75">
      <c r="E28" s="27" t="s">
        <v>82</v>
      </c>
      <c r="F28" s="16">
        <v>83.2462724621778</v>
      </c>
    </row>
    <row r="29" spans="5:6" ht="15.75">
      <c r="E29" s="27"/>
      <c r="F29" s="31"/>
    </row>
    <row r="30" spans="5:6" ht="15.75">
      <c r="E30" s="26" t="s">
        <v>83</v>
      </c>
      <c r="F30" s="14"/>
    </row>
    <row r="31" spans="5:6" ht="15.75">
      <c r="E31" s="27" t="s">
        <v>84</v>
      </c>
      <c r="F31" s="12">
        <v>0</v>
      </c>
    </row>
    <row r="32" spans="5:6" ht="15.75">
      <c r="E32" s="27" t="s">
        <v>85</v>
      </c>
      <c r="F32" s="12"/>
    </row>
    <row r="33" spans="5:6" ht="15.75">
      <c r="E33" s="25"/>
      <c r="F33" s="14"/>
    </row>
    <row r="34" spans="5:6" ht="15.75">
      <c r="E34" s="26" t="s">
        <v>86</v>
      </c>
      <c r="F34" s="13">
        <v>310.271520328616</v>
      </c>
    </row>
    <row r="35" spans="5:6" ht="15.75">
      <c r="E35" s="25"/>
      <c r="F35" s="14"/>
    </row>
    <row r="36" spans="5:6" ht="15.75">
      <c r="E36" s="26" t="s">
        <v>87</v>
      </c>
      <c r="F36" s="15"/>
    </row>
    <row r="37" spans="5:6" ht="25.5">
      <c r="E37" s="27" t="s">
        <v>88</v>
      </c>
      <c r="F37" s="32">
        <v>0.0005100430926445124</v>
      </c>
    </row>
    <row r="38" spans="5:6" ht="15.75">
      <c r="E38" s="27" t="s">
        <v>89</v>
      </c>
      <c r="F38" s="32">
        <v>0.0005965360558544161</v>
      </c>
    </row>
    <row r="39" spans="5:6" ht="15.75">
      <c r="E39" s="28"/>
      <c r="F39" s="32"/>
    </row>
    <row r="40" spans="5:6" ht="15.75">
      <c r="E40" s="26" t="s">
        <v>30</v>
      </c>
      <c r="F40" s="16">
        <v>520121.98975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E2:F92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1" t="s">
        <v>32</v>
      </c>
      <c r="F2" s="9"/>
    </row>
    <row r="3" spans="5:6" ht="14.25">
      <c r="E3" s="2"/>
      <c r="F3" s="9"/>
    </row>
    <row r="4" spans="5:6" ht="15.75">
      <c r="E4" s="3" t="s">
        <v>1</v>
      </c>
      <c r="F4" s="9"/>
    </row>
    <row r="5" spans="5:6" ht="14.25">
      <c r="E5" s="2"/>
      <c r="F5" s="9"/>
    </row>
    <row r="6" spans="5:6" ht="15.75">
      <c r="E6" s="17"/>
      <c r="F6" s="10" t="s">
        <v>31</v>
      </c>
    </row>
    <row r="7" spans="5:6" ht="31.5">
      <c r="E7" s="18" t="s">
        <v>33</v>
      </c>
      <c r="F7" s="14"/>
    </row>
    <row r="8" spans="5:6" ht="15.75">
      <c r="E8" s="19" t="s">
        <v>34</v>
      </c>
      <c r="F8" s="15"/>
    </row>
    <row r="9" spans="5:6" ht="15.75">
      <c r="E9" s="20" t="s">
        <v>35</v>
      </c>
      <c r="F9" s="12"/>
    </row>
    <row r="10" spans="5:6" ht="15.75">
      <c r="E10" s="20" t="s">
        <v>36</v>
      </c>
      <c r="F10" s="12"/>
    </row>
    <row r="11" spans="5:6" ht="15.75">
      <c r="E11" s="20" t="s">
        <v>6</v>
      </c>
      <c r="F11" s="12"/>
    </row>
    <row r="12" spans="5:6" ht="15.75">
      <c r="E12" s="19" t="s">
        <v>37</v>
      </c>
      <c r="F12" s="15"/>
    </row>
    <row r="13" spans="5:6" ht="15.75">
      <c r="E13" s="21" t="s">
        <v>38</v>
      </c>
      <c r="F13" s="12">
        <v>14.380094024598074</v>
      </c>
    </row>
    <row r="14" spans="5:6" ht="15.75">
      <c r="E14" s="21" t="s">
        <v>39</v>
      </c>
      <c r="F14" s="12">
        <v>5.378088963222044</v>
      </c>
    </row>
    <row r="15" spans="5:6" ht="15.75">
      <c r="E15" s="21" t="s">
        <v>40</v>
      </c>
      <c r="F15" s="12">
        <v>0</v>
      </c>
    </row>
    <row r="16" spans="5:6" ht="15.75">
      <c r="E16" s="21" t="s">
        <v>40</v>
      </c>
      <c r="F16" s="12">
        <v>0</v>
      </c>
    </row>
    <row r="17" spans="5:6" ht="15.75">
      <c r="E17" s="21" t="s">
        <v>40</v>
      </c>
      <c r="F17" s="12">
        <v>0</v>
      </c>
    </row>
    <row r="18" spans="5:6" ht="15.75">
      <c r="E18" s="21" t="s">
        <v>40</v>
      </c>
      <c r="F18" s="12">
        <v>0</v>
      </c>
    </row>
    <row r="19" spans="5:6" ht="15.75">
      <c r="E19" s="21" t="s">
        <v>40</v>
      </c>
      <c r="F19" s="12">
        <v>0</v>
      </c>
    </row>
    <row r="20" spans="5:6" ht="15.75">
      <c r="E20" s="21" t="s">
        <v>40</v>
      </c>
      <c r="F20" s="12">
        <v>0</v>
      </c>
    </row>
    <row r="21" spans="5:6" ht="15.75">
      <c r="E21" s="21" t="s">
        <v>40</v>
      </c>
      <c r="F21" s="12">
        <v>0</v>
      </c>
    </row>
    <row r="22" spans="5:6" ht="15.75">
      <c r="E22" s="21" t="s">
        <v>40</v>
      </c>
      <c r="F22" s="12">
        <v>0</v>
      </c>
    </row>
    <row r="23" spans="5:6" ht="15.75">
      <c r="E23" s="21" t="s">
        <v>40</v>
      </c>
      <c r="F23" s="12">
        <v>0</v>
      </c>
    </row>
    <row r="24" spans="5:6" ht="15.75">
      <c r="E24" s="21" t="s">
        <v>40</v>
      </c>
      <c r="F24" s="12">
        <v>0</v>
      </c>
    </row>
    <row r="25" spans="5:6" ht="15.75">
      <c r="E25" s="21" t="s">
        <v>40</v>
      </c>
      <c r="F25" s="12">
        <v>0</v>
      </c>
    </row>
    <row r="26" spans="5:6" ht="15.75">
      <c r="E26" s="21" t="s">
        <v>40</v>
      </c>
      <c r="F26" s="12">
        <v>0</v>
      </c>
    </row>
    <row r="27" spans="5:6" ht="15.75">
      <c r="E27" s="20" t="s">
        <v>6</v>
      </c>
      <c r="F27" s="12">
        <v>15.092351630087903</v>
      </c>
    </row>
    <row r="28" spans="5:6" ht="15.75">
      <c r="E28" s="18" t="s">
        <v>41</v>
      </c>
      <c r="F28" s="13">
        <v>34.850534617908025</v>
      </c>
    </row>
    <row r="29" spans="5:6" ht="15.75">
      <c r="E29" s="19"/>
      <c r="F29" s="14"/>
    </row>
    <row r="30" spans="5:6" ht="15.75">
      <c r="E30" s="18" t="s">
        <v>42</v>
      </c>
      <c r="F30" s="14"/>
    </row>
    <row r="31" spans="5:6" ht="15.75">
      <c r="E31" s="19" t="s">
        <v>34</v>
      </c>
      <c r="F31" s="15"/>
    </row>
    <row r="32" spans="5:6" ht="15.75">
      <c r="E32" s="20" t="s">
        <v>43</v>
      </c>
      <c r="F32" s="12">
        <v>0</v>
      </c>
    </row>
    <row r="33" spans="5:6" ht="15.75">
      <c r="E33" s="20" t="s">
        <v>44</v>
      </c>
      <c r="F33" s="12"/>
    </row>
    <row r="34" spans="5:6" ht="15.75">
      <c r="E34" s="20" t="s">
        <v>6</v>
      </c>
      <c r="F34" s="12"/>
    </row>
    <row r="35" spans="5:6" ht="15.75">
      <c r="E35" s="19" t="s">
        <v>37</v>
      </c>
      <c r="F35" s="15"/>
    </row>
    <row r="36" spans="5:6" ht="15.75">
      <c r="E36" s="21" t="s">
        <v>45</v>
      </c>
      <c r="F36" s="12">
        <v>0.0613934844075888</v>
      </c>
    </row>
    <row r="37" spans="5:6" ht="15.75">
      <c r="E37" s="21" t="s">
        <v>46</v>
      </c>
      <c r="F37" s="12">
        <v>2.3303557428193873</v>
      </c>
    </row>
    <row r="38" spans="5:6" ht="15.75">
      <c r="E38" s="21" t="s">
        <v>47</v>
      </c>
      <c r="F38" s="12">
        <v>7.5232720971599605</v>
      </c>
    </row>
    <row r="39" spans="5:6" ht="15.75">
      <c r="E39" s="21" t="s">
        <v>48</v>
      </c>
      <c r="F39" s="12">
        <v>0.19070337192095937</v>
      </c>
    </row>
    <row r="40" spans="5:6" ht="15.75">
      <c r="E40" s="21" t="s">
        <v>49</v>
      </c>
      <c r="F40" s="12">
        <v>0</v>
      </c>
    </row>
    <row r="41" spans="5:6" ht="15.75">
      <c r="E41" s="21" t="s">
        <v>49</v>
      </c>
      <c r="F41" s="12">
        <v>0</v>
      </c>
    </row>
    <row r="42" spans="5:6" ht="15.75">
      <c r="E42" s="21" t="s">
        <v>49</v>
      </c>
      <c r="F42" s="12">
        <v>0</v>
      </c>
    </row>
    <row r="43" spans="5:6" ht="15.75">
      <c r="E43" s="20" t="s">
        <v>6</v>
      </c>
      <c r="F43" s="12">
        <v>0.03063280989269051</v>
      </c>
    </row>
    <row r="44" spans="5:6" ht="15.75">
      <c r="E44" s="18" t="s">
        <v>50</v>
      </c>
      <c r="F44" s="13">
        <v>10.136357506200586</v>
      </c>
    </row>
    <row r="45" spans="5:6" ht="15.75">
      <c r="E45" s="19"/>
      <c r="F45" s="14"/>
    </row>
    <row r="46" spans="5:6" ht="15.75">
      <c r="E46" s="18" t="s">
        <v>51</v>
      </c>
      <c r="F46" s="14"/>
    </row>
    <row r="47" spans="5:6" ht="15.75">
      <c r="E47" s="21" t="s">
        <v>3</v>
      </c>
      <c r="F47" s="12">
        <v>0.08705090843468387</v>
      </c>
    </row>
    <row r="48" spans="5:6" ht="15.75">
      <c r="E48" s="21" t="s">
        <v>4</v>
      </c>
      <c r="F48" s="12">
        <v>0.3300148937787782</v>
      </c>
    </row>
    <row r="49" spans="5:6" ht="15.75">
      <c r="E49" s="21" t="s">
        <v>52</v>
      </c>
      <c r="F49" s="12">
        <v>0.5874340856500577</v>
      </c>
    </row>
    <row r="50" spans="5:6" ht="15.75">
      <c r="E50" s="21" t="s">
        <v>53</v>
      </c>
      <c r="F50" s="12">
        <v>0.7727498532000001</v>
      </c>
    </row>
    <row r="51" spans="5:6" ht="15.75">
      <c r="E51" s="21" t="s">
        <v>54</v>
      </c>
      <c r="F51" s="12">
        <v>0.18924508753298452</v>
      </c>
    </row>
    <row r="52" spans="5:6" ht="15.75">
      <c r="E52" s="21" t="s">
        <v>5</v>
      </c>
      <c r="F52" s="12">
        <v>0</v>
      </c>
    </row>
    <row r="53" spans="5:6" ht="15.75">
      <c r="E53" s="21" t="s">
        <v>5</v>
      </c>
      <c r="F53" s="12">
        <v>0</v>
      </c>
    </row>
    <row r="54" spans="5:6" ht="15.75">
      <c r="E54" s="21" t="s">
        <v>5</v>
      </c>
      <c r="F54" s="12">
        <v>0</v>
      </c>
    </row>
    <row r="55" spans="5:6" ht="15.75">
      <c r="E55" s="21" t="s">
        <v>5</v>
      </c>
      <c r="F55" s="12">
        <v>0</v>
      </c>
    </row>
    <row r="56" spans="5:6" ht="15.75">
      <c r="E56" s="21" t="s">
        <v>5</v>
      </c>
      <c r="F56" s="12">
        <v>0</v>
      </c>
    </row>
    <row r="57" spans="5:6" ht="15.75">
      <c r="E57" s="21" t="s">
        <v>5</v>
      </c>
      <c r="F57" s="12">
        <v>0</v>
      </c>
    </row>
    <row r="58" spans="5:6" ht="15.75">
      <c r="E58" s="21" t="s">
        <v>5</v>
      </c>
      <c r="F58" s="12">
        <v>0</v>
      </c>
    </row>
    <row r="59" spans="5:6" ht="15.75">
      <c r="E59" s="21" t="s">
        <v>5</v>
      </c>
      <c r="F59" s="12">
        <v>0</v>
      </c>
    </row>
    <row r="60" spans="5:6" ht="15.75">
      <c r="E60" s="21" t="s">
        <v>5</v>
      </c>
      <c r="F60" s="12">
        <v>0</v>
      </c>
    </row>
    <row r="61" spans="5:6" ht="15.75">
      <c r="E61" s="21" t="s">
        <v>5</v>
      </c>
      <c r="F61" s="12">
        <v>0</v>
      </c>
    </row>
    <row r="62" spans="5:6" ht="15.75">
      <c r="E62" s="20" t="s">
        <v>6</v>
      </c>
      <c r="F62" s="12">
        <v>0.038440253551010425</v>
      </c>
    </row>
    <row r="63" spans="5:6" ht="15.75">
      <c r="E63" s="18" t="s">
        <v>55</v>
      </c>
      <c r="F63" s="13">
        <v>2.0049350821475147</v>
      </c>
    </row>
    <row r="64" spans="5:6" ht="15.75">
      <c r="E64" s="18"/>
      <c r="F64" s="14"/>
    </row>
    <row r="65" spans="5:6" ht="15.75">
      <c r="E65" s="18" t="s">
        <v>56</v>
      </c>
      <c r="F65" s="14"/>
    </row>
    <row r="66" spans="5:6" ht="15.75">
      <c r="E66" s="21" t="s">
        <v>5</v>
      </c>
      <c r="F66" s="12">
        <v>0</v>
      </c>
    </row>
    <row r="67" spans="5:6" ht="15.75">
      <c r="E67" s="21" t="s">
        <v>5</v>
      </c>
      <c r="F67" s="12">
        <v>0</v>
      </c>
    </row>
    <row r="68" spans="5:6" ht="15.75">
      <c r="E68" s="21" t="s">
        <v>5</v>
      </c>
      <c r="F68" s="12">
        <v>0</v>
      </c>
    </row>
    <row r="69" spans="5:6" ht="15.75">
      <c r="E69" s="21" t="s">
        <v>5</v>
      </c>
      <c r="F69" s="12">
        <v>0</v>
      </c>
    </row>
    <row r="70" spans="5:6" ht="15.75">
      <c r="E70" s="21" t="s">
        <v>5</v>
      </c>
      <c r="F70" s="12">
        <v>0</v>
      </c>
    </row>
    <row r="71" spans="5:6" ht="15.75">
      <c r="E71" s="21" t="s">
        <v>5</v>
      </c>
      <c r="F71" s="12">
        <v>0</v>
      </c>
    </row>
    <row r="72" spans="5:6" ht="15.75">
      <c r="E72" s="20" t="s">
        <v>6</v>
      </c>
      <c r="F72" s="12">
        <v>0</v>
      </c>
    </row>
    <row r="73" spans="5:6" ht="15.75">
      <c r="E73" s="18" t="s">
        <v>57</v>
      </c>
      <c r="F73" s="13">
        <v>0</v>
      </c>
    </row>
    <row r="74" spans="5:6" ht="15.75">
      <c r="E74" s="18"/>
      <c r="F74" s="14"/>
    </row>
    <row r="75" spans="5:6" ht="15.75">
      <c r="E75" s="18" t="s">
        <v>58</v>
      </c>
      <c r="F75" s="14"/>
    </row>
    <row r="76" spans="5:6" ht="15.75">
      <c r="E76" s="21" t="s">
        <v>5</v>
      </c>
      <c r="F76" s="12">
        <v>0</v>
      </c>
    </row>
    <row r="77" spans="5:6" ht="15.75">
      <c r="E77" s="21" t="s">
        <v>5</v>
      </c>
      <c r="F77" s="12">
        <v>0</v>
      </c>
    </row>
    <row r="78" spans="5:6" ht="15.75">
      <c r="E78" s="21" t="s">
        <v>5</v>
      </c>
      <c r="F78" s="12">
        <v>0</v>
      </c>
    </row>
    <row r="79" spans="5:6" ht="15.75">
      <c r="E79" s="21" t="s">
        <v>5</v>
      </c>
      <c r="F79" s="12">
        <v>0</v>
      </c>
    </row>
    <row r="80" spans="5:6" ht="15.75">
      <c r="E80" s="21" t="s">
        <v>5</v>
      </c>
      <c r="F80" s="12">
        <v>0</v>
      </c>
    </row>
    <row r="81" spans="5:6" ht="15.75">
      <c r="E81" s="20" t="s">
        <v>6</v>
      </c>
      <c r="F81" s="12">
        <v>0</v>
      </c>
    </row>
    <row r="82" spans="5:6" ht="15.75">
      <c r="E82" s="18" t="s">
        <v>59</v>
      </c>
      <c r="F82" s="13">
        <v>0</v>
      </c>
    </row>
    <row r="83" spans="5:6" ht="15.75">
      <c r="E83" s="18"/>
      <c r="F83" s="14"/>
    </row>
    <row r="84" spans="5:6" ht="15.75">
      <c r="E84" s="18" t="s">
        <v>60</v>
      </c>
      <c r="F84" s="14"/>
    </row>
    <row r="85" spans="5:6" ht="15.75">
      <c r="E85" s="20" t="s">
        <v>3</v>
      </c>
      <c r="F85" s="12"/>
    </row>
    <row r="86" spans="5:6" ht="15.75">
      <c r="E86" s="20" t="s">
        <v>4</v>
      </c>
      <c r="F86" s="12"/>
    </row>
    <row r="87" spans="5:6" ht="15.75">
      <c r="E87" s="20" t="s">
        <v>6</v>
      </c>
      <c r="F87" s="12"/>
    </row>
    <row r="88" spans="5:6" ht="15.75">
      <c r="E88" s="18" t="s">
        <v>61</v>
      </c>
      <c r="F88" s="13">
        <v>0</v>
      </c>
    </row>
    <row r="89" spans="5:6" ht="15.75">
      <c r="E89" s="18"/>
      <c r="F89" s="14"/>
    </row>
    <row r="90" spans="5:6" ht="15.75">
      <c r="E90" s="18" t="s">
        <v>62</v>
      </c>
      <c r="F90" s="13">
        <v>46.99182720625612</v>
      </c>
    </row>
    <row r="91" spans="5:6" ht="15.75">
      <c r="E91" s="18"/>
      <c r="F91" s="14"/>
    </row>
    <row r="92" spans="5:6" ht="15.75">
      <c r="E92" s="5" t="s">
        <v>30</v>
      </c>
      <c r="F92" s="16">
        <v>520121.98975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HAREL-INS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הוצאות ישירות בעד ניהול השקעות נכון לתאריך 30.06.2016</dc:title>
  <dc:subject/>
  <dc:creator>kerenav</dc:creator>
  <cp:keywords/>
  <dc:description/>
  <cp:lastModifiedBy>kerenav</cp:lastModifiedBy>
  <dcterms:created xsi:type="dcterms:W3CDTF">2016-08-11T10:05:58Z</dcterms:created>
  <dcterms:modified xsi:type="dcterms:W3CDTF">2016-08-11T10:11:49Z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HarelDocOrd">
    <vt:lpwstr>2</vt:lpwstr>
  </property>
  <property fmtid="{D5CDD505-2E9C-101B-9397-08002B2CF9AE}" pid="4" name="_dlc_Doc">
    <vt:lpwstr>CUSTOMERS-1715-15218</vt:lpwstr>
  </property>
  <property fmtid="{D5CDD505-2E9C-101B-9397-08002B2CF9AE}" pid="5" name="_dlc_DocIdItemGu">
    <vt:lpwstr>c515d510-3134-4591-a984-665bba291dff</vt:lpwstr>
  </property>
  <property fmtid="{D5CDD505-2E9C-101B-9397-08002B2CF9AE}" pid="6" name="_dlc_DocIdU">
    <vt:lpwstr>https://www-a-edit.harel-ext.com/long-term-savings/pension/funds/reut/_layouts/15/DocIdRedir.aspx?ID=CUSTOMERS-1715-15218, CUSTOMERS-1715-15218</vt:lpwstr>
  </property>
  <property fmtid="{D5CDD505-2E9C-101B-9397-08002B2CF9AE}" pid="7" name="Harel_FormDocumentChoi">
    <vt:lpwstr>פתח מסמך</vt:lpwstr>
  </property>
  <property fmtid="{D5CDD505-2E9C-101B-9397-08002B2CF9AE}" pid="8" name="Harel_RemoveFromUpdatesDa">
    <vt:lpwstr>2016-09-04T00:00:00Z</vt:lpwstr>
  </property>
  <property fmtid="{D5CDD505-2E9C-101B-9397-08002B2CF9AE}" pid="9" name="HarelAreaAndProduc">
    <vt:lpwstr/>
  </property>
  <property fmtid="{D5CDD505-2E9C-101B-9397-08002B2CF9AE}" pid="10" name="HarelInfoTy">
    <vt:lpwstr/>
  </property>
  <property fmtid="{D5CDD505-2E9C-101B-9397-08002B2CF9AE}" pid="11" name="HarelServicesAndActiviti">
    <vt:lpwstr/>
  </property>
  <property fmtid="{D5CDD505-2E9C-101B-9397-08002B2CF9AE}" pid="12" name="HarelActivitiesAndServic">
    <vt:lpwstr/>
  </property>
  <property fmtid="{D5CDD505-2E9C-101B-9397-08002B2CF9AE}" pid="13" name="Ord">
    <vt:lpwstr>1521800.00000000</vt:lpwstr>
  </property>
  <property fmtid="{D5CDD505-2E9C-101B-9397-08002B2CF9AE}" pid="14" name="HarelInfoTypeTaxHTFie">
    <vt:lpwstr/>
  </property>
  <property fmtid="{D5CDD505-2E9C-101B-9397-08002B2CF9AE}" pid="15" name="nd4fb19c9beb4c13bd210a9bb73b2d">
    <vt:lpwstr/>
  </property>
  <property fmtid="{D5CDD505-2E9C-101B-9397-08002B2CF9AE}" pid="16" name="HarelExcludeFromFilte">
    <vt:lpwstr>0</vt:lpwstr>
  </property>
  <property fmtid="{D5CDD505-2E9C-101B-9397-08002B2CF9AE}" pid="17" name="HarelAreaAndProductsTaxHTFie">
    <vt:lpwstr/>
  </property>
  <property fmtid="{D5CDD505-2E9C-101B-9397-08002B2CF9AE}" pid="18" name="HarelActivitiesAndServicesTaxHTFie">
    <vt:lpwstr/>
  </property>
  <property fmtid="{D5CDD505-2E9C-101B-9397-08002B2CF9AE}" pid="19" name="TaxCatchA">
    <vt:lpwstr/>
  </property>
</Properties>
</file>