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60" windowHeight="12330" firstSheet="4" activeTab="7"/>
  </bookViews>
  <sheets>
    <sheet name="הראל פנסיה כללית למקבלי קצבה" sheetId="1" r:id="rId1"/>
    <sheet name="הראל פנסיה כללית מבוטחים" sheetId="2" r:id="rId2"/>
    <sheet name="הראל פנסיה כללית ילידי שנות ה90" sheetId="3" r:id="rId3"/>
    <sheet name="הראל פנסיה כללית ילידי שנות ה80" sheetId="4" r:id="rId4"/>
    <sheet name="הראל פנסיה כללית ילידי שנות ה70" sheetId="5" r:id="rId5"/>
    <sheet name="הראל פנסיה כללית ילידי שנות ה60" sheetId="6" r:id="rId6"/>
    <sheet name="הראל פנסיה כללית ילידי שנות ה50" sheetId="7" r:id="rId7"/>
    <sheet name="נספח 1 מצרפי" sheetId="8" r:id="rId8"/>
    <sheet name="נספח 2" sheetId="9" r:id="rId9"/>
    <sheet name="נספח 3" sheetId="10" r:id="rId10"/>
  </sheets>
  <definedNames>
    <definedName name="_xlfn.COMPOUNDVALUE" hidden="1">#NAME?</definedName>
  </definedNames>
  <calcPr fullCalcOnLoad="1"/>
</workbook>
</file>

<file path=xl/sharedStrings.xml><?xml version="1.0" encoding="utf-8"?>
<sst xmlns="http://schemas.openxmlformats.org/spreadsheetml/2006/main" count="403" uniqueCount="100">
  <si>
    <t>נספח 3 פירוט עמלות ניהול חיצוני לשנה המסתיימת ביום 31/12/2017</t>
  </si>
  <si>
    <t>הראל פנסיה וגמל בע"מ - הראל פנסיה כללית - קרן פנסיה חדשה כללית</t>
  </si>
  <si>
    <t>תשלום הנובע מהשקעה בקרנות השקעה</t>
  </si>
  <si>
    <t>גוף/יחיד א'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</si>
  <si>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</si>
  <si>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</si>
  <si>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</si>
  <si>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</si>
  <si>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</si>
  <si>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</si>
  <si>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</si>
  <si>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</si>
  <si>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</si>
  <si>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</si>
  <si>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 xml:space="preserve">מנהל קרנות  - </t>
  </si>
  <si>
    <t>קרן נאמנות חוץ</t>
  </si>
  <si>
    <t>מנהל קרנות א' - BBH LUX FUND</t>
  </si>
  <si>
    <t>מנהל קרנות ב' - CREDIT SUISSE FUND SERV LUX</t>
  </si>
  <si>
    <t>מנהל קרנות ג' - NN L FLEX Senior Loans</t>
  </si>
  <si>
    <t>סך תשלומים בגין השקעה בקרנות נאמנות</t>
  </si>
  <si>
    <t>תשלום בגין השקעה בתעודות סל</t>
  </si>
  <si>
    <t>תעודת סל ישראלית</t>
  </si>
  <si>
    <t>מנהל קרנות א' - הראל סל בע"מ</t>
  </si>
  <si>
    <t>מנהל קרנות ב' - פסגות תעודות סל מדדים בע"מ</t>
  </si>
  <si>
    <t>מנהל קרנות ג' - קסם תעודות סל ומוצרי מדדים בע"מ</t>
  </si>
  <si>
    <t>מנהל קרנות ד' - תכלית גלובל בע"מ</t>
  </si>
  <si>
    <t>מנהל קרנות ה' - תכלית מורכבות בע"מ</t>
  </si>
  <si>
    <t>תעודת סל זרה</t>
  </si>
  <si>
    <t>מנהל קרנות א' - iShares MSCI Emerging Markets</t>
  </si>
  <si>
    <t>מנהל קרנות ב' - Amundi ETF MSCI Emerging Marke</t>
  </si>
  <si>
    <t>סך תשלומים בגין השקעה בתעודות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</si>
  <si>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</si>
  <si>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</si>
  <si>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</si>
  <si>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</si>
  <si>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31/12/2017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</si>
  <si>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</si>
  <si>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</si>
  <si>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</si>
  <si>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</si>
  <si>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</si>
  <si>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בנק לאומי</t>
  </si>
  <si>
    <t>ברוקר ב' - בנק מזרחי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</si>
  <si>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</si>
  <si>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</si>
  <si>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</si>
  <si>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</si>
  <si>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</si>
  <si>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</si>
  <si>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</si>
  <si>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>קסטודיאן ג' - בנק מזרחי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</si>
  <si>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</si>
  <si>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</si>
  <si>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</si>
  <si>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גוף/יחיד ג'</t>
  </si>
  <si>
    <t>גוף/יחיד ד'</t>
  </si>
  <si>
    <t>גוף/יחיד ה'</t>
  </si>
  <si>
    <t>גוף/יחיד ו'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</si>
  <si>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</si>
  <si>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</si>
  <si>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</si>
  <si>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</si>
  <si>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</si>
  <si>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</si>
  <si>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</si>
  <si>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</si>
  <si>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31/12/2017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</si>
  <si>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</si>
  <si>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</si>
  <si>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</si>
  <si>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</si>
  <si>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</si>
  <si>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</si>
  <si>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</si>
  <si>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</si>
  <si>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</si>
  <si>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</si>
  <si>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</si>
  <si>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</si>
  <si>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</si>
  <si>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</si>
  <si>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</si>
  <si>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</si>
  <si>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</si>
  <si>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</si>
  <si>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</si>
  <si>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</si>
  <si>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</si>
  <si>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</si>
  <si>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</si>
  <si>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</si>
  <si>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</si>
  <si>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מסך נכסים לסוף שנה קודמת (באחוזים)</t>
  </si>
  <si>
    <t>הראל פנסיה כללית ילידי שנות ה-50</t>
  </si>
  <si>
    <t>הראל פנסיה כללית ילידי שנות ה-60</t>
  </si>
  <si>
    <t>הראל פנסיה כללית ילידי שנות ה-70</t>
  </si>
  <si>
    <t>הראל פנסיה כללית ילידי שנות ה-80</t>
  </si>
  <si>
    <t>הראל פנסיה כללית ילידי שנות ה-90</t>
  </si>
  <si>
    <t>הראל פנסיה כללית מבוטחים</t>
  </si>
  <si>
    <t>הראל פנסיה כללית בסיסי למקבלי קצבה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</si>
</sst>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 wrapText="1"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0" xfId="35" applyFont="1" applyFill="1" applyBorder="1" applyAlignment="1" applyProtection="1">
      <alignment horizontal="centerContinuous" vertical="center" wrapText="1"/>
      <protection/>
    </xf>
    <xf numFmtId="0" fontId="5" fillId="33" borderId="10" xfId="35" applyFont="1" applyFill="1" applyBorder="1" applyAlignment="1" applyProtection="1">
      <alignment horizontal="right" vertical="center" wrapText="1"/>
      <protection/>
    </xf>
    <xf numFmtId="0" fontId="6" fillId="33" borderId="10" xfId="35" applyFont="1" applyFill="1" applyBorder="1" applyAlignment="1" applyProtection="1">
      <alignment horizontal="right" vertical="center" wrapText="1"/>
      <protection/>
    </xf>
    <xf numFmtId="0" fontId="4" fillId="33" borderId="10" xfId="35" applyFont="1" applyFill="1" applyBorder="1" applyAlignment="1" applyProtection="1">
      <alignment horizontal="right" vertical="center" wrapText="1"/>
      <protection/>
    </xf>
    <xf numFmtId="0" fontId="7" fillId="33" borderId="10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5" fillId="0" borderId="11" xfId="35" applyFont="1" applyFill="1" applyBorder="1" applyAlignment="1" applyProtection="1">
      <alignment vertical="center" wrapText="1"/>
      <protection/>
    </xf>
    <xf numFmtId="164" fontId="5" fillId="0" borderId="11" xfId="35" applyNumberFormat="1" applyFont="1" applyFill="1" applyBorder="1" applyAlignment="1" applyProtection="1">
      <alignment vertical="center" wrapText="1"/>
      <protection/>
    </xf>
    <xf numFmtId="165" fontId="8" fillId="0" borderId="12" xfId="35" applyNumberFormat="1" applyFont="1" applyFill="1" applyBorder="1" applyAlignment="1" applyProtection="1">
      <alignment wrapText="1"/>
      <protection locked="0"/>
    </xf>
    <xf numFmtId="165" fontId="5" fillId="0" borderId="12" xfId="33" applyNumberFormat="1" applyFont="1" applyFill="1" applyBorder="1" applyAlignment="1" applyProtection="1">
      <alignment wrapText="1"/>
      <protection locked="0"/>
    </xf>
    <xf numFmtId="165" fontId="5" fillId="0" borderId="11" xfId="35" applyNumberFormat="1" applyFont="1" applyFill="1" applyBorder="1" applyAlignment="1" applyProtection="1">
      <alignment vertical="center" wrapText="1"/>
      <protection/>
    </xf>
    <xf numFmtId="165" fontId="5" fillId="0" borderId="13" xfId="35" applyNumberFormat="1" applyFont="1" applyFill="1" applyBorder="1" applyAlignment="1" applyProtection="1">
      <alignment vertical="center" wrapText="1"/>
      <protection/>
    </xf>
    <xf numFmtId="165" fontId="8" fillId="0" borderId="12" xfId="33" applyNumberFormat="1" applyFont="1" applyFill="1" applyBorder="1" applyAlignment="1" applyProtection="1">
      <alignment wrapText="1"/>
      <protection locked="0"/>
    </xf>
    <xf numFmtId="0" fontId="4" fillId="33" borderId="11" xfId="35" applyFont="1" applyFill="1" applyBorder="1" applyAlignment="1" applyProtection="1">
      <alignment horizontal="centerContinuous" vertical="center" wrapText="1"/>
      <protection/>
    </xf>
    <xf numFmtId="0" fontId="5" fillId="33" borderId="11" xfId="35" applyFont="1" applyFill="1" applyBorder="1" applyAlignment="1" applyProtection="1">
      <alignment horizontal="right" vertical="center" wrapText="1"/>
      <protection/>
    </xf>
    <xf numFmtId="0" fontId="4" fillId="33" borderId="11" xfId="35" applyFont="1" applyFill="1" applyBorder="1" applyAlignment="1" applyProtection="1">
      <alignment horizontal="right" vertical="center" wrapText="1"/>
      <protection/>
    </xf>
    <xf numFmtId="0" fontId="6" fillId="33" borderId="11" xfId="35" applyFont="1" applyFill="1" applyBorder="1" applyAlignment="1" applyProtection="1">
      <alignment horizontal="right" vertical="top" wrapText="1" readingOrder="2"/>
      <protection/>
    </xf>
    <xf numFmtId="0" fontId="6" fillId="33" borderId="11" xfId="35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right" vertical="top" wrapText="1" readingOrder="2"/>
    </xf>
    <xf numFmtId="0" fontId="3" fillId="0" borderId="0" xfId="0" applyFont="1" applyAlignment="1">
      <alignment readingOrder="2"/>
    </xf>
    <xf numFmtId="0" fontId="2" fillId="0" borderId="0" xfId="0" applyFont="1" applyAlignment="1">
      <alignment readingOrder="2"/>
    </xf>
    <xf numFmtId="0" fontId="4" fillId="33" borderId="11" xfId="35" applyFont="1" applyFill="1" applyBorder="1" applyAlignment="1" applyProtection="1">
      <alignment horizontal="centerContinuous" vertical="center" wrapText="1" readingOrder="2"/>
      <protection/>
    </xf>
    <xf numFmtId="0" fontId="5" fillId="33" borderId="11" xfId="35" applyFont="1" applyFill="1" applyBorder="1" applyAlignment="1" applyProtection="1">
      <alignment horizontal="right" vertical="center" wrapText="1" readingOrder="2"/>
      <protection/>
    </xf>
    <xf numFmtId="0" fontId="4" fillId="33" borderId="11" xfId="35" applyFont="1" applyFill="1" applyBorder="1" applyAlignment="1" applyProtection="1">
      <alignment horizontal="right" vertical="center" wrapText="1" readingOrder="2"/>
      <protection/>
    </xf>
    <xf numFmtId="0" fontId="5" fillId="33" borderId="10" xfId="35" applyFont="1" applyFill="1" applyBorder="1" applyAlignment="1" applyProtection="1">
      <alignment horizontal="right" vertical="center" wrapText="1" readingOrder="2"/>
      <protection/>
    </xf>
    <xf numFmtId="0" fontId="5" fillId="0" borderId="13" xfId="35" applyFont="1" applyFill="1" applyBorder="1" applyAlignment="1" applyProtection="1">
      <alignment vertical="center" wrapText="1"/>
      <protection/>
    </xf>
    <xf numFmtId="165" fontId="8" fillId="0" borderId="14" xfId="33" applyNumberFormat="1" applyFont="1" applyFill="1" applyBorder="1" applyAlignment="1" applyProtection="1">
      <alignment wrapText="1"/>
      <protection locked="0"/>
    </xf>
    <xf numFmtId="165" fontId="8" fillId="0" borderId="13" xfId="33" applyNumberFormat="1" applyFont="1" applyFill="1" applyBorder="1" applyAlignment="1" applyProtection="1">
      <alignment wrapText="1"/>
      <protection locked="0"/>
    </xf>
    <xf numFmtId="10" fontId="8" fillId="0" borderId="12" xfId="35" applyNumberFormat="1" applyFont="1" applyFill="1" applyBorder="1" applyAlignment="1" applyProtection="1">
      <alignment wrapText="1"/>
      <protection locked="0"/>
    </xf>
    <xf numFmtId="164" fontId="8" fillId="0" borderId="14" xfId="33" applyNumberFormat="1" applyFont="1" applyFill="1" applyBorder="1" applyAlignment="1" applyProtection="1">
      <alignment wrapText="1"/>
      <protection locked="0"/>
    </xf>
    <xf numFmtId="164" fontId="5" fillId="0" borderId="13" xfId="35" applyNumberFormat="1" applyFont="1" applyFill="1" applyBorder="1" applyAlignment="1" applyProtection="1">
      <alignment vertical="center" wrapText="1"/>
      <protection/>
    </xf>
    <xf numFmtId="164" fontId="8" fillId="0" borderId="12" xfId="33" applyNumberFormat="1" applyFont="1" applyFill="1" applyBorder="1" applyAlignment="1" applyProtection="1">
      <alignment wrapText="1"/>
      <protection locked="0"/>
    </xf>
    <xf numFmtId="164" fontId="8" fillId="0" borderId="12" xfId="35" applyNumberFormat="1" applyFont="1" applyFill="1" applyBorder="1" applyAlignment="1" applyProtection="1">
      <alignment wrapText="1"/>
      <protection locked="0"/>
    </xf>
    <xf numFmtId="164" fontId="8" fillId="0" borderId="13" xfId="33" applyNumberFormat="1" applyFont="1" applyFill="1" applyBorder="1" applyAlignment="1" applyProtection="1">
      <alignment wrapText="1"/>
      <protection locked="0"/>
    </xf>
    <xf numFmtId="164" fontId="5" fillId="0" borderId="12" xfId="33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66</v>
      </c>
      <c r="F2" s="9"/>
    </row>
    <row r="3" spans="5:6" ht="14.25">
      <c r="E3" s="23"/>
      <c r="F3" s="9"/>
    </row>
    <row r="4" spans="5:6" ht="15.75">
      <c r="E4" s="24" t="str">
        <f>_xlfn.COMPOUNDVALUE(2)</f>
        <v>הראל פנסיה כללית בסיסי למקבלי קצבה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67</v>
      </c>
      <c r="F7" s="29"/>
    </row>
    <row r="8" spans="5:6" ht="15.75">
      <c r="E8" s="27" t="s">
        <v>68</v>
      </c>
      <c r="F8" s="30">
        <v>0</v>
      </c>
    </row>
    <row r="9" spans="5:6" ht="15.75">
      <c r="E9" s="27" t="s">
        <v>69</v>
      </c>
      <c r="F9" s="30">
        <v>2.2582930403522257</v>
      </c>
    </row>
    <row r="10" spans="5:6" ht="15.75">
      <c r="E10" s="25"/>
      <c r="F10" s="14"/>
    </row>
    <row r="11" spans="5:6" ht="15.75">
      <c r="E11" s="26" t="s">
        <v>70</v>
      </c>
      <c r="F11" s="29"/>
    </row>
    <row r="12" spans="5:6" ht="15.75">
      <c r="E12" s="27" t="s">
        <v>71</v>
      </c>
      <c r="F12" s="16">
        <v>0</v>
      </c>
    </row>
    <row r="13" spans="5:6" ht="15.75">
      <c r="E13" s="27" t="s">
        <v>72</v>
      </c>
      <c r="F13" s="16">
        <v>0.6621634956879507</v>
      </c>
    </row>
    <row r="14" spans="5:6" ht="15.75">
      <c r="E14" s="25"/>
      <c r="F14" s="14"/>
    </row>
    <row r="15" spans="5:6" ht="15.75">
      <c r="E15" s="26" t="s">
        <v>73</v>
      </c>
      <c r="F15" s="29"/>
    </row>
    <row r="16" spans="5:6" ht="25.5">
      <c r="E16" s="27" t="s">
        <v>74</v>
      </c>
      <c r="F16" s="12">
        <v>0.15248073353919997</v>
      </c>
    </row>
    <row r="17" spans="5:6" ht="15.75">
      <c r="E17" s="27" t="s">
        <v>75</v>
      </c>
      <c r="F17" s="12">
        <v>0</v>
      </c>
    </row>
    <row r="18" spans="5:6" ht="15.75">
      <c r="E18" s="27" t="s">
        <v>76</v>
      </c>
      <c r="F18" s="12">
        <v>0</v>
      </c>
    </row>
    <row r="19" spans="5:6" ht="15.75">
      <c r="E19" s="25"/>
      <c r="F19" s="14"/>
    </row>
    <row r="20" spans="5:6" ht="15.75">
      <c r="E20" s="26" t="s">
        <v>77</v>
      </c>
      <c r="F20" s="14"/>
    </row>
    <row r="21" spans="5:6" ht="15.75">
      <c r="E21" s="27" t="s">
        <v>78</v>
      </c>
      <c r="F21" s="12">
        <v>0</v>
      </c>
    </row>
    <row r="22" spans="5:6" ht="15.75">
      <c r="E22" s="27" t="s">
        <v>79</v>
      </c>
      <c r="F22" s="12">
        <v>1.4595618686999998</v>
      </c>
    </row>
    <row r="23" spans="5:6" ht="15.75">
      <c r="E23" s="27" t="s">
        <v>80</v>
      </c>
      <c r="F23" s="12"/>
    </row>
    <row r="24" spans="5:6" ht="15.75">
      <c r="E24" s="27" t="s">
        <v>81</v>
      </c>
      <c r="F24" s="12"/>
    </row>
    <row r="25" spans="5:6" ht="15.75">
      <c r="E25" s="27" t="s">
        <v>82</v>
      </c>
      <c r="F25" s="12">
        <v>0</v>
      </c>
    </row>
    <row r="26" spans="5:6" ht="15.75">
      <c r="E26" s="27" t="s">
        <v>83</v>
      </c>
      <c r="F26" s="12">
        <v>0</v>
      </c>
    </row>
    <row r="27" spans="5:6" ht="15.75">
      <c r="E27" s="27" t="s">
        <v>84</v>
      </c>
      <c r="F27" s="16">
        <v>0</v>
      </c>
    </row>
    <row r="28" spans="5:6" ht="15.75">
      <c r="E28" s="27" t="s">
        <v>85</v>
      </c>
      <c r="F28" s="16">
        <v>0</v>
      </c>
    </row>
    <row r="29" spans="5:6" ht="15.75">
      <c r="E29" s="27"/>
      <c r="F29" s="31"/>
    </row>
    <row r="30" spans="5:6" ht="15.75">
      <c r="E30" s="26" t="s">
        <v>86</v>
      </c>
      <c r="F30" s="14"/>
    </row>
    <row r="31" spans="5:6" ht="15.75">
      <c r="E31" s="27" t="s">
        <v>87</v>
      </c>
      <c r="F31" s="12">
        <v>0.04071</v>
      </c>
    </row>
    <row r="32" spans="5:6" ht="15.75">
      <c r="E32" s="27" t="s">
        <v>88</v>
      </c>
      <c r="F32" s="12">
        <v>1.0163999999999997</v>
      </c>
    </row>
    <row r="33" spans="5:6" ht="15.75">
      <c r="E33" s="25"/>
      <c r="F33" s="14"/>
    </row>
    <row r="34" spans="5:6" ht="15.75">
      <c r="E34" s="26" t="s">
        <v>89</v>
      </c>
      <c r="F34" s="13">
        <v>5.589609138279376</v>
      </c>
    </row>
    <row r="35" spans="5:6" ht="15.75">
      <c r="E35" s="25"/>
      <c r="F35" s="14"/>
    </row>
    <row r="36" spans="5:6" ht="15.75">
      <c r="E36" s="26" t="s">
        <v>90</v>
      </c>
      <c r="F36" s="15"/>
    </row>
    <row r="37" spans="5:6" ht="25.5">
      <c r="E37" s="27" t="s">
        <v>91</v>
      </c>
      <c r="F37" s="32">
        <v>3.890251036243326E-05</v>
      </c>
    </row>
    <row r="38" spans="5:6" ht="15.75">
      <c r="E38" s="27" t="s">
        <v>92</v>
      </c>
      <c r="F38" s="32">
        <v>8.272953240014338E-05</v>
      </c>
    </row>
    <row r="39" spans="5:6" ht="15.75">
      <c r="E39" s="28"/>
      <c r="F39" s="32"/>
    </row>
    <row r="40" spans="5:6" ht="15.75">
      <c r="E40" s="26" t="s">
        <v>33</v>
      </c>
      <c r="F40" s="16">
        <v>67564.85835364988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E2:F88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1" t="s">
        <v>0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4"/>
      <c r="F6" s="10" t="s">
        <v>34</v>
      </c>
    </row>
    <row r="7" spans="5:6" ht="15.75">
      <c r="E7" s="5" t="s">
        <v>2</v>
      </c>
      <c r="F7" s="11"/>
    </row>
    <row r="8" spans="5:6" ht="15.75">
      <c r="E8" s="6" t="s">
        <v>3</v>
      </c>
      <c r="F8" s="12">
        <v>53.96613863386612</v>
      </c>
    </row>
    <row r="9" spans="5:6" ht="15.75">
      <c r="E9" s="6" t="s">
        <v>4</v>
      </c>
      <c r="F9" s="12">
        <v>0</v>
      </c>
    </row>
    <row r="10" spans="5:6" ht="15.75">
      <c r="E10" s="6" t="s">
        <v>4</v>
      </c>
      <c r="F10" s="12">
        <v>0</v>
      </c>
    </row>
    <row r="11" spans="5:6" ht="15.75">
      <c r="E11" s="6" t="s">
        <v>4</v>
      </c>
      <c r="F11" s="12">
        <v>0</v>
      </c>
    </row>
    <row r="12" spans="5:6" ht="15.75">
      <c r="E12" s="6" t="s">
        <v>4</v>
      </c>
      <c r="F12" s="12">
        <v>0</v>
      </c>
    </row>
    <row r="13" spans="5:6" ht="15.75">
      <c r="E13" s="6" t="s">
        <v>4</v>
      </c>
      <c r="F13" s="12">
        <v>0</v>
      </c>
    </row>
    <row r="14" spans="5:6" ht="15.75">
      <c r="E14" s="6" t="s">
        <v>4</v>
      </c>
      <c r="F14" s="12">
        <v>0</v>
      </c>
    </row>
    <row r="15" spans="5:6" ht="15.75">
      <c r="E15" s="6" t="s">
        <v>4</v>
      </c>
      <c r="F15" s="12">
        <v>0</v>
      </c>
    </row>
    <row r="16" spans="5:6" ht="15.75">
      <c r="E16" s="6" t="s">
        <v>4</v>
      </c>
      <c r="F16" s="12">
        <v>0</v>
      </c>
    </row>
    <row r="17" spans="5:6" ht="15.75">
      <c r="E17" s="6" t="s">
        <v>4</v>
      </c>
      <c r="F17" s="12">
        <v>0</v>
      </c>
    </row>
    <row r="18" spans="5:6" ht="15.75">
      <c r="E18" s="6" t="s">
        <v>4</v>
      </c>
      <c r="F18" s="12">
        <v>0</v>
      </c>
    </row>
    <row r="19" spans="5:6" ht="15.75">
      <c r="E19" s="6" t="s">
        <v>4</v>
      </c>
      <c r="F19" s="12">
        <v>0</v>
      </c>
    </row>
    <row r="20" spans="5:6" ht="15.75">
      <c r="E20" s="6" t="s">
        <v>4</v>
      </c>
      <c r="F20" s="12">
        <v>0</v>
      </c>
    </row>
    <row r="21" spans="5:6" ht="15.75">
      <c r="E21" s="6" t="s">
        <v>4</v>
      </c>
      <c r="F21" s="12">
        <v>0</v>
      </c>
    </row>
    <row r="22" spans="5:6" ht="15.75">
      <c r="E22" s="6" t="s">
        <v>4</v>
      </c>
      <c r="F22" s="12">
        <v>0</v>
      </c>
    </row>
    <row r="23" spans="5:6" ht="15.75">
      <c r="E23" s="6" t="s">
        <v>5</v>
      </c>
      <c r="F23" s="12">
        <v>360.59119015180534</v>
      </c>
    </row>
    <row r="24" spans="5:6" ht="15.75">
      <c r="E24" s="5" t="s">
        <v>6</v>
      </c>
      <c r="F24" s="13">
        <v>414.5573287856715</v>
      </c>
    </row>
    <row r="25" spans="5:6" ht="15.75">
      <c r="E25" s="7"/>
      <c r="F25" s="14"/>
    </row>
    <row r="26" spans="5:6" ht="15.75">
      <c r="E26" s="5" t="s">
        <v>7</v>
      </c>
      <c r="F26" s="14"/>
    </row>
    <row r="27" spans="5:6" ht="15.75">
      <c r="E27" s="6" t="s">
        <v>3</v>
      </c>
      <c r="F27" s="12"/>
    </row>
    <row r="28" spans="5:6" ht="15.75">
      <c r="E28" s="6" t="s">
        <v>8</v>
      </c>
      <c r="F28" s="12"/>
    </row>
    <row r="29" spans="5:6" ht="15.75">
      <c r="E29" s="6" t="s">
        <v>5</v>
      </c>
      <c r="F29" s="12"/>
    </row>
    <row r="30" spans="5:6" ht="15.75">
      <c r="E30" s="5" t="s">
        <v>9</v>
      </c>
      <c r="F30" s="12"/>
    </row>
    <row r="31" spans="5:6" ht="15.75">
      <c r="E31" s="7"/>
      <c r="F31" s="14"/>
    </row>
    <row r="32" spans="5:6" ht="15.75">
      <c r="E32" s="5" t="s">
        <v>10</v>
      </c>
      <c r="F32" s="14"/>
    </row>
    <row r="33" spans="5:6" ht="15.75">
      <c r="E33" s="6" t="s">
        <v>3</v>
      </c>
      <c r="F33" s="12"/>
    </row>
    <row r="34" spans="5:6" ht="15.75">
      <c r="E34" s="6" t="s">
        <v>8</v>
      </c>
      <c r="F34" s="12"/>
    </row>
    <row r="35" spans="5:6" ht="15.75">
      <c r="E35" s="6" t="s">
        <v>5</v>
      </c>
      <c r="F35" s="12"/>
    </row>
    <row r="36" spans="5:6" ht="15.75">
      <c r="E36" s="5" t="s">
        <v>11</v>
      </c>
      <c r="F36" s="12"/>
    </row>
    <row r="37" spans="5:6" ht="15.75">
      <c r="E37" s="5"/>
      <c r="F37" s="14"/>
    </row>
    <row r="38" spans="5:6" ht="15.75">
      <c r="E38" s="5" t="s">
        <v>12</v>
      </c>
      <c r="F38" s="14"/>
    </row>
    <row r="39" spans="5:6" ht="15.75">
      <c r="E39" s="8" t="s">
        <v>13</v>
      </c>
      <c r="F39" s="15"/>
    </row>
    <row r="40" spans="5:6" ht="15.75">
      <c r="E40" s="6" t="s">
        <v>14</v>
      </c>
      <c r="F40" s="12">
        <v>0</v>
      </c>
    </row>
    <row r="41" spans="5:6" ht="15.75">
      <c r="E41" s="6" t="s">
        <v>14</v>
      </c>
      <c r="F41" s="12">
        <v>0</v>
      </c>
    </row>
    <row r="42" spans="5:6" ht="15.75">
      <c r="E42" s="6" t="s">
        <v>5</v>
      </c>
      <c r="F42" s="12">
        <v>0</v>
      </c>
    </row>
    <row r="43" spans="5:6" ht="15.75">
      <c r="E43" s="8" t="s">
        <v>15</v>
      </c>
      <c r="F43" s="15"/>
    </row>
    <row r="44" spans="5:6" ht="15.75">
      <c r="E44" s="6" t="s">
        <v>16</v>
      </c>
      <c r="F44" s="12">
        <v>24.967547402838814</v>
      </c>
    </row>
    <row r="45" spans="5:6" ht="15.75">
      <c r="E45" s="6" t="s">
        <v>17</v>
      </c>
      <c r="F45" s="12">
        <v>22.639750517310496</v>
      </c>
    </row>
    <row r="46" spans="5:6" ht="15.75">
      <c r="E46" s="6" t="s">
        <v>18</v>
      </c>
      <c r="F46" s="12">
        <v>22.615995975931554</v>
      </c>
    </row>
    <row r="47" spans="5:6" ht="15.75">
      <c r="E47" s="6" t="s">
        <v>14</v>
      </c>
      <c r="F47" s="12">
        <v>0</v>
      </c>
    </row>
    <row r="48" spans="5:6" ht="15.75">
      <c r="E48" s="6" t="s">
        <v>14</v>
      </c>
      <c r="F48" s="12">
        <v>0</v>
      </c>
    </row>
    <row r="49" spans="5:6" ht="15.75">
      <c r="E49" s="6" t="s">
        <v>14</v>
      </c>
      <c r="F49" s="12">
        <v>0</v>
      </c>
    </row>
    <row r="50" spans="5:6" ht="15.75">
      <c r="E50" s="6" t="s">
        <v>14</v>
      </c>
      <c r="F50" s="12">
        <v>0</v>
      </c>
    </row>
    <row r="51" spans="5:6" ht="15.75">
      <c r="E51" s="6" t="s">
        <v>14</v>
      </c>
      <c r="F51" s="12">
        <v>0</v>
      </c>
    </row>
    <row r="52" spans="5:6" ht="15.75">
      <c r="E52" s="6" t="s">
        <v>14</v>
      </c>
      <c r="F52" s="12">
        <v>0</v>
      </c>
    </row>
    <row r="53" spans="5:6" ht="15.75">
      <c r="E53" s="6" t="s">
        <v>14</v>
      </c>
      <c r="F53" s="12">
        <v>0</v>
      </c>
    </row>
    <row r="54" spans="5:6" ht="15.75">
      <c r="E54" s="6" t="s">
        <v>14</v>
      </c>
      <c r="F54" s="12">
        <v>0</v>
      </c>
    </row>
    <row r="55" spans="5:6" ht="15.75">
      <c r="E55" s="6" t="s">
        <v>14</v>
      </c>
      <c r="F55" s="12">
        <v>0</v>
      </c>
    </row>
    <row r="56" spans="5:6" ht="15.75">
      <c r="E56" s="6" t="s">
        <v>5</v>
      </c>
      <c r="F56" s="12">
        <v>150.4762424835967</v>
      </c>
    </row>
    <row r="57" spans="5:6" ht="15.75">
      <c r="E57" s="5" t="s">
        <v>19</v>
      </c>
      <c r="F57" s="13">
        <v>220.69953637967757</v>
      </c>
    </row>
    <row r="58" spans="5:6" ht="15.75">
      <c r="E58" s="5"/>
      <c r="F58" s="14"/>
    </row>
    <row r="59" spans="5:6" ht="15.75">
      <c r="E59" s="5" t="s">
        <v>20</v>
      </c>
      <c r="F59" s="14"/>
    </row>
    <row r="60" spans="5:6" ht="15.75">
      <c r="E60" s="8" t="s">
        <v>21</v>
      </c>
      <c r="F60" s="15"/>
    </row>
    <row r="61" spans="5:6" ht="15.75">
      <c r="E61" s="6" t="s">
        <v>22</v>
      </c>
      <c r="F61" s="12">
        <v>0.766172507068766</v>
      </c>
    </row>
    <row r="62" spans="5:6" ht="15.75">
      <c r="E62" s="6" t="s">
        <v>23</v>
      </c>
      <c r="F62" s="12">
        <v>2.8226021148861418</v>
      </c>
    </row>
    <row r="63" spans="5:6" ht="15.75">
      <c r="E63" s="6" t="s">
        <v>24</v>
      </c>
      <c r="F63" s="12">
        <v>0.6811238105110932</v>
      </c>
    </row>
    <row r="64" spans="5:6" ht="15.75">
      <c r="E64" s="6" t="s">
        <v>25</v>
      </c>
      <c r="F64" s="12">
        <v>0.13489753608659855</v>
      </c>
    </row>
    <row r="65" spans="5:6" ht="15.75">
      <c r="E65" s="6" t="s">
        <v>26</v>
      </c>
      <c r="F65" s="12">
        <v>0.1932819586081955</v>
      </c>
    </row>
    <row r="66" spans="5:6" ht="15.75">
      <c r="E66" s="6" t="s">
        <v>14</v>
      </c>
      <c r="F66" s="12">
        <v>0</v>
      </c>
    </row>
    <row r="67" spans="5:6" ht="15.75">
      <c r="E67" s="6" t="s">
        <v>14</v>
      </c>
      <c r="F67" s="12">
        <v>0</v>
      </c>
    </row>
    <row r="68" spans="5:6" ht="15.75">
      <c r="E68" s="6" t="s">
        <v>14</v>
      </c>
      <c r="F68" s="12">
        <v>0</v>
      </c>
    </row>
    <row r="69" spans="5:6" ht="15.75">
      <c r="E69" s="6" t="s">
        <v>14</v>
      </c>
      <c r="F69" s="12">
        <v>0</v>
      </c>
    </row>
    <row r="70" spans="5:6" ht="15.75">
      <c r="E70" s="6" t="s">
        <v>14</v>
      </c>
      <c r="F70" s="12">
        <v>0</v>
      </c>
    </row>
    <row r="71" spans="5:6" ht="15.75">
      <c r="E71" s="6" t="s">
        <v>5</v>
      </c>
      <c r="F71" s="12">
        <v>0</v>
      </c>
    </row>
    <row r="72" spans="5:6" ht="15.75">
      <c r="E72" s="8" t="s">
        <v>27</v>
      </c>
      <c r="F72" s="15"/>
    </row>
    <row r="73" spans="5:6" ht="15.75">
      <c r="E73" s="6" t="s">
        <v>28</v>
      </c>
      <c r="F73" s="12">
        <v>12.87778140749671</v>
      </c>
    </row>
    <row r="74" spans="5:6" ht="15.75">
      <c r="E74" s="6" t="s">
        <v>29</v>
      </c>
      <c r="F74" s="12">
        <v>12.60207631071378</v>
      </c>
    </row>
    <row r="75" spans="5:6" ht="15.75">
      <c r="E75" s="6" t="s">
        <v>14</v>
      </c>
      <c r="F75" s="12">
        <v>0</v>
      </c>
    </row>
    <row r="76" spans="5:6" ht="15.75">
      <c r="E76" s="6" t="s">
        <v>14</v>
      </c>
      <c r="F76" s="12">
        <v>0</v>
      </c>
    </row>
    <row r="77" spans="5:6" ht="15.75">
      <c r="E77" s="6" t="s">
        <v>14</v>
      </c>
      <c r="F77" s="12">
        <v>0</v>
      </c>
    </row>
    <row r="78" spans="5:6" ht="15.75">
      <c r="E78" s="6" t="s">
        <v>14</v>
      </c>
      <c r="F78" s="12">
        <v>0</v>
      </c>
    </row>
    <row r="79" spans="5:6" ht="15.75">
      <c r="E79" s="6" t="s">
        <v>14</v>
      </c>
      <c r="F79" s="12">
        <v>0</v>
      </c>
    </row>
    <row r="80" spans="5:6" ht="15.75">
      <c r="E80" s="6" t="s">
        <v>14</v>
      </c>
      <c r="F80" s="12">
        <v>0</v>
      </c>
    </row>
    <row r="81" spans="5:6" ht="15.75">
      <c r="E81" s="6" t="s">
        <v>14</v>
      </c>
      <c r="F81" s="12">
        <v>0</v>
      </c>
    </row>
    <row r="82" spans="5:6" ht="15.75">
      <c r="E82" s="6" t="s">
        <v>14</v>
      </c>
      <c r="F82" s="12">
        <v>0</v>
      </c>
    </row>
    <row r="83" spans="5:6" ht="15.75">
      <c r="E83" s="6" t="s">
        <v>5</v>
      </c>
      <c r="F83" s="12">
        <v>63.466761024448424</v>
      </c>
    </row>
    <row r="84" spans="5:6" ht="15.75">
      <c r="E84" s="5" t="s">
        <v>30</v>
      </c>
      <c r="F84" s="13">
        <v>93.54469666981971</v>
      </c>
    </row>
    <row r="85" spans="5:6" ht="15.75">
      <c r="E85" s="5"/>
      <c r="F85" s="14"/>
    </row>
    <row r="86" spans="5:6" ht="15.75">
      <c r="E86" s="5" t="s">
        <v>31</v>
      </c>
      <c r="F86" s="14"/>
    </row>
    <row r="87" spans="5:6" ht="15.75">
      <c r="E87" s="5" t="s">
        <v>32</v>
      </c>
      <c r="F87" s="13">
        <v>728.8015618351687</v>
      </c>
    </row>
    <row r="88" spans="5:6" ht="15.75">
      <c r="E88" s="5" t="s">
        <v>33</v>
      </c>
      <c r="F88" s="16">
        <v>638361.3076044505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66</v>
      </c>
      <c r="F2" s="9"/>
    </row>
    <row r="3" spans="5:6" ht="14.25">
      <c r="E3" s="23"/>
      <c r="F3" s="9"/>
    </row>
    <row r="4" spans="5:6" ht="15.75">
      <c r="E4" s="24" t="str">
        <f>_xlfn.COMPOUNDVALUE(1)</f>
        <v>הראל פנסיה כללית מבוטחים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67</v>
      </c>
      <c r="F7" s="29"/>
    </row>
    <row r="8" spans="5:6" ht="15.75">
      <c r="E8" s="27" t="s">
        <v>68</v>
      </c>
      <c r="F8" s="30">
        <v>0</v>
      </c>
    </row>
    <row r="9" spans="5:6" ht="15.75">
      <c r="E9" s="27" t="s">
        <v>69</v>
      </c>
      <c r="F9" s="30">
        <v>64.06204929015333</v>
      </c>
    </row>
    <row r="10" spans="5:6" ht="15.75">
      <c r="E10" s="25"/>
      <c r="F10" s="14"/>
    </row>
    <row r="11" spans="5:6" ht="15.75">
      <c r="E11" s="26" t="s">
        <v>70</v>
      </c>
      <c r="F11" s="29"/>
    </row>
    <row r="12" spans="5:6" ht="15.75">
      <c r="E12" s="27" t="s">
        <v>71</v>
      </c>
      <c r="F12" s="16">
        <v>0</v>
      </c>
    </row>
    <row r="13" spans="5:6" ht="15.75">
      <c r="E13" s="27" t="s">
        <v>72</v>
      </c>
      <c r="F13" s="16">
        <v>20.813463591976678</v>
      </c>
    </row>
    <row r="14" spans="5:6" ht="15.75">
      <c r="E14" s="25"/>
      <c r="F14" s="14"/>
    </row>
    <row r="15" spans="5:6" ht="15.75">
      <c r="E15" s="26" t="s">
        <v>73</v>
      </c>
      <c r="F15" s="29"/>
    </row>
    <row r="16" spans="5:6" ht="25.5">
      <c r="E16" s="27" t="s">
        <v>74</v>
      </c>
      <c r="F16" s="12">
        <v>19.565455274673234</v>
      </c>
    </row>
    <row r="17" spans="5:6" ht="15.75">
      <c r="E17" s="27" t="s">
        <v>75</v>
      </c>
      <c r="F17" s="12">
        <v>0.15375827985118717</v>
      </c>
    </row>
    <row r="18" spans="5:6" ht="15.75">
      <c r="E18" s="27" t="s">
        <v>76</v>
      </c>
      <c r="F18" s="12">
        <v>0</v>
      </c>
    </row>
    <row r="19" spans="5:6" ht="15.75">
      <c r="E19" s="25"/>
      <c r="F19" s="14"/>
    </row>
    <row r="20" spans="5:6" ht="15.75">
      <c r="E20" s="26" t="s">
        <v>77</v>
      </c>
      <c r="F20" s="14"/>
    </row>
    <row r="21" spans="5:6" ht="15.75">
      <c r="E21" s="27" t="s">
        <v>78</v>
      </c>
      <c r="F21" s="12">
        <v>64.88296906933329</v>
      </c>
    </row>
    <row r="22" spans="5:6" ht="15.75">
      <c r="E22" s="27" t="s">
        <v>79</v>
      </c>
      <c r="F22" s="12">
        <v>347.89130524073136</v>
      </c>
    </row>
    <row r="23" spans="5:6" ht="15.75">
      <c r="E23" s="27" t="s">
        <v>80</v>
      </c>
      <c r="F23" s="12"/>
    </row>
    <row r="24" spans="5:6" ht="15.75">
      <c r="E24" s="27" t="s">
        <v>81</v>
      </c>
      <c r="F24" s="12"/>
    </row>
    <row r="25" spans="5:6" ht="15.75">
      <c r="E25" s="27" t="s">
        <v>82</v>
      </c>
      <c r="F25" s="12">
        <v>3.87384953477065</v>
      </c>
    </row>
    <row r="26" spans="5:6" ht="15.75">
      <c r="E26" s="27" t="s">
        <v>83</v>
      </c>
      <c r="F26" s="12">
        <v>74.79701019456762</v>
      </c>
    </row>
    <row r="27" spans="5:6" ht="15.75">
      <c r="E27" s="27" t="s">
        <v>84</v>
      </c>
      <c r="F27" s="16">
        <v>0</v>
      </c>
    </row>
    <row r="28" spans="5:6" ht="15.75">
      <c r="E28" s="27" t="s">
        <v>85</v>
      </c>
      <c r="F28" s="16">
        <v>187.1602180045147</v>
      </c>
    </row>
    <row r="29" spans="5:6" ht="15.75">
      <c r="E29" s="27"/>
      <c r="F29" s="31"/>
    </row>
    <row r="30" spans="5:6" ht="15.75">
      <c r="E30" s="26" t="s">
        <v>86</v>
      </c>
      <c r="F30" s="14"/>
    </row>
    <row r="31" spans="5:6" ht="15.75">
      <c r="E31" s="27" t="s">
        <v>87</v>
      </c>
      <c r="F31" s="12">
        <v>1.05758</v>
      </c>
    </row>
    <row r="32" spans="5:6" ht="15.75">
      <c r="E32" s="27" t="s">
        <v>88</v>
      </c>
      <c r="F32" s="12">
        <v>31.0262</v>
      </c>
    </row>
    <row r="33" spans="5:6" ht="15.75">
      <c r="E33" s="25"/>
      <c r="F33" s="14"/>
    </row>
    <row r="34" spans="5:6" ht="15.75">
      <c r="E34" s="26" t="s">
        <v>89</v>
      </c>
      <c r="F34" s="13">
        <v>815.2838584805721</v>
      </c>
    </row>
    <row r="35" spans="5:6" ht="15.75">
      <c r="E35" s="25"/>
      <c r="F35" s="14"/>
    </row>
    <row r="36" spans="5:6" ht="15.75">
      <c r="E36" s="26" t="s">
        <v>90</v>
      </c>
      <c r="F36" s="15"/>
    </row>
    <row r="37" spans="5:6" ht="25.5">
      <c r="E37" s="27" t="s">
        <v>91</v>
      </c>
      <c r="F37" s="32">
        <v>0.0014068337413009858</v>
      </c>
    </row>
    <row r="38" spans="5:6" ht="15.75">
      <c r="E38" s="27" t="s">
        <v>92</v>
      </c>
      <c r="F38" s="32">
        <v>0.0015729203896024887</v>
      </c>
    </row>
    <row r="39" spans="5:6" ht="15.75">
      <c r="E39" s="28"/>
      <c r="F39" s="32"/>
    </row>
    <row r="40" spans="5:6" ht="15.75">
      <c r="E40" s="26" t="s">
        <v>33</v>
      </c>
      <c r="F40" s="16">
        <v>518324.9348599341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66</v>
      </c>
      <c r="F2" s="9"/>
    </row>
    <row r="3" spans="5:6" ht="14.25">
      <c r="E3" s="23"/>
      <c r="F3" s="9"/>
    </row>
    <row r="4" spans="5:6" ht="15.75">
      <c r="E4" s="24" t="s">
        <v>97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67</v>
      </c>
      <c r="F7" s="29"/>
    </row>
    <row r="8" spans="5:6" ht="15.75">
      <c r="E8" s="27" t="s">
        <v>68</v>
      </c>
      <c r="F8" s="30">
        <v>0</v>
      </c>
    </row>
    <row r="9" spans="5:6" ht="15.75">
      <c r="E9" s="27" t="s">
        <v>69</v>
      </c>
      <c r="F9" s="33">
        <v>0.8256939785381826</v>
      </c>
    </row>
    <row r="10" spans="5:6" ht="15.75">
      <c r="E10" s="25"/>
      <c r="F10" s="11"/>
    </row>
    <row r="11" spans="5:6" ht="15.75">
      <c r="E11" s="26" t="s">
        <v>70</v>
      </c>
      <c r="F11" s="34"/>
    </row>
    <row r="12" spans="5:6" ht="15.75">
      <c r="E12" s="27" t="s">
        <v>71</v>
      </c>
      <c r="F12" s="35">
        <v>0</v>
      </c>
    </row>
    <row r="13" spans="5:6" ht="15.75">
      <c r="E13" s="27" t="s">
        <v>72</v>
      </c>
      <c r="F13" s="35">
        <v>0.4214985667271061</v>
      </c>
    </row>
    <row r="14" spans="5:6" ht="15.75">
      <c r="E14" s="25"/>
      <c r="F14" s="11"/>
    </row>
    <row r="15" spans="5:6" ht="15.75">
      <c r="E15" s="26" t="s">
        <v>73</v>
      </c>
      <c r="F15" s="34"/>
    </row>
    <row r="16" spans="5:6" ht="25.5">
      <c r="E16" s="27" t="s">
        <v>74</v>
      </c>
      <c r="F16" s="36">
        <v>0</v>
      </c>
    </row>
    <row r="17" spans="5:6" ht="15.75">
      <c r="E17" s="27" t="s">
        <v>75</v>
      </c>
      <c r="F17" s="36">
        <v>0</v>
      </c>
    </row>
    <row r="18" spans="5:6" ht="15.75">
      <c r="E18" s="27" t="s">
        <v>76</v>
      </c>
      <c r="F18" s="36">
        <v>0</v>
      </c>
    </row>
    <row r="19" spans="5:6" ht="15.75">
      <c r="E19" s="25"/>
      <c r="F19" s="11"/>
    </row>
    <row r="20" spans="5:6" ht="15.75">
      <c r="E20" s="26" t="s">
        <v>77</v>
      </c>
      <c r="F20" s="11"/>
    </row>
    <row r="21" spans="5:6" ht="15.75">
      <c r="E21" s="27" t="s">
        <v>78</v>
      </c>
      <c r="F21" s="36">
        <v>0</v>
      </c>
    </row>
    <row r="22" spans="5:6" ht="15.75">
      <c r="E22" s="27" t="s">
        <v>79</v>
      </c>
      <c r="F22" s="36">
        <v>0</v>
      </c>
    </row>
    <row r="23" spans="5:6" ht="15.75">
      <c r="E23" s="27" t="s">
        <v>80</v>
      </c>
      <c r="F23" s="36"/>
    </row>
    <row r="24" spans="5:6" ht="15.75">
      <c r="E24" s="27" t="s">
        <v>81</v>
      </c>
      <c r="F24" s="36"/>
    </row>
    <row r="25" spans="5:6" ht="15.75">
      <c r="E25" s="27" t="s">
        <v>82</v>
      </c>
      <c r="F25" s="36">
        <v>0.05089980294399544</v>
      </c>
    </row>
    <row r="26" spans="5:6" ht="15.75">
      <c r="E26" s="27" t="s">
        <v>83</v>
      </c>
      <c r="F26" s="36">
        <v>1.0185651229075408</v>
      </c>
    </row>
    <row r="27" spans="5:6" ht="15.75">
      <c r="E27" s="27" t="s">
        <v>84</v>
      </c>
      <c r="F27" s="35">
        <v>0</v>
      </c>
    </row>
    <row r="28" spans="5:6" ht="15.75">
      <c r="E28" s="27" t="s">
        <v>85</v>
      </c>
      <c r="F28" s="35">
        <v>2.2522646326832065</v>
      </c>
    </row>
    <row r="29" spans="5:6" ht="15.75">
      <c r="E29" s="27"/>
      <c r="F29" s="37"/>
    </row>
    <row r="30" spans="5:6" ht="15.75">
      <c r="E30" s="26" t="s">
        <v>86</v>
      </c>
      <c r="F30" s="11"/>
    </row>
    <row r="31" spans="5:6" ht="15.75">
      <c r="E31" s="27" t="s">
        <v>87</v>
      </c>
      <c r="F31" s="36">
        <v>0.00917</v>
      </c>
    </row>
    <row r="32" spans="5:6" ht="15.75">
      <c r="E32" s="27" t="s">
        <v>88</v>
      </c>
      <c r="F32" s="36">
        <v>0</v>
      </c>
    </row>
    <row r="33" spans="5:6" ht="15.75">
      <c r="E33" s="25"/>
      <c r="F33" s="11"/>
    </row>
    <row r="34" spans="5:6" ht="15.75">
      <c r="E34" s="26" t="s">
        <v>89</v>
      </c>
      <c r="F34" s="38">
        <v>4.5780921038000315</v>
      </c>
    </row>
    <row r="35" spans="5:6" ht="15.75">
      <c r="E35" s="25"/>
      <c r="F35" s="14"/>
    </row>
    <row r="36" spans="5:6" ht="15.75">
      <c r="E36" s="26" t="s">
        <v>90</v>
      </c>
      <c r="F36" s="15"/>
    </row>
    <row r="37" spans="5:6" ht="25.5">
      <c r="E37" s="27" t="s">
        <v>91</v>
      </c>
      <c r="F37" s="32">
        <v>0.0013597970881696437</v>
      </c>
    </row>
    <row r="38" spans="5:6" ht="15.75">
      <c r="E38" s="27" t="s">
        <v>92</v>
      </c>
      <c r="F38" s="32">
        <v>0.001874106907988551</v>
      </c>
    </row>
    <row r="39" spans="5:6" ht="15.75">
      <c r="E39" s="28"/>
      <c r="F39" s="32"/>
    </row>
    <row r="40" spans="5:6" ht="15.75">
      <c r="E40" s="26" t="s">
        <v>33</v>
      </c>
      <c r="F40" s="16">
        <v>2442.812672150931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66</v>
      </c>
      <c r="F2" s="9"/>
    </row>
    <row r="3" spans="5:6" ht="14.25">
      <c r="E3" s="23"/>
      <c r="F3" s="9"/>
    </row>
    <row r="4" spans="5:6" ht="15.75">
      <c r="E4" s="24" t="s">
        <v>96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67</v>
      </c>
      <c r="F7" s="29"/>
    </row>
    <row r="8" spans="5:6" ht="15.75">
      <c r="E8" s="27" t="s">
        <v>68</v>
      </c>
      <c r="F8" s="30">
        <v>0</v>
      </c>
    </row>
    <row r="9" spans="5:6" ht="15.75">
      <c r="E9" s="27" t="s">
        <v>69</v>
      </c>
      <c r="F9" s="33">
        <v>5.402736102970651</v>
      </c>
    </row>
    <row r="10" spans="5:6" ht="15.75">
      <c r="E10" s="25"/>
      <c r="F10" s="11"/>
    </row>
    <row r="11" spans="5:6" ht="15.75">
      <c r="E11" s="26" t="s">
        <v>70</v>
      </c>
      <c r="F11" s="34"/>
    </row>
    <row r="12" spans="5:6" ht="15.75">
      <c r="E12" s="27" t="s">
        <v>71</v>
      </c>
      <c r="F12" s="35">
        <v>0</v>
      </c>
    </row>
    <row r="13" spans="5:6" ht="15.75">
      <c r="E13" s="27" t="s">
        <v>72</v>
      </c>
      <c r="F13" s="35">
        <v>1.6077896052111031</v>
      </c>
    </row>
    <row r="14" spans="5:6" ht="15.75">
      <c r="E14" s="25"/>
      <c r="F14" s="11"/>
    </row>
    <row r="15" spans="5:6" ht="15.75">
      <c r="E15" s="26" t="s">
        <v>73</v>
      </c>
      <c r="F15" s="34"/>
    </row>
    <row r="16" spans="5:6" ht="25.5">
      <c r="E16" s="27" t="s">
        <v>74</v>
      </c>
      <c r="F16" s="36">
        <v>0.7815157423999999</v>
      </c>
    </row>
    <row r="17" spans="5:6" ht="15.75">
      <c r="E17" s="27" t="s">
        <v>75</v>
      </c>
      <c r="F17" s="36">
        <v>0</v>
      </c>
    </row>
    <row r="18" spans="5:6" ht="15.75">
      <c r="E18" s="27" t="s">
        <v>76</v>
      </c>
      <c r="F18" s="36">
        <v>0</v>
      </c>
    </row>
    <row r="19" spans="5:6" ht="15.75">
      <c r="E19" s="25"/>
      <c r="F19" s="11"/>
    </row>
    <row r="20" spans="5:6" ht="15.75">
      <c r="E20" s="26" t="s">
        <v>77</v>
      </c>
      <c r="F20" s="11"/>
    </row>
    <row r="21" spans="5:6" ht="15.75">
      <c r="E21" s="27" t="s">
        <v>78</v>
      </c>
      <c r="F21" s="36">
        <v>0.1857744237142288</v>
      </c>
    </row>
    <row r="22" spans="5:6" ht="15.75">
      <c r="E22" s="27" t="s">
        <v>79</v>
      </c>
      <c r="F22" s="36">
        <v>0</v>
      </c>
    </row>
    <row r="23" spans="5:6" ht="15.75">
      <c r="E23" s="27" t="s">
        <v>80</v>
      </c>
      <c r="F23" s="36"/>
    </row>
    <row r="24" spans="5:6" ht="15.75">
      <c r="E24" s="27" t="s">
        <v>81</v>
      </c>
      <c r="F24" s="36"/>
    </row>
    <row r="25" spans="5:6" ht="15.75">
      <c r="E25" s="27" t="s">
        <v>82</v>
      </c>
      <c r="F25" s="36">
        <v>0.2803441059744391</v>
      </c>
    </row>
    <row r="26" spans="5:6" ht="15.75">
      <c r="E26" s="27" t="s">
        <v>83</v>
      </c>
      <c r="F26" s="36">
        <v>5.4683990250577885</v>
      </c>
    </row>
    <row r="27" spans="5:6" ht="15.75">
      <c r="E27" s="27" t="s">
        <v>84</v>
      </c>
      <c r="F27" s="35">
        <v>0</v>
      </c>
    </row>
    <row r="28" spans="5:6" ht="15.75">
      <c r="E28" s="27" t="s">
        <v>85</v>
      </c>
      <c r="F28" s="35">
        <v>11.91199296720522</v>
      </c>
    </row>
    <row r="29" spans="5:6" ht="15.75">
      <c r="E29" s="27"/>
      <c r="F29" s="37"/>
    </row>
    <row r="30" spans="5:6" ht="15.75">
      <c r="E30" s="26" t="s">
        <v>86</v>
      </c>
      <c r="F30" s="11"/>
    </row>
    <row r="31" spans="5:6" ht="15.75">
      <c r="E31" s="27" t="s">
        <v>87</v>
      </c>
      <c r="F31" s="36">
        <v>0.00802</v>
      </c>
    </row>
    <row r="32" spans="5:6" ht="15.75">
      <c r="E32" s="27" t="s">
        <v>88</v>
      </c>
      <c r="F32" s="36">
        <v>0.84497</v>
      </c>
    </row>
    <row r="33" spans="5:6" ht="15.75">
      <c r="E33" s="25"/>
      <c r="F33" s="11"/>
    </row>
    <row r="34" spans="5:6" ht="15.75">
      <c r="E34" s="26" t="s">
        <v>89</v>
      </c>
      <c r="F34" s="38">
        <v>26.491541972533426</v>
      </c>
    </row>
    <row r="35" spans="5:6" ht="15.75">
      <c r="E35" s="25"/>
      <c r="F35" s="14"/>
    </row>
    <row r="36" spans="5:6" ht="15.75">
      <c r="E36" s="26" t="s">
        <v>90</v>
      </c>
      <c r="F36" s="15"/>
    </row>
    <row r="37" spans="5:6" ht="25.5">
      <c r="E37" s="27" t="s">
        <v>91</v>
      </c>
      <c r="F37" s="32">
        <v>0.001070107329824901</v>
      </c>
    </row>
    <row r="38" spans="5:6" ht="15.75">
      <c r="E38" s="27" t="s">
        <v>92</v>
      </c>
      <c r="F38" s="32">
        <v>0.0014558002712232259</v>
      </c>
    </row>
    <row r="39" spans="5:6" ht="15.75">
      <c r="E39" s="28"/>
      <c r="F39" s="32"/>
    </row>
    <row r="40" spans="5:6" ht="15.75">
      <c r="E40" s="26" t="s">
        <v>33</v>
      </c>
      <c r="F40" s="16">
        <v>18197.236596387014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66</v>
      </c>
      <c r="F2" s="9"/>
    </row>
    <row r="3" spans="5:6" ht="14.25">
      <c r="E3" s="23"/>
      <c r="F3" s="9"/>
    </row>
    <row r="4" spans="5:6" ht="15.75">
      <c r="E4" s="24" t="s">
        <v>95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67</v>
      </c>
      <c r="F7" s="29"/>
    </row>
    <row r="8" spans="5:6" ht="15.75">
      <c r="E8" s="27" t="s">
        <v>68</v>
      </c>
      <c r="F8" s="30">
        <v>0</v>
      </c>
    </row>
    <row r="9" spans="5:6" ht="15.75">
      <c r="E9" s="27" t="s">
        <v>69</v>
      </c>
      <c r="F9" s="33">
        <v>5.047716734752036</v>
      </c>
    </row>
    <row r="10" spans="5:6" ht="15.75">
      <c r="E10" s="25"/>
      <c r="F10" s="11"/>
    </row>
    <row r="11" spans="5:6" ht="15.75">
      <c r="E11" s="26" t="s">
        <v>70</v>
      </c>
      <c r="F11" s="34"/>
    </row>
    <row r="12" spans="5:6" ht="15.75">
      <c r="E12" s="27" t="s">
        <v>71</v>
      </c>
      <c r="F12" s="35">
        <v>0</v>
      </c>
    </row>
    <row r="13" spans="5:6" ht="15.75">
      <c r="E13" s="27" t="s">
        <v>72</v>
      </c>
      <c r="F13" s="35">
        <v>1.5211446085658258</v>
      </c>
    </row>
    <row r="14" spans="5:6" ht="15.75">
      <c r="E14" s="25"/>
      <c r="F14" s="11"/>
    </row>
    <row r="15" spans="5:6" ht="15.75">
      <c r="E15" s="26" t="s">
        <v>73</v>
      </c>
      <c r="F15" s="34"/>
    </row>
    <row r="16" spans="5:6" ht="25.5">
      <c r="E16" s="27" t="s">
        <v>74</v>
      </c>
      <c r="F16" s="36">
        <v>0.7283968887999999</v>
      </c>
    </row>
    <row r="17" spans="5:6" ht="15.75">
      <c r="E17" s="27" t="s">
        <v>75</v>
      </c>
      <c r="F17" s="36">
        <v>0</v>
      </c>
    </row>
    <row r="18" spans="5:6" ht="15.75">
      <c r="E18" s="27" t="s">
        <v>76</v>
      </c>
      <c r="F18" s="36">
        <v>0</v>
      </c>
    </row>
    <row r="19" spans="5:6" ht="15.75">
      <c r="E19" s="25"/>
      <c r="F19" s="11"/>
    </row>
    <row r="20" spans="5:6" ht="15.75">
      <c r="E20" s="26" t="s">
        <v>77</v>
      </c>
      <c r="F20" s="11"/>
    </row>
    <row r="21" spans="5:6" ht="15.75">
      <c r="E21" s="27" t="s">
        <v>78</v>
      </c>
      <c r="F21" s="36">
        <v>0.13771818319270335</v>
      </c>
    </row>
    <row r="22" spans="5:6" ht="15.75">
      <c r="E22" s="27" t="s">
        <v>79</v>
      </c>
      <c r="F22" s="36">
        <v>0</v>
      </c>
    </row>
    <row r="23" spans="5:6" ht="15.75">
      <c r="E23" s="27" t="s">
        <v>80</v>
      </c>
      <c r="F23" s="36"/>
    </row>
    <row r="24" spans="5:6" ht="15.75">
      <c r="E24" s="27" t="s">
        <v>81</v>
      </c>
      <c r="F24" s="36"/>
    </row>
    <row r="25" spans="5:6" ht="15.75">
      <c r="E25" s="27" t="s">
        <v>82</v>
      </c>
      <c r="F25" s="36">
        <v>0.24201243453222288</v>
      </c>
    </row>
    <row r="26" spans="5:6" ht="15.75">
      <c r="E26" s="27" t="s">
        <v>83</v>
      </c>
      <c r="F26" s="36">
        <v>4.72352699057593</v>
      </c>
    </row>
    <row r="27" spans="5:6" ht="15.75">
      <c r="E27" s="27" t="s">
        <v>84</v>
      </c>
      <c r="F27" s="35">
        <v>0</v>
      </c>
    </row>
    <row r="28" spans="5:6" ht="15.75">
      <c r="E28" s="27" t="s">
        <v>85</v>
      </c>
      <c r="F28" s="35">
        <v>10.789251525478457</v>
      </c>
    </row>
    <row r="29" spans="5:6" ht="15.75">
      <c r="E29" s="27"/>
      <c r="F29" s="37"/>
    </row>
    <row r="30" spans="5:6" ht="15.75">
      <c r="E30" s="26" t="s">
        <v>86</v>
      </c>
      <c r="F30" s="11"/>
    </row>
    <row r="31" spans="5:6" ht="15.75">
      <c r="E31" s="27" t="s">
        <v>87</v>
      </c>
      <c r="F31" s="36">
        <v>0.033100000000000004</v>
      </c>
    </row>
    <row r="32" spans="5:6" ht="15.75">
      <c r="E32" s="27" t="s">
        <v>88</v>
      </c>
      <c r="F32" s="36">
        <v>0.7531599999999998</v>
      </c>
    </row>
    <row r="33" spans="5:6" ht="15.75">
      <c r="E33" s="25"/>
      <c r="F33" s="11"/>
    </row>
    <row r="34" spans="5:6" ht="15.75">
      <c r="E34" s="26" t="s">
        <v>89</v>
      </c>
      <c r="F34" s="38">
        <v>23.976027365897178</v>
      </c>
    </row>
    <row r="35" spans="5:6" ht="15.75">
      <c r="E35" s="25"/>
      <c r="F35" s="14"/>
    </row>
    <row r="36" spans="5:6" ht="15.75">
      <c r="E36" s="26" t="s">
        <v>90</v>
      </c>
      <c r="F36" s="15"/>
    </row>
    <row r="37" spans="5:6" ht="25.5">
      <c r="E37" s="27" t="s">
        <v>91</v>
      </c>
      <c r="F37" s="32">
        <v>0.0011353892679271478</v>
      </c>
    </row>
    <row r="38" spans="5:6" ht="15.75">
      <c r="E38" s="27" t="s">
        <v>92</v>
      </c>
      <c r="F38" s="32">
        <v>0.001566825182049465</v>
      </c>
    </row>
    <row r="39" spans="5:6" ht="15.75">
      <c r="E39" s="28"/>
      <c r="F39" s="32"/>
    </row>
    <row r="40" spans="5:6" ht="15.75">
      <c r="E40" s="26" t="s">
        <v>33</v>
      </c>
      <c r="F40" s="16">
        <v>15302.298967735285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66</v>
      </c>
      <c r="F2" s="9"/>
    </row>
    <row r="3" spans="5:6" ht="14.25">
      <c r="E3" s="23"/>
      <c r="F3" s="9"/>
    </row>
    <row r="4" spans="5:6" ht="15.75">
      <c r="E4" s="24" t="s">
        <v>94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67</v>
      </c>
      <c r="F7" s="29"/>
    </row>
    <row r="8" spans="5:6" ht="15.75">
      <c r="E8" s="27" t="s">
        <v>68</v>
      </c>
      <c r="F8" s="30">
        <v>0</v>
      </c>
    </row>
    <row r="9" spans="5:6" ht="15.75">
      <c r="E9" s="27" t="s">
        <v>69</v>
      </c>
      <c r="F9" s="30">
        <v>2.2795723817890323</v>
      </c>
    </row>
    <row r="10" spans="5:6" ht="15.75">
      <c r="E10" s="25"/>
      <c r="F10" s="14"/>
    </row>
    <row r="11" spans="5:6" ht="15.75">
      <c r="E11" s="26" t="s">
        <v>70</v>
      </c>
      <c r="F11" s="29"/>
    </row>
    <row r="12" spans="5:6" ht="15.75">
      <c r="E12" s="27" t="s">
        <v>71</v>
      </c>
      <c r="F12" s="16">
        <v>0</v>
      </c>
    </row>
    <row r="13" spans="5:6" ht="15.75">
      <c r="E13" s="27" t="s">
        <v>72</v>
      </c>
      <c r="F13" s="16">
        <v>0.8242203895836231</v>
      </c>
    </row>
    <row r="14" spans="5:6" ht="15.75">
      <c r="E14" s="25"/>
      <c r="F14" s="14"/>
    </row>
    <row r="15" spans="5:6" ht="15.75">
      <c r="E15" s="26" t="s">
        <v>73</v>
      </c>
      <c r="F15" s="29"/>
    </row>
    <row r="16" spans="5:6" ht="25.5">
      <c r="E16" s="27" t="s">
        <v>74</v>
      </c>
      <c r="F16" s="12">
        <v>0</v>
      </c>
    </row>
    <row r="17" spans="5:6" ht="15.75">
      <c r="E17" s="27" t="s">
        <v>75</v>
      </c>
      <c r="F17" s="12">
        <v>0</v>
      </c>
    </row>
    <row r="18" spans="5:6" ht="15.75">
      <c r="E18" s="27" t="s">
        <v>76</v>
      </c>
      <c r="F18" s="12">
        <v>0</v>
      </c>
    </row>
    <row r="19" spans="5:6" ht="15.75">
      <c r="E19" s="25"/>
      <c r="F19" s="14"/>
    </row>
    <row r="20" spans="5:6" ht="15.75">
      <c r="E20" s="26" t="s">
        <v>77</v>
      </c>
      <c r="F20" s="14"/>
    </row>
    <row r="21" spans="5:6" ht="15.75">
      <c r="E21" s="27" t="s">
        <v>78</v>
      </c>
      <c r="F21" s="12">
        <v>0</v>
      </c>
    </row>
    <row r="22" spans="5:6" ht="15.75">
      <c r="E22" s="27" t="s">
        <v>79</v>
      </c>
      <c r="F22" s="12">
        <v>0</v>
      </c>
    </row>
    <row r="23" spans="5:6" ht="15.75">
      <c r="E23" s="27" t="s">
        <v>80</v>
      </c>
      <c r="F23" s="12"/>
    </row>
    <row r="24" spans="5:6" ht="15.75">
      <c r="E24" s="27" t="s">
        <v>81</v>
      </c>
      <c r="F24" s="12"/>
    </row>
    <row r="25" spans="5:6" ht="15.75">
      <c r="E25" s="27" t="s">
        <v>82</v>
      </c>
      <c r="F25" s="12">
        <v>0.0950257530148213</v>
      </c>
    </row>
    <row r="26" spans="5:6" ht="15.75">
      <c r="E26" s="27" t="s">
        <v>83</v>
      </c>
      <c r="F26" s="12">
        <v>1.8490919895037248</v>
      </c>
    </row>
    <row r="27" spans="5:6" ht="15.75">
      <c r="E27" s="27" t="s">
        <v>84</v>
      </c>
      <c r="F27" s="16">
        <v>0</v>
      </c>
    </row>
    <row r="28" spans="5:6" ht="15.75">
      <c r="E28" s="27" t="s">
        <v>85</v>
      </c>
      <c r="F28" s="16">
        <v>4.7941097598019615</v>
      </c>
    </row>
    <row r="29" spans="5:6" ht="15.75">
      <c r="E29" s="27"/>
      <c r="F29" s="31"/>
    </row>
    <row r="30" spans="5:6" ht="15.75">
      <c r="E30" s="26" t="s">
        <v>86</v>
      </c>
      <c r="F30" s="14"/>
    </row>
    <row r="31" spans="5:6" ht="15.75">
      <c r="E31" s="27" t="s">
        <v>87</v>
      </c>
      <c r="F31" s="12">
        <v>0.00553</v>
      </c>
    </row>
    <row r="32" spans="5:6" ht="15.75">
      <c r="E32" s="27" t="s">
        <v>88</v>
      </c>
      <c r="F32" s="12">
        <v>0</v>
      </c>
    </row>
    <row r="33" spans="5:6" ht="15.75">
      <c r="E33" s="25"/>
      <c r="F33" s="14"/>
    </row>
    <row r="34" spans="5:6" ht="15.75">
      <c r="E34" s="26" t="s">
        <v>89</v>
      </c>
      <c r="F34" s="13">
        <v>9.847550273693162</v>
      </c>
    </row>
    <row r="35" spans="5:6" ht="15.75">
      <c r="E35" s="25"/>
      <c r="F35" s="14"/>
    </row>
    <row r="36" spans="5:6" ht="15.75">
      <c r="E36" s="26" t="s">
        <v>90</v>
      </c>
      <c r="F36" s="15"/>
    </row>
    <row r="37" spans="5:6" ht="25.5">
      <c r="E37" s="27" t="s">
        <v>91</v>
      </c>
      <c r="F37" s="32">
        <v>0.0008092326346076697</v>
      </c>
    </row>
    <row r="38" spans="5:6" ht="15.75">
      <c r="E38" s="27" t="s">
        <v>92</v>
      </c>
      <c r="F38" s="32">
        <v>0.0011826491536042455</v>
      </c>
    </row>
    <row r="39" spans="5:6" ht="15.75">
      <c r="E39" s="28"/>
      <c r="F39" s="32"/>
    </row>
    <row r="40" spans="5:6" ht="15.75">
      <c r="E40" s="26" t="s">
        <v>33</v>
      </c>
      <c r="F40" s="16">
        <v>8326.687795515463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66</v>
      </c>
      <c r="F2" s="9"/>
    </row>
    <row r="3" spans="5:6" ht="14.25">
      <c r="E3" s="23"/>
      <c r="F3" s="9"/>
    </row>
    <row r="4" spans="5:6" ht="15.75">
      <c r="E4" s="24" t="s">
        <v>93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67</v>
      </c>
      <c r="F7" s="29"/>
    </row>
    <row r="8" spans="5:6" ht="15.75">
      <c r="E8" s="27" t="s">
        <v>68</v>
      </c>
      <c r="F8" s="30">
        <v>0</v>
      </c>
    </row>
    <row r="9" spans="5:6" ht="15.75">
      <c r="E9" s="27" t="s">
        <v>69</v>
      </c>
      <c r="F9" s="30">
        <v>1.8785250611196411</v>
      </c>
    </row>
    <row r="10" spans="5:6" ht="15.75">
      <c r="E10" s="25"/>
      <c r="F10" s="14"/>
    </row>
    <row r="11" spans="5:6" ht="15.75">
      <c r="E11" s="26" t="s">
        <v>70</v>
      </c>
      <c r="F11" s="29"/>
    </row>
    <row r="12" spans="5:6" ht="15.75">
      <c r="E12" s="27" t="s">
        <v>71</v>
      </c>
      <c r="F12" s="16">
        <v>0</v>
      </c>
    </row>
    <row r="13" spans="5:6" ht="15.75">
      <c r="E13" s="27" t="s">
        <v>72</v>
      </c>
      <c r="F13" s="16">
        <v>0.7428445728058326</v>
      </c>
    </row>
    <row r="14" spans="5:6" ht="15.75">
      <c r="E14" s="25"/>
      <c r="F14" s="14"/>
    </row>
    <row r="15" spans="5:6" ht="15.75">
      <c r="E15" s="26" t="s">
        <v>73</v>
      </c>
      <c r="F15" s="29"/>
    </row>
    <row r="16" spans="5:6" ht="25.5">
      <c r="E16" s="27" t="s">
        <v>74</v>
      </c>
      <c r="F16" s="12">
        <v>0</v>
      </c>
    </row>
    <row r="17" spans="5:6" ht="15.75">
      <c r="E17" s="27" t="s">
        <v>75</v>
      </c>
      <c r="F17" s="12">
        <v>0</v>
      </c>
    </row>
    <row r="18" spans="5:6" ht="15.75">
      <c r="E18" s="27" t="s">
        <v>76</v>
      </c>
      <c r="F18" s="12">
        <v>0</v>
      </c>
    </row>
    <row r="19" spans="5:6" ht="15.75">
      <c r="E19" s="25"/>
      <c r="F19" s="14"/>
    </row>
    <row r="20" spans="5:6" ht="15.75">
      <c r="E20" s="26" t="s">
        <v>77</v>
      </c>
      <c r="F20" s="14"/>
    </row>
    <row r="21" spans="5:6" ht="15.75">
      <c r="E21" s="27" t="s">
        <v>78</v>
      </c>
      <c r="F21" s="12">
        <v>0</v>
      </c>
    </row>
    <row r="22" spans="5:6" ht="15.75">
      <c r="E22" s="27" t="s">
        <v>79</v>
      </c>
      <c r="F22" s="12">
        <v>0</v>
      </c>
    </row>
    <row r="23" spans="5:6" ht="15.75">
      <c r="E23" s="27" t="s">
        <v>80</v>
      </c>
      <c r="F23" s="12"/>
    </row>
    <row r="24" spans="5:6" ht="15.75">
      <c r="E24" s="27" t="s">
        <v>81</v>
      </c>
      <c r="F24" s="12"/>
    </row>
    <row r="25" spans="5:6" ht="15.75">
      <c r="E25" s="27" t="s">
        <v>82</v>
      </c>
      <c r="F25" s="12">
        <v>0.05594629592466645</v>
      </c>
    </row>
    <row r="26" spans="5:6" ht="15.75">
      <c r="E26" s="27" t="s">
        <v>83</v>
      </c>
      <c r="F26" s="12">
        <v>1.0900254200462975</v>
      </c>
    </row>
    <row r="27" spans="5:6" ht="15.75">
      <c r="E27" s="27" t="s">
        <v>84</v>
      </c>
      <c r="F27" s="16">
        <v>0</v>
      </c>
    </row>
    <row r="28" spans="5:6" ht="15.75">
      <c r="E28" s="27" t="s">
        <v>85</v>
      </c>
      <c r="F28" s="16">
        <v>3.7916994899940386</v>
      </c>
    </row>
    <row r="29" spans="5:6" ht="15.75">
      <c r="E29" s="27"/>
      <c r="F29" s="31"/>
    </row>
    <row r="30" spans="5:6" ht="15.75">
      <c r="E30" s="26" t="s">
        <v>86</v>
      </c>
      <c r="F30" s="14"/>
    </row>
    <row r="31" spans="5:6" ht="15.75">
      <c r="E31" s="27" t="s">
        <v>87</v>
      </c>
      <c r="F31" s="12">
        <v>0.031190000000000002</v>
      </c>
    </row>
    <row r="32" spans="5:6" ht="15.75">
      <c r="E32" s="27" t="s">
        <v>88</v>
      </c>
      <c r="F32" s="12">
        <v>0</v>
      </c>
    </row>
    <row r="33" spans="5:6" ht="15.75">
      <c r="E33" s="25"/>
      <c r="F33" s="14"/>
    </row>
    <row r="34" spans="5:6" ht="15.75">
      <c r="E34" s="26" t="s">
        <v>89</v>
      </c>
      <c r="F34" s="13">
        <v>7.590230839890476</v>
      </c>
    </row>
    <row r="35" spans="5:6" ht="15.75">
      <c r="E35" s="25"/>
      <c r="F35" s="14"/>
    </row>
    <row r="36" spans="5:6" ht="15.75">
      <c r="E36" s="26" t="s">
        <v>90</v>
      </c>
      <c r="F36" s="15"/>
    </row>
    <row r="37" spans="5:6" ht="25.5">
      <c r="E37" s="27" t="s">
        <v>91</v>
      </c>
      <c r="F37" s="32">
        <v>0.0006019730854273317</v>
      </c>
    </row>
    <row r="38" spans="5:6" ht="15.75">
      <c r="E38" s="27" t="s">
        <v>92</v>
      </c>
      <c r="F38" s="32">
        <v>0.0009253582280397272</v>
      </c>
    </row>
    <row r="39" spans="5:6" ht="15.75">
      <c r="E39" s="28"/>
      <c r="F39" s="32"/>
    </row>
    <row r="40" spans="5:6" ht="15.75">
      <c r="E40" s="26" t="s">
        <v>33</v>
      </c>
      <c r="F40" s="16">
        <v>8202.478359077837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E2:F40"/>
  <sheetViews>
    <sheetView rightToLeft="1" tabSelected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66</v>
      </c>
      <c r="F2" s="9"/>
    </row>
    <row r="3" spans="5:6" ht="14.25">
      <c r="E3" s="23"/>
      <c r="F3" s="9"/>
    </row>
    <row r="4" spans="5:6" ht="15.75">
      <c r="E4" s="24" t="s">
        <v>1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67</v>
      </c>
      <c r="F7" s="29"/>
    </row>
    <row r="8" spans="5:6" ht="15.75">
      <c r="E8" s="27" t="s">
        <v>68</v>
      </c>
      <c r="F8" s="30">
        <v>0</v>
      </c>
    </row>
    <row r="9" spans="5:6" ht="15.75">
      <c r="E9" s="27" t="s">
        <v>69</v>
      </c>
      <c r="F9" s="16">
        <v>81.75458658967509</v>
      </c>
    </row>
    <row r="10" spans="5:6" ht="15.75">
      <c r="E10" s="25"/>
      <c r="F10" s="14"/>
    </row>
    <row r="11" spans="5:6" ht="15.75">
      <c r="E11" s="26" t="s">
        <v>70</v>
      </c>
      <c r="F11" s="29"/>
    </row>
    <row r="12" spans="5:6" ht="15.75">
      <c r="E12" s="27" t="s">
        <v>71</v>
      </c>
      <c r="F12" s="16">
        <v>0</v>
      </c>
    </row>
    <row r="13" spans="5:6" ht="15.75">
      <c r="E13" s="27" t="s">
        <v>72</v>
      </c>
      <c r="F13" s="12">
        <v>26.59312483055812</v>
      </c>
    </row>
    <row r="14" spans="5:6" ht="15.75">
      <c r="E14" s="25"/>
      <c r="F14" s="14"/>
    </row>
    <row r="15" spans="5:6" ht="15.75">
      <c r="E15" s="26" t="s">
        <v>73</v>
      </c>
      <c r="F15" s="29"/>
    </row>
    <row r="16" spans="5:6" ht="25.5">
      <c r="E16" s="27" t="s">
        <v>74</v>
      </c>
      <c r="F16" s="12">
        <v>21.227848639412432</v>
      </c>
    </row>
    <row r="17" spans="5:6" ht="15.75">
      <c r="E17" s="27" t="s">
        <v>75</v>
      </c>
      <c r="F17" s="12">
        <v>0.15375827985118717</v>
      </c>
    </row>
    <row r="18" spans="5:6" ht="15.75">
      <c r="E18" s="27" t="s">
        <v>76</v>
      </c>
      <c r="F18" s="12">
        <v>0</v>
      </c>
    </row>
    <row r="19" spans="5:6" ht="15.75">
      <c r="E19" s="25"/>
      <c r="F19" s="14"/>
    </row>
    <row r="20" spans="5:6" ht="15.75">
      <c r="E20" s="26" t="s">
        <v>77</v>
      </c>
      <c r="F20" s="14"/>
    </row>
    <row r="21" spans="5:6" ht="15.75">
      <c r="E21" s="27" t="s">
        <v>78</v>
      </c>
      <c r="F21" s="12">
        <v>65.20646167624022</v>
      </c>
    </row>
    <row r="22" spans="5:6" ht="15.75">
      <c r="E22" s="27" t="s">
        <v>79</v>
      </c>
      <c r="F22" s="12">
        <v>349.35086710943136</v>
      </c>
    </row>
    <row r="23" spans="5:6" ht="15.75">
      <c r="E23" s="27" t="s">
        <v>80</v>
      </c>
      <c r="F23" s="12"/>
    </row>
    <row r="24" spans="5:6" ht="15.75">
      <c r="E24" s="27" t="s">
        <v>81</v>
      </c>
      <c r="F24" s="12"/>
    </row>
    <row r="25" spans="5:6" ht="15.75">
      <c r="E25" s="27" t="s">
        <v>82</v>
      </c>
      <c r="F25" s="12">
        <v>4.598077927160795</v>
      </c>
    </row>
    <row r="26" spans="5:6" ht="15.75">
      <c r="E26" s="27" t="s">
        <v>83</v>
      </c>
      <c r="F26" s="12">
        <v>88.94661874265891</v>
      </c>
    </row>
    <row r="27" spans="5:6" ht="15.75">
      <c r="E27" s="27" t="s">
        <v>84</v>
      </c>
      <c r="F27" s="16">
        <v>0</v>
      </c>
    </row>
    <row r="28" spans="5:6" ht="15.75">
      <c r="E28" s="27" t="s">
        <v>85</v>
      </c>
      <c r="F28" s="16">
        <v>220.69953637967757</v>
      </c>
    </row>
    <row r="29" spans="5:6" ht="15.75">
      <c r="E29" s="27"/>
      <c r="F29" s="31"/>
    </row>
    <row r="30" spans="5:6" ht="15.75">
      <c r="E30" s="26" t="s">
        <v>86</v>
      </c>
      <c r="F30" s="14"/>
    </row>
    <row r="31" spans="5:6" ht="15.75">
      <c r="E31" s="27" t="s">
        <v>87</v>
      </c>
      <c r="F31" s="12">
        <v>1.1853</v>
      </c>
    </row>
    <row r="32" spans="5:6" ht="15.75">
      <c r="E32" s="27" t="s">
        <v>88</v>
      </c>
      <c r="F32" s="12">
        <v>33.64072999999999</v>
      </c>
    </row>
    <row r="33" spans="5:6" ht="15.75">
      <c r="E33" s="25"/>
      <c r="F33" s="14"/>
    </row>
    <row r="34" spans="5:6" ht="15.75">
      <c r="E34" s="26" t="s">
        <v>89</v>
      </c>
      <c r="F34" s="13">
        <v>893.3569101746657</v>
      </c>
    </row>
    <row r="35" spans="5:6" ht="15.75">
      <c r="E35" s="25"/>
      <c r="F35" s="14"/>
    </row>
    <row r="36" spans="5:6" ht="15.75">
      <c r="E36" s="26" t="s">
        <v>90</v>
      </c>
      <c r="F36" s="15"/>
    </row>
    <row r="37" spans="5:6" ht="25.5">
      <c r="E37" s="27" t="s">
        <v>91</v>
      </c>
      <c r="F37" s="32">
        <v>0.0012276278827352877</v>
      </c>
    </row>
    <row r="38" spans="5:6" ht="15.75">
      <c r="E38" s="27" t="s">
        <v>92</v>
      </c>
      <c r="F38" s="32">
        <v>0.0013994534122488181</v>
      </c>
    </row>
    <row r="39" spans="5:6" ht="15.75">
      <c r="E39" s="28"/>
      <c r="F39" s="32"/>
    </row>
    <row r="40" spans="5:6" ht="15.75">
      <c r="E40" s="26" t="s">
        <v>33</v>
      </c>
      <c r="F40" s="16">
        <v>638361.3076044505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E2:F95"/>
  <sheetViews>
    <sheetView rightToLeft="1" zoomScalePageLayoutView="0" workbookViewId="0" topLeftCell="A1">
      <selection activeCell="F36" sqref="F36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15.75">
      <c r="E2" s="1" t="s">
        <v>35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17"/>
      <c r="F6" s="10" t="s">
        <v>34</v>
      </c>
    </row>
    <row r="7" spans="5:6" ht="31.5">
      <c r="E7" s="18" t="s">
        <v>36</v>
      </c>
      <c r="F7" s="14"/>
    </row>
    <row r="8" spans="5:6" ht="15.75">
      <c r="E8" s="19" t="s">
        <v>37</v>
      </c>
      <c r="F8" s="15"/>
    </row>
    <row r="9" spans="5:6" ht="15.75">
      <c r="E9" s="20" t="s">
        <v>38</v>
      </c>
      <c r="F9" s="12"/>
    </row>
    <row r="10" spans="5:6" ht="15.75">
      <c r="E10" s="20" t="s">
        <v>39</v>
      </c>
      <c r="F10" s="12"/>
    </row>
    <row r="11" spans="5:6" ht="15.75">
      <c r="E11" s="20" t="s">
        <v>5</v>
      </c>
      <c r="F11" s="12"/>
    </row>
    <row r="12" spans="5:6" ht="15.75">
      <c r="E12" s="19" t="s">
        <v>40</v>
      </c>
      <c r="F12" s="15"/>
    </row>
    <row r="13" spans="5:6" ht="15.75">
      <c r="E13" s="21" t="s">
        <v>41</v>
      </c>
      <c r="F13" s="12">
        <v>28.959782930409208</v>
      </c>
    </row>
    <row r="14" spans="5:6" ht="15.75">
      <c r="E14" s="21" t="s">
        <v>42</v>
      </c>
      <c r="F14" s="12">
        <v>12.490851171031963</v>
      </c>
    </row>
    <row r="15" spans="5:6" ht="15.75">
      <c r="E15" s="21" t="s">
        <v>43</v>
      </c>
      <c r="F15" s="12">
        <v>0</v>
      </c>
    </row>
    <row r="16" spans="5:6" ht="15.75">
      <c r="E16" s="21" t="s">
        <v>43</v>
      </c>
      <c r="F16" s="12">
        <v>0</v>
      </c>
    </row>
    <row r="17" spans="5:6" ht="15.75">
      <c r="E17" s="21" t="s">
        <v>43</v>
      </c>
      <c r="F17" s="12">
        <v>0</v>
      </c>
    </row>
    <row r="18" spans="5:6" ht="15.75">
      <c r="E18" s="21" t="s">
        <v>43</v>
      </c>
      <c r="F18" s="12">
        <v>0</v>
      </c>
    </row>
    <row r="19" spans="5:6" ht="15.75">
      <c r="E19" s="21" t="s">
        <v>43</v>
      </c>
      <c r="F19" s="12">
        <v>0</v>
      </c>
    </row>
    <row r="20" spans="5:6" ht="15.75">
      <c r="E20" s="21" t="s">
        <v>43</v>
      </c>
      <c r="F20" s="12">
        <v>0</v>
      </c>
    </row>
    <row r="21" spans="5:6" ht="15.75">
      <c r="E21" s="21" t="s">
        <v>43</v>
      </c>
      <c r="F21" s="12">
        <v>0</v>
      </c>
    </row>
    <row r="22" spans="5:6" ht="15.75">
      <c r="E22" s="21" t="s">
        <v>43</v>
      </c>
      <c r="F22" s="12">
        <v>0</v>
      </c>
    </row>
    <row r="23" spans="5:6" ht="15.75">
      <c r="E23" s="21" t="s">
        <v>43</v>
      </c>
      <c r="F23" s="12">
        <v>0</v>
      </c>
    </row>
    <row r="24" spans="5:6" ht="15.75">
      <c r="E24" s="21" t="s">
        <v>43</v>
      </c>
      <c r="F24" s="12">
        <v>0</v>
      </c>
    </row>
    <row r="25" spans="5:6" ht="15.75">
      <c r="E25" s="21" t="s">
        <v>43</v>
      </c>
      <c r="F25" s="12">
        <v>0</v>
      </c>
    </row>
    <row r="26" spans="5:6" ht="15.75">
      <c r="E26" s="21" t="s">
        <v>43</v>
      </c>
      <c r="F26" s="12">
        <v>0</v>
      </c>
    </row>
    <row r="27" spans="5:6" ht="15.75">
      <c r="E27" s="20" t="s">
        <v>5</v>
      </c>
      <c r="F27" s="12">
        <v>40.30395248823391</v>
      </c>
    </row>
    <row r="28" spans="5:6" ht="15.75">
      <c r="E28" s="18" t="s">
        <v>44</v>
      </c>
      <c r="F28" s="13">
        <v>81.75458658967509</v>
      </c>
    </row>
    <row r="29" spans="5:6" ht="15.75">
      <c r="E29" s="19"/>
      <c r="F29" s="14"/>
    </row>
    <row r="30" spans="5:6" ht="15.75">
      <c r="E30" s="18" t="s">
        <v>45</v>
      </c>
      <c r="F30" s="14"/>
    </row>
    <row r="31" spans="5:6" ht="15.75">
      <c r="E31" s="19" t="s">
        <v>37</v>
      </c>
      <c r="F31" s="15"/>
    </row>
    <row r="32" spans="5:6" ht="15.75">
      <c r="E32" s="20" t="s">
        <v>46</v>
      </c>
      <c r="F32" s="12">
        <v>0</v>
      </c>
    </row>
    <row r="33" spans="5:6" ht="15.75">
      <c r="E33" s="20" t="s">
        <v>47</v>
      </c>
      <c r="F33" s="12"/>
    </row>
    <row r="34" spans="5:6" ht="15.75">
      <c r="E34" s="20" t="s">
        <v>5</v>
      </c>
      <c r="F34" s="12"/>
    </row>
    <row r="35" spans="5:6" ht="15.75">
      <c r="E35" s="19" t="s">
        <v>40</v>
      </c>
      <c r="F35" s="15"/>
    </row>
    <row r="36" spans="5:6" ht="15.75">
      <c r="E36" s="21" t="s">
        <v>48</v>
      </c>
      <c r="F36" s="12">
        <v>5.763515613843695</v>
      </c>
    </row>
    <row r="37" spans="5:6" ht="15.75">
      <c r="E37" s="21" t="s">
        <v>49</v>
      </c>
      <c r="F37" s="12">
        <v>18.639161713249095</v>
      </c>
    </row>
    <row r="38" spans="5:6" ht="15.75">
      <c r="E38" s="21" t="s">
        <v>50</v>
      </c>
      <c r="F38" s="12">
        <v>2.0377757557876586</v>
      </c>
    </row>
    <row r="39" spans="5:6" ht="15.75">
      <c r="E39" s="21" t="s">
        <v>51</v>
      </c>
      <c r="F39" s="12">
        <v>0</v>
      </c>
    </row>
    <row r="40" spans="5:6" ht="15.75">
      <c r="E40" s="21" t="s">
        <v>51</v>
      </c>
      <c r="F40" s="12">
        <v>0</v>
      </c>
    </row>
    <row r="41" spans="5:6" ht="15.75">
      <c r="E41" s="21" t="s">
        <v>51</v>
      </c>
      <c r="F41" s="12">
        <v>0</v>
      </c>
    </row>
    <row r="42" spans="5:6" ht="15.75">
      <c r="E42" s="21" t="s">
        <v>51</v>
      </c>
      <c r="F42" s="12">
        <v>0</v>
      </c>
    </row>
    <row r="43" spans="5:6" ht="15.75">
      <c r="E43" s="20" t="s">
        <v>5</v>
      </c>
      <c r="F43" s="12">
        <v>0.15267174767767083</v>
      </c>
    </row>
    <row r="44" spans="5:6" ht="15.75">
      <c r="E44" s="18" t="s">
        <v>52</v>
      </c>
      <c r="F44" s="13">
        <v>26.59312483055812</v>
      </c>
    </row>
    <row r="45" spans="5:6" ht="15.75">
      <c r="E45" s="19"/>
      <c r="F45" s="14"/>
    </row>
    <row r="46" spans="5:6" ht="15.75">
      <c r="E46" s="18" t="s">
        <v>53</v>
      </c>
      <c r="F46" s="14"/>
    </row>
    <row r="47" spans="5:6" ht="15.75">
      <c r="E47" s="21" t="s">
        <v>3</v>
      </c>
      <c r="F47" s="12">
        <v>1.42489</v>
      </c>
    </row>
    <row r="48" spans="5:6" ht="15.75">
      <c r="E48" s="21" t="s">
        <v>8</v>
      </c>
      <c r="F48" s="12">
        <v>2.6380223999999997</v>
      </c>
    </row>
    <row r="49" spans="5:6" ht="15.75">
      <c r="E49" s="21" t="s">
        <v>54</v>
      </c>
      <c r="F49" s="12">
        <v>1.0092768324048753</v>
      </c>
    </row>
    <row r="50" spans="5:6" ht="15.75">
      <c r="E50" s="21" t="s">
        <v>55</v>
      </c>
      <c r="F50" s="12">
        <v>2.8762861773323216</v>
      </c>
    </row>
    <row r="51" spans="5:6" ht="15.75">
      <c r="E51" s="21" t="s">
        <v>56</v>
      </c>
      <c r="F51" s="12">
        <v>7.329766189999997</v>
      </c>
    </row>
    <row r="52" spans="5:6" ht="15.75">
      <c r="E52" s="21" t="s">
        <v>57</v>
      </c>
      <c r="F52" s="12">
        <v>3.525089999999999</v>
      </c>
    </row>
    <row r="53" spans="5:6" ht="15.75">
      <c r="E53" s="21" t="s">
        <v>4</v>
      </c>
      <c r="F53" s="12">
        <v>0</v>
      </c>
    </row>
    <row r="54" spans="5:6" ht="15.75">
      <c r="E54" s="21" t="s">
        <v>4</v>
      </c>
      <c r="F54" s="12">
        <v>0</v>
      </c>
    </row>
    <row r="55" spans="5:6" ht="15.75">
      <c r="E55" s="21" t="s">
        <v>4</v>
      </c>
      <c r="F55" s="12">
        <v>0</v>
      </c>
    </row>
    <row r="56" spans="5:6" ht="15.75">
      <c r="E56" s="21" t="s">
        <v>4</v>
      </c>
      <c r="F56" s="12">
        <v>0</v>
      </c>
    </row>
    <row r="57" spans="5:6" ht="15.75">
      <c r="E57" s="21" t="s">
        <v>4</v>
      </c>
      <c r="F57" s="12">
        <v>0</v>
      </c>
    </row>
    <row r="58" spans="5:6" ht="15.75">
      <c r="E58" s="21" t="s">
        <v>4</v>
      </c>
      <c r="F58" s="12">
        <v>0</v>
      </c>
    </row>
    <row r="59" spans="5:6" ht="15.75">
      <c r="E59" s="21" t="s">
        <v>4</v>
      </c>
      <c r="F59" s="12">
        <v>0</v>
      </c>
    </row>
    <row r="60" spans="5:6" ht="15.75">
      <c r="E60" s="21" t="s">
        <v>4</v>
      </c>
      <c r="F60" s="12">
        <v>0</v>
      </c>
    </row>
    <row r="61" spans="5:6" ht="15.75">
      <c r="E61" s="21" t="s">
        <v>4</v>
      </c>
      <c r="F61" s="12">
        <v>0</v>
      </c>
    </row>
    <row r="62" spans="5:6" ht="15.75">
      <c r="E62" s="20" t="s">
        <v>5</v>
      </c>
      <c r="F62" s="12">
        <v>2.5782753195264263</v>
      </c>
    </row>
    <row r="63" spans="5:6" ht="15.75">
      <c r="E63" s="18" t="s">
        <v>58</v>
      </c>
      <c r="F63" s="13">
        <v>21.38160691926362</v>
      </c>
    </row>
    <row r="64" spans="5:6" ht="15.75">
      <c r="E64" s="18"/>
      <c r="F64" s="14"/>
    </row>
    <row r="65" spans="5:6" ht="15.75">
      <c r="E65" s="18" t="s">
        <v>59</v>
      </c>
      <c r="F65" s="14"/>
    </row>
    <row r="66" spans="5:6" ht="15.75">
      <c r="E66" s="21" t="s">
        <v>4</v>
      </c>
      <c r="F66" s="12">
        <v>0</v>
      </c>
    </row>
    <row r="67" spans="5:6" ht="15.75">
      <c r="E67" s="21" t="s">
        <v>4</v>
      </c>
      <c r="F67" s="12">
        <v>0</v>
      </c>
    </row>
    <row r="68" spans="5:6" ht="15.75">
      <c r="E68" s="21" t="s">
        <v>4</v>
      </c>
      <c r="F68" s="12">
        <v>0</v>
      </c>
    </row>
    <row r="69" spans="5:6" ht="15.75">
      <c r="E69" s="21" t="s">
        <v>4</v>
      </c>
      <c r="F69" s="12">
        <v>0</v>
      </c>
    </row>
    <row r="70" spans="5:6" ht="15.75">
      <c r="E70" s="21" t="s">
        <v>4</v>
      </c>
      <c r="F70" s="12">
        <v>0</v>
      </c>
    </row>
    <row r="71" spans="5:6" ht="15.75">
      <c r="E71" s="21" t="s">
        <v>4</v>
      </c>
      <c r="F71" s="12">
        <v>0</v>
      </c>
    </row>
    <row r="72" spans="5:6" ht="15.75">
      <c r="E72" s="20" t="s">
        <v>5</v>
      </c>
      <c r="F72" s="12">
        <v>0</v>
      </c>
    </row>
    <row r="73" spans="5:6" ht="15.75">
      <c r="E73" s="18" t="s">
        <v>60</v>
      </c>
      <c r="F73" s="13">
        <v>0</v>
      </c>
    </row>
    <row r="74" spans="5:6" ht="15.75">
      <c r="E74" s="18"/>
      <c r="F74" s="14"/>
    </row>
    <row r="75" spans="5:6" ht="15.75">
      <c r="E75" s="18" t="s">
        <v>61</v>
      </c>
      <c r="F75" s="14"/>
    </row>
    <row r="76" spans="5:6" ht="15.75">
      <c r="E76" s="21" t="s">
        <v>3</v>
      </c>
      <c r="F76" s="12">
        <v>0.9208600000000001</v>
      </c>
    </row>
    <row r="77" spans="5:6" ht="15.75">
      <c r="E77" s="21" t="s">
        <v>8</v>
      </c>
      <c r="F77" s="12">
        <v>0.24443</v>
      </c>
    </row>
    <row r="78" spans="5:6" ht="15.75">
      <c r="E78" s="21" t="s">
        <v>54</v>
      </c>
      <c r="F78" s="12">
        <v>0.00575</v>
      </c>
    </row>
    <row r="79" spans="5:6" ht="15.75">
      <c r="E79" s="21" t="s">
        <v>55</v>
      </c>
      <c r="F79" s="12">
        <v>0.01426</v>
      </c>
    </row>
    <row r="80" spans="5:6" ht="15.75">
      <c r="E80" s="21" t="s">
        <v>4</v>
      </c>
      <c r="F80" s="12">
        <v>0</v>
      </c>
    </row>
    <row r="81" spans="5:6" ht="15.75">
      <c r="E81" s="20" t="s">
        <v>5</v>
      </c>
      <c r="F81" s="12">
        <v>0</v>
      </c>
    </row>
    <row r="82" spans="5:6" ht="15.75">
      <c r="E82" s="18" t="s">
        <v>62</v>
      </c>
      <c r="F82" s="13">
        <v>1.1853</v>
      </c>
    </row>
    <row r="83" spans="5:6" ht="15.75">
      <c r="E83" s="18"/>
      <c r="F83" s="14"/>
    </row>
    <row r="84" spans="5:6" ht="15.75">
      <c r="E84" s="18" t="s">
        <v>63</v>
      </c>
      <c r="F84" s="14"/>
    </row>
    <row r="85" spans="5:6" ht="15.75">
      <c r="E85" s="21" t="s">
        <v>3</v>
      </c>
      <c r="F85" s="12">
        <v>22.172389999999996</v>
      </c>
    </row>
    <row r="86" spans="5:6" ht="15.75">
      <c r="E86" s="21" t="s">
        <v>8</v>
      </c>
      <c r="F86" s="12">
        <v>8.468729999999999</v>
      </c>
    </row>
    <row r="87" spans="5:6" ht="15.75">
      <c r="E87" s="21" t="s">
        <v>54</v>
      </c>
      <c r="F87" s="12">
        <v>2.99961</v>
      </c>
    </row>
    <row r="88" spans="5:6" ht="15.75">
      <c r="E88" s="21" t="s">
        <v>4</v>
      </c>
      <c r="F88" s="12">
        <v>0</v>
      </c>
    </row>
    <row r="89" spans="5:6" ht="15.75">
      <c r="E89" s="21" t="s">
        <v>4</v>
      </c>
      <c r="F89" s="12">
        <v>0</v>
      </c>
    </row>
    <row r="90" spans="5:6" ht="15.75">
      <c r="E90" s="20" t="s">
        <v>5</v>
      </c>
      <c r="F90" s="12">
        <v>0</v>
      </c>
    </row>
    <row r="91" spans="5:6" ht="15.75">
      <c r="E91" s="18" t="s">
        <v>64</v>
      </c>
      <c r="F91" s="13">
        <v>33.64072999999999</v>
      </c>
    </row>
    <row r="92" spans="5:6" ht="15.75">
      <c r="E92" s="18"/>
      <c r="F92" s="14"/>
    </row>
    <row r="93" spans="5:6" ht="15.75">
      <c r="E93" s="18" t="s">
        <v>65</v>
      </c>
      <c r="F93" s="13">
        <v>164.55534833949685</v>
      </c>
    </row>
    <row r="94" spans="5:6" ht="15.75">
      <c r="E94" s="18"/>
      <c r="F94" s="14"/>
    </row>
    <row r="95" spans="5:6" ht="15.75">
      <c r="E95" s="5" t="s">
        <v>33</v>
      </c>
      <c r="F95" s="16">
        <v>638361.3076044505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HAREL-INS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ל-31.12.2017</dc:title>
  <dc:subject/>
  <dc:creator>kerenav</dc:creator>
  <cp:keywords/>
  <dc:description/>
  <cp:lastModifiedBy>kerenav</cp:lastModifiedBy>
  <dcterms:created xsi:type="dcterms:W3CDTF">2018-01-23T10:10:00Z</dcterms:created>
  <dcterms:modified xsi:type="dcterms:W3CDTF">2018-03-08T09:03:48Z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HarelDocOrd">
    <vt:lpwstr>1</vt:lpwstr>
  </property>
  <property fmtid="{D5CDD505-2E9C-101B-9397-08002B2CF9AE}" pid="4" name="_dlc_Doc">
    <vt:lpwstr>CUSTOMERS-1715-15394</vt:lpwstr>
  </property>
  <property fmtid="{D5CDD505-2E9C-101B-9397-08002B2CF9AE}" pid="5" name="_dlc_DocIdItemGu">
    <vt:lpwstr>dc02630c-00fd-4fbc-94bd-57ab634cd820</vt:lpwstr>
  </property>
  <property fmtid="{D5CDD505-2E9C-101B-9397-08002B2CF9AE}" pid="6" name="_dlc_DocIdU">
    <vt:lpwstr>https://www-a-edit.harel-ext.com/long-term-savings/pension/funds/reut/_layouts/15/DocIdRedir.aspx?ID=CUSTOMERS-1715-15394, CUSTOMERS-1715-15394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2018-04-11T00:00:00Z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ActivitiesAndServic">
    <vt:lpwstr/>
  </property>
  <property fmtid="{D5CDD505-2E9C-101B-9397-08002B2CF9AE}" pid="15" name="HarelAutoKeyAssignme">
    <vt:lpwstr>0</vt:lpwstr>
  </property>
  <property fmtid="{D5CDD505-2E9C-101B-9397-08002B2CF9AE}" pid="16" name="Ord">
    <vt:lpwstr>1539400.00000000</vt:lpwstr>
  </property>
  <property fmtid="{D5CDD505-2E9C-101B-9397-08002B2CF9AE}" pid="17" name="HarelInfoTypeTaxHTFie">
    <vt:lpwstr/>
  </property>
  <property fmtid="{D5CDD505-2E9C-101B-9397-08002B2CF9AE}" pid="18" name="nd4fb19c9beb4c13bd210a9bb73b2d">
    <vt:lpwstr/>
  </property>
  <property fmtid="{D5CDD505-2E9C-101B-9397-08002B2CF9AE}" pid="19" name="HarelExcludeFromFilte">
    <vt:lpwstr>0</vt:lpwstr>
  </property>
  <property fmtid="{D5CDD505-2E9C-101B-9397-08002B2CF9AE}" pid="20" name="HarelAreaAndProductsTaxHTFie">
    <vt:lpwstr/>
  </property>
  <property fmtid="{D5CDD505-2E9C-101B-9397-08002B2CF9AE}" pid="21" name="HarelActivitiesAndServicesTaxHTFie">
    <vt:lpwstr/>
  </property>
  <property fmtid="{D5CDD505-2E9C-101B-9397-08002B2CF9AE}" pid="22" name="TaxCatchA">
    <vt:lpwstr/>
  </property>
  <property fmtid="{D5CDD505-2E9C-101B-9397-08002B2CF9AE}" pid="23" name="HarelRequiredDownloadFieldLook">
    <vt:lpwstr/>
  </property>
</Properties>
</file>