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zi\Desktop\"/>
    </mc:Choice>
  </mc:AlternateContent>
  <bookViews>
    <workbookView xWindow="0" yWindow="0" windowWidth="28800" windowHeight="11625"/>
  </bookViews>
  <sheets>
    <sheet name="סכום נכסי הקרן" sheetId="2" r:id="rId1"/>
    <sheet name="מזומנים" sheetId="3" r:id="rId2"/>
    <sheet name="תעודות התחייבות ממשלתיות" sheetId="4" r:id="rId3"/>
    <sheet name="תעודות חוב מסחריות " sheetId="5" r:id="rId4"/>
    <sheet name="אג&quot;ח קונצרני" sheetId="6" r:id="rId5"/>
    <sheet name="מניות" sheetId="7" r:id="rId6"/>
    <sheet name="תעודות סל" sheetId="8" r:id="rId7"/>
    <sheet name="קרנות נאמנות" sheetId="9" r:id="rId8"/>
    <sheet name="כתבי אופציה" sheetId="10" r:id="rId9"/>
    <sheet name="אופציות" sheetId="11" r:id="rId10"/>
    <sheet name="חוזים עתידיים" sheetId="12" r:id="rId11"/>
    <sheet name="מוצרים מובנים" sheetId="13" r:id="rId12"/>
    <sheet name="לא סחיר- תעודות התחייבות ממשלתי" sheetId="14" r:id="rId13"/>
    <sheet name="לא סחיר - תעודות חוב מסחריות" sheetId="15" r:id="rId14"/>
    <sheet name="לא סחיר - אג&quot;ח קונצרני" sheetId="16" r:id="rId15"/>
    <sheet name="לא סחיר - מניות" sheetId="17" r:id="rId16"/>
    <sheet name="לא סחיר - קרנות השקעה" sheetId="18" r:id="rId17"/>
    <sheet name="לא סחיר - כתבי אופציה" sheetId="19" r:id="rId18"/>
    <sheet name="לא סחיר - אופציות" sheetId="20" r:id="rId19"/>
    <sheet name="לא סחיר - חוזים עתידיים" sheetId="21" r:id="rId20"/>
    <sheet name="לא סחיר - מוצרים מובנים" sheetId="22" r:id="rId21"/>
    <sheet name="הלוואות" sheetId="23" r:id="rId22"/>
    <sheet name="פקדונות מעל 3 חודשים" sheetId="24" r:id="rId23"/>
    <sheet name="זכויות מקרקעין" sheetId="25" r:id="rId24"/>
    <sheet name="השקעה בחברות מוחזקות" sheetId="26" r:id="rId25"/>
    <sheet name="השקעות אחרות " sheetId="27" r:id="rId26"/>
    <sheet name="יתרת התחייבות להשקעה" sheetId="28" r:id="rId27"/>
    <sheet name="עלות מתואמת אג&quot;ח קונצרני סחיר" sheetId="29" r:id="rId28"/>
    <sheet name="עלות מתואמת אג&quot;ח קונצרני ל.סחיר" sheetId="30" r:id="rId29"/>
    <sheet name="עלות מתואמת מסגרות אשראי ללווים" sheetId="31" r:id="rId30"/>
  </sheets>
  <definedNames>
    <definedName name="_xlnm._FilterDatabase" localSheetId="4" hidden="1">'אג"ח קונצרני'!$B$10:$T$302</definedName>
    <definedName name="_xlnm._FilterDatabase" localSheetId="9" hidden="1">אופציות!$B$10:$L$37</definedName>
    <definedName name="_xlnm._FilterDatabase" localSheetId="21" hidden="1">הלוואות!$B$9:$O$65</definedName>
    <definedName name="_xlnm._FilterDatabase" localSheetId="25" hidden="1">'השקעות אחרות '!$B$9:$K$9</definedName>
    <definedName name="_xlnm._FilterDatabase" localSheetId="14" hidden="1">'לא סחיר - אג"ח קונצרני'!$B$10:$S$33</definedName>
    <definedName name="_xlnm._FilterDatabase" localSheetId="19" hidden="1">'לא סחיר - חוזים עתידיים'!$B$10:$K$86</definedName>
    <definedName name="_xlnm._FilterDatabase" localSheetId="20" hidden="1">'לא סחיר - מוצרים מובנים'!$B$10:$Q$48</definedName>
    <definedName name="_xlnm._FilterDatabase" localSheetId="16" hidden="1">'לא סחיר - קרנות השקעה'!$B$10:$K$36</definedName>
    <definedName name="_xlnm._FilterDatabase" localSheetId="11" hidden="1">'מוצרים מובנים'!$B$10:$Q$48</definedName>
    <definedName name="_xlnm._FilterDatabase" localSheetId="1" hidden="1">מזומנים!$B$9:$L$75</definedName>
    <definedName name="_xlnm._FilterDatabase" localSheetId="5" hidden="1">מניות!$B$10:$N$246</definedName>
    <definedName name="_xlnm._FilterDatabase" localSheetId="2" hidden="1">'תעודות התחייבות ממשלתיות'!$B$10:$Q$57</definedName>
    <definedName name="_xlnm._FilterDatabase" localSheetId="6" hidden="1">'תעודות סל'!$B$10:$M$92</definedName>
    <definedName name="_xlnm.Print_Area" localSheetId="4">'אג"ח קונצרני'!$B:$T</definedName>
    <definedName name="_xlnm.Print_Area" localSheetId="9">אופציות!$B:$L</definedName>
    <definedName name="_xlnm.Print_Area" localSheetId="21">הלוואות!$B:$O</definedName>
    <definedName name="_xlnm.Print_Area" localSheetId="24">'השקעה בחברות מוחזקות'!$B:$K</definedName>
    <definedName name="_xlnm.Print_Area" localSheetId="25">'השקעות אחרות '!$B:$K</definedName>
    <definedName name="_xlnm.Print_Area" localSheetId="23">'זכויות מקרקעין'!$B:$I</definedName>
    <definedName name="_xlnm.Print_Area" localSheetId="10">'חוזים עתידיים'!$B:$K</definedName>
    <definedName name="_xlnm.Print_Area" localSheetId="26">'יתרת התחייבות להשקעה'!$B:$D</definedName>
    <definedName name="_xlnm.Print_Area" localSheetId="8">'כתבי אופציה'!$B:$L</definedName>
    <definedName name="_xlnm.Print_Area" localSheetId="12">'לא סחיר- תעודות התחייבות ממשלתי'!$B:$P</definedName>
    <definedName name="_xlnm.Print_Area" localSheetId="14">'לא סחיר - אג"ח קונצרני'!$B:$S</definedName>
    <definedName name="_xlnm.Print_Area" localSheetId="18">'לא סחיר - אופציות'!$B:$L</definedName>
    <definedName name="_xlnm.Print_Area" localSheetId="19">'לא סחיר - חוזים עתידיים'!$B:$K</definedName>
    <definedName name="_xlnm.Print_Area" localSheetId="17">'לא סחיר - כתבי אופציה'!$B:$L</definedName>
    <definedName name="_xlnm.Print_Area" localSheetId="20">'לא סחיר - מוצרים מובנים'!$B:$Q</definedName>
    <definedName name="_xlnm.Print_Area" localSheetId="15">'לא סחיר - מניות'!$B:$M</definedName>
    <definedName name="_xlnm.Print_Area" localSheetId="16">'לא סחיר - קרנות השקעה'!$B:$K</definedName>
    <definedName name="_xlnm.Print_Area" localSheetId="13">'לא סחיר - תעודות חוב מסחריות'!$B:$S</definedName>
    <definedName name="_xlnm.Print_Area" localSheetId="11">'מוצרים מובנים'!$B:$Q</definedName>
    <definedName name="_xlnm.Print_Area" localSheetId="1">מזומנים!$B:$L</definedName>
    <definedName name="_xlnm.Print_Area" localSheetId="5">מניות!$B:$N</definedName>
    <definedName name="_xlnm.Print_Area" localSheetId="0">'סכום נכסי הקרן'!$B:$D</definedName>
    <definedName name="_xlnm.Print_Area" localSheetId="28">'עלות מתואמת אג"ח קונצרני ל.סחיר'!$B:$P</definedName>
    <definedName name="_xlnm.Print_Area" localSheetId="27">'עלות מתואמת אג"ח קונצרני סחיר'!$B:$P</definedName>
    <definedName name="_xlnm.Print_Area" localSheetId="29">'עלות מתואמת מסגרות אשראי ללווים'!$B:$P</definedName>
    <definedName name="_xlnm.Print_Area" localSheetId="22">'פקדונות מעל 3 חודשים'!$B:$O</definedName>
    <definedName name="_xlnm.Print_Area" localSheetId="7">'קרנות נאמנות'!$B:$O</definedName>
    <definedName name="_xlnm.Print_Area" localSheetId="2">'תעודות התחייבות ממשלתיות'!$B:$Q</definedName>
    <definedName name="_xlnm.Print_Area" localSheetId="3">'תעודות חוב מסחריות '!$B:$T</definedName>
    <definedName name="_xlnm.Print_Area" localSheetId="6">'תעודות סל'!$B:$M</definedName>
    <definedName name="_xlnm.Print_Titles" localSheetId="4">'אג"ח קונצרני'!$9:$11</definedName>
    <definedName name="_xlnm.Print_Titles" localSheetId="9">אופציות!$9:$11</definedName>
    <definedName name="_xlnm.Print_Titles" localSheetId="21">הלוואות!$9:$11</definedName>
    <definedName name="_xlnm.Print_Titles" localSheetId="24">'השקעה בחברות מוחזקות'!$9:$11</definedName>
    <definedName name="_xlnm.Print_Titles" localSheetId="25">'השקעות אחרות '!$9:$11</definedName>
    <definedName name="_xlnm.Print_Titles" localSheetId="23">'זכויות מקרקעין'!$9:$11</definedName>
    <definedName name="_xlnm.Print_Titles" localSheetId="10">'חוזים עתידיים'!$9:$11</definedName>
    <definedName name="_xlnm.Print_Titles" localSheetId="26">'יתרת התחייבות להשקעה'!$9:$11</definedName>
    <definedName name="_xlnm.Print_Titles" localSheetId="8">'כתבי אופציה'!$9:$11</definedName>
    <definedName name="_xlnm.Print_Titles" localSheetId="12">'לא סחיר- תעודות התחייבות ממשלתי'!$9:$11</definedName>
    <definedName name="_xlnm.Print_Titles" localSheetId="14">'לא סחיר - אג"ח קונצרני'!$9:$11</definedName>
    <definedName name="_xlnm.Print_Titles" localSheetId="18">'לא סחיר - אופציות'!$9:$11</definedName>
    <definedName name="_xlnm.Print_Titles" localSheetId="19">'לא סחיר - חוזים עתידיים'!$9:$11</definedName>
    <definedName name="_xlnm.Print_Titles" localSheetId="17">'לא סחיר - כתבי אופציה'!$9:$11</definedName>
    <definedName name="_xlnm.Print_Titles" localSheetId="20">'לא סחיר - מוצרים מובנים'!$9:$11</definedName>
    <definedName name="_xlnm.Print_Titles" localSheetId="15">'לא סחיר - מניות'!$9:$11</definedName>
    <definedName name="_xlnm.Print_Titles" localSheetId="16">'לא סחיר - קרנות השקעה'!$9:$11</definedName>
    <definedName name="_xlnm.Print_Titles" localSheetId="13">'לא סחיר - תעודות חוב מסחריות'!$9:$11</definedName>
    <definedName name="_xlnm.Print_Titles" localSheetId="11">'מוצרים מובנים'!$9:$11</definedName>
    <definedName name="_xlnm.Print_Titles" localSheetId="1">מזומנים!$9:$11</definedName>
    <definedName name="_xlnm.Print_Titles" localSheetId="5">מניות!$9:$11</definedName>
    <definedName name="_xlnm.Print_Titles" localSheetId="0">'סכום נכסי הקרן'!$9:$11</definedName>
    <definedName name="_xlnm.Print_Titles" localSheetId="28">'עלות מתואמת אג"ח קונצרני ל.סחיר'!$9:$11</definedName>
    <definedName name="_xlnm.Print_Titles" localSheetId="27">'עלות מתואמת אג"ח קונצרני סחיר'!$9:$11</definedName>
    <definedName name="_xlnm.Print_Titles" localSheetId="29">'עלות מתואמת מסגרות אשראי ללווים'!$9:$11</definedName>
    <definedName name="_xlnm.Print_Titles" localSheetId="22">'פקדונות מעל 3 חודשים'!$9:$11</definedName>
    <definedName name="_xlnm.Print_Titles" localSheetId="7">'קרנות נאמנות'!$9:$11</definedName>
    <definedName name="_xlnm.Print_Titles" localSheetId="2">'תעודות התחייבות ממשלתיות'!$9:$11</definedName>
    <definedName name="_xlnm.Print_Titles" localSheetId="3">'תעודות חוב מסחריות '!$9:$11</definedName>
    <definedName name="_xlnm.Print_Titles" localSheetId="6">'תעודות סל'!$9:$11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7" l="1"/>
  <c r="I10" i="27" s="1"/>
</calcChain>
</file>

<file path=xl/sharedStrings.xml><?xml version="1.0" encoding="utf-8"?>
<sst xmlns="http://schemas.openxmlformats.org/spreadsheetml/2006/main" count="7198" uniqueCount="1930">
  <si>
    <t>שווי הוגן</t>
  </si>
  <si>
    <t>שעור מנכסי השקעה</t>
  </si>
  <si>
    <t>1. נכסים מוצגים לפי שווי הוגן</t>
  </si>
  <si>
    <t>א. מזומנים</t>
  </si>
  <si>
    <t>ב. ניירות ערך סחירים</t>
  </si>
  <si>
    <t>תעודות התחייבות ממשלתיות (1)</t>
  </si>
  <si>
    <t>תעודות חוב מסחריות (2)</t>
  </si>
  <si>
    <t>אג"ח קונצרני (3)</t>
  </si>
  <si>
    <t>מניות (4)</t>
  </si>
  <si>
    <t>תעודות סל (5)</t>
  </si>
  <si>
    <t>תעודות השתתפות בקרנות נאמנות (6)</t>
  </si>
  <si>
    <t>כתבי אופציה (7)</t>
  </si>
  <si>
    <t>אופציות (8)</t>
  </si>
  <si>
    <t>חוזים עתידיים (9)</t>
  </si>
  <si>
    <t>מוצרים מובנים (10)</t>
  </si>
  <si>
    <t>ג. ניירות ערך לא סחירים</t>
  </si>
  <si>
    <t>קרנות השקעה (5)</t>
  </si>
  <si>
    <t>כתבי אופציה (6)</t>
  </si>
  <si>
    <t>אופציות (7)</t>
  </si>
  <si>
    <t>חוזים עתידיים (8)</t>
  </si>
  <si>
    <t>מוצרים מובנים (9)</t>
  </si>
  <si>
    <t>ד. הלוואות</t>
  </si>
  <si>
    <t>ה. פקדונות מעל שלושה חודשים</t>
  </si>
  <si>
    <t>ו. זכויות מקרקעין</t>
  </si>
  <si>
    <t>ז. השקעה בחברות מוחזקות</t>
  </si>
  <si>
    <t>ח. השקעות אחרות</t>
  </si>
  <si>
    <t>2.  נכסים מוצגים לפי עלות מתואמת</t>
  </si>
  <si>
    <t>א. אג"ח קונצרני סחיר</t>
  </si>
  <si>
    <t>ב. אג"ח קונצרני לא סחיר</t>
  </si>
  <si>
    <t>ג. מסגרות אשראי מנוצלות ללווים</t>
  </si>
  <si>
    <t>סה"כ סכום נכסי המסלול או הקרן</t>
  </si>
  <si>
    <t>ט. יתרות התחייבות להשקעה</t>
  </si>
  <si>
    <t>תאריך הדיווח</t>
  </si>
  <si>
    <t>31/12/2016</t>
  </si>
  <si>
    <t>החברה המדווחת</t>
  </si>
  <si>
    <t>קרן חיסכון לצבא הקבע- חברה לניהול קופות גמל בע"מ</t>
  </si>
  <si>
    <t>שם מסלול/קרן/קופה</t>
  </si>
  <si>
    <t>קחצ"ק מסלול מנייתי</t>
  </si>
  <si>
    <t>מספר מסלול/קרן/קופה</t>
  </si>
  <si>
    <t>סכום נכסי ההשקעה:</t>
  </si>
  <si>
    <t>אלפי ₪</t>
  </si>
  <si>
    <t>אחוזים</t>
  </si>
  <si>
    <t>(1)</t>
  </si>
  <si>
    <t>(2)</t>
  </si>
  <si>
    <t>שם מטבע</t>
  </si>
  <si>
    <t>שע"ח</t>
  </si>
  <si>
    <t>אירו</t>
  </si>
  <si>
    <t>דולר אוסטרלי</t>
  </si>
  <si>
    <t>דולר אמריקאי</t>
  </si>
  <si>
    <t>דולר הונג קונג</t>
  </si>
  <si>
    <t>דולר קנדי</t>
  </si>
  <si>
    <t>יין יפני</t>
  </si>
  <si>
    <t>כתר שבדי</t>
  </si>
  <si>
    <t>לירה שטרלינג</t>
  </si>
  <si>
    <t>מקסיקו פזו</t>
  </si>
  <si>
    <t>פרנק שווצרי</t>
  </si>
  <si>
    <t>רובל רוסי</t>
  </si>
  <si>
    <t>ריאל ברזילאי</t>
  </si>
  <si>
    <t>* בעל עניין/צד קשור</t>
  </si>
  <si>
    <t>הופק באמצעות מערכת www.snir-bi.co.il |  Snir-Dyce</t>
  </si>
  <si>
    <t>מספר ני"ע</t>
  </si>
  <si>
    <t>מספר מנפיק</t>
  </si>
  <si>
    <t>שם מדרג</t>
  </si>
  <si>
    <t>סוג מטבע</t>
  </si>
  <si>
    <t>שווי שוק</t>
  </si>
  <si>
    <t>סה"כ בישראל:</t>
  </si>
  <si>
    <t>יתרות מזומנים ועו"ש בש"ח</t>
  </si>
  <si>
    <t>לאומי</t>
  </si>
  <si>
    <t>עו'ש</t>
  </si>
  <si>
    <t>1111111111</t>
  </si>
  <si>
    <t>10</t>
  </si>
  <si>
    <t>AAA</t>
  </si>
  <si>
    <t>מעלות</t>
  </si>
  <si>
    <t>שקל חדש</t>
  </si>
  <si>
    <t>פועלים</t>
  </si>
  <si>
    <t>12</t>
  </si>
  <si>
    <t>מזרחי טפחות</t>
  </si>
  <si>
    <t>20</t>
  </si>
  <si>
    <t>בנק דיסקונט לישראל בע"מ</t>
  </si>
  <si>
    <t>11</t>
  </si>
  <si>
    <t>AA+</t>
  </si>
  <si>
    <t>בינלאומי</t>
  </si>
  <si>
    <t>31</t>
  </si>
  <si>
    <t xml:space="preserve"> </t>
  </si>
  <si>
    <t>יתרות מזומנים ועו"ש נקובים במט"ח</t>
  </si>
  <si>
    <t>49</t>
  </si>
  <si>
    <t>20029</t>
  </si>
  <si>
    <t>20001</t>
  </si>
  <si>
    <t>353</t>
  </si>
  <si>
    <t>20185</t>
  </si>
  <si>
    <t>9999855</t>
  </si>
  <si>
    <t>27</t>
  </si>
  <si>
    <t>פח"ק פר"י</t>
  </si>
  <si>
    <t>פ.ח.ק.</t>
  </si>
  <si>
    <t>1111111110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</si>
  <si>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</si>
  <si>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</si>
  <si>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</si>
  <si>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</si>
  <si>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</si>
  <si>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סה"כ מזומנים ושווי מזומנים</t>
  </si>
  <si>
    <t>א. מזומנים ושווי מזומנים</t>
  </si>
  <si>
    <t xml:space="preserve">שם המנפיק/שם נייר ערך </t>
  </si>
  <si>
    <t>דירוג</t>
  </si>
  <si>
    <t>שיעור ריבית</t>
  </si>
  <si>
    <t>תשואה לפידיון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</si>
  <si>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</si>
  <si>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</si>
  <si>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</si>
  <si>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</si>
  <si>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</si>
  <si>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</si>
  <si>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</si>
  <si>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</si>
  <si>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</si>
  <si>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</si>
  <si>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זירת מסחר</t>
  </si>
  <si>
    <t>תאריך רכישה</t>
  </si>
  <si>
    <t>ערך נקוב</t>
  </si>
  <si>
    <t>שער</t>
  </si>
  <si>
    <t>שעור מערך נקוב מונפק</t>
  </si>
  <si>
    <t>סה"כ צמודות מדד</t>
  </si>
  <si>
    <t>גליל</t>
  </si>
  <si>
    <t>סה"כ לא צמודות</t>
  </si>
  <si>
    <t>מלווה קצר מועד (מק"מ)</t>
  </si>
  <si>
    <t>מקמ 1017</t>
  </si>
  <si>
    <t>8171019</t>
  </si>
  <si>
    <t>TASE</t>
  </si>
  <si>
    <t>RF</t>
  </si>
  <si>
    <t>פנימי</t>
  </si>
  <si>
    <t>מקמ 1127</t>
  </si>
  <si>
    <t>8171126</t>
  </si>
  <si>
    <t>מקמ 117</t>
  </si>
  <si>
    <t>8170110</t>
  </si>
  <si>
    <t>מקמ 227</t>
  </si>
  <si>
    <t>8170227</t>
  </si>
  <si>
    <t>מקמ 327</t>
  </si>
  <si>
    <t>8170326</t>
  </si>
  <si>
    <t>מקמ 617</t>
  </si>
  <si>
    <t>8170615</t>
  </si>
  <si>
    <t>מקמ 717</t>
  </si>
  <si>
    <t>8170714</t>
  </si>
  <si>
    <t>שחר</t>
  </si>
  <si>
    <t>ממשל שיקלית 0219</t>
  </si>
  <si>
    <t>1110907</t>
  </si>
  <si>
    <t>ממשל שקלי 0120</t>
  </si>
  <si>
    <t>1115773</t>
  </si>
  <si>
    <t>ממשל שקלית0118</t>
  </si>
  <si>
    <t>1126218</t>
  </si>
  <si>
    <t>ממשל שקלית0323</t>
  </si>
  <si>
    <t>1126747</t>
  </si>
  <si>
    <t>ממשל שקלית0324</t>
  </si>
  <si>
    <t>1130848</t>
  </si>
  <si>
    <t>ממשל שקלית0421</t>
  </si>
  <si>
    <t>1138130</t>
  </si>
  <si>
    <t>ממשל שקלית0519</t>
  </si>
  <si>
    <t>1131770</t>
  </si>
  <si>
    <t>ממשל שקלית0825</t>
  </si>
  <si>
    <t>1135557</t>
  </si>
  <si>
    <t>ממשל שקלית1017</t>
  </si>
  <si>
    <t>1132786</t>
  </si>
  <si>
    <t>ממשל שקלית1018</t>
  </si>
  <si>
    <t>1136548</t>
  </si>
  <si>
    <t>ממשלת שקלית 0122</t>
  </si>
  <si>
    <t>1123272</t>
  </si>
  <si>
    <t>ממשלתי שקלי 0142</t>
  </si>
  <si>
    <t>1125400</t>
  </si>
  <si>
    <t>0217 ממשלתי שקלי</t>
  </si>
  <si>
    <t>1101575</t>
  </si>
  <si>
    <t>1026 ממשלתי שקלי</t>
  </si>
  <si>
    <t>1099456</t>
  </si>
  <si>
    <t>גילון</t>
  </si>
  <si>
    <t>ממשל משתנה 520</t>
  </si>
  <si>
    <t>1116193</t>
  </si>
  <si>
    <t>ממשל משתנה1121</t>
  </si>
  <si>
    <t>1127646</t>
  </si>
  <si>
    <t>0817 ממשלתי ריבית משתנה</t>
  </si>
  <si>
    <t>1106970</t>
  </si>
  <si>
    <t>סה"כ צמודות לדולר</t>
  </si>
  <si>
    <t>צמודות לדולר</t>
  </si>
  <si>
    <t xml:space="preserve"> סה"כ בחו"ל:</t>
  </si>
  <si>
    <t>סה"כ אג"ח של ממשלת ישראל שהונפקו בחו"ל</t>
  </si>
  <si>
    <t>אג"ח של ממשלת ישראל שהונפקו בחו"ל</t>
  </si>
  <si>
    <t>סה"כ אג"ח שהנפיקו ממשלות זרות בחו"ל</t>
  </si>
  <si>
    <t>אג"ח שהנפיקו ממשלות זרות בחו"ל</t>
  </si>
  <si>
    <t>סה"כ תעודות התחייבות ממשלתיות</t>
  </si>
  <si>
    <t>1.ב. ניירות ערך סחירים</t>
  </si>
  <si>
    <t>1. תעודות התחייבות ממשלתיות</t>
  </si>
  <si>
    <t>מח"מ</t>
  </si>
  <si>
    <t>תאריך</t>
  </si>
  <si>
    <t>שנים</t>
  </si>
  <si>
    <t>₪</t>
  </si>
  <si>
    <t>אגורות</t>
  </si>
  <si>
    <t>(11)</t>
  </si>
  <si>
    <t>(12)</t>
  </si>
  <si>
    <t>(13)</t>
  </si>
  <si>
    <t>(14)</t>
  </si>
  <si>
    <t>(15)</t>
  </si>
  <si>
    <t>ספק המידע</t>
  </si>
  <si>
    <t>ענף מסחר</t>
  </si>
  <si>
    <t>סה"כ צמודות</t>
  </si>
  <si>
    <t>סה"כ צמודות למט"ח</t>
  </si>
  <si>
    <t>סה"כ חברות ישראליות בחו"ל</t>
  </si>
  <si>
    <t>סה"כ חברות זרות בחו"ל</t>
  </si>
  <si>
    <t>סה"כ תעודות חוב מסחריות</t>
  </si>
  <si>
    <t>2. תעודות חוב מסחריות</t>
  </si>
  <si>
    <t>ספק מידע</t>
  </si>
  <si>
    <t>(16)</t>
  </si>
  <si>
    <t>(17)</t>
  </si>
  <si>
    <t>(18)</t>
  </si>
  <si>
    <t>לאומי אגח 177</t>
  </si>
  <si>
    <t>6040315</t>
  </si>
  <si>
    <t>604</t>
  </si>
  <si>
    <t>בנקים</t>
  </si>
  <si>
    <t>מידרוג</t>
  </si>
  <si>
    <t>מז טפ הנפ 42</t>
  </si>
  <si>
    <t>2310183</t>
  </si>
  <si>
    <t>231</t>
  </si>
  <si>
    <t>מז טפ הנפ 43</t>
  </si>
  <si>
    <t>2310191</t>
  </si>
  <si>
    <t>מז טפ הנפ 44</t>
  </si>
  <si>
    <t>2310209</t>
  </si>
  <si>
    <t>מז טפ הנפק 35</t>
  </si>
  <si>
    <t>2310118</t>
  </si>
  <si>
    <t>מז טפ הנפק 38</t>
  </si>
  <si>
    <t>2310142</t>
  </si>
  <si>
    <t>מז טפ הנפק 39</t>
  </si>
  <si>
    <t>2310159</t>
  </si>
  <si>
    <t>מזרחי הנפק36</t>
  </si>
  <si>
    <t>2310126</t>
  </si>
  <si>
    <t>פועלים הנ 33</t>
  </si>
  <si>
    <t>1940568</t>
  </si>
  <si>
    <t>194</t>
  </si>
  <si>
    <t>פועלים הנ אגח31</t>
  </si>
  <si>
    <t>1940527</t>
  </si>
  <si>
    <t>פועלים הנ אגח32</t>
  </si>
  <si>
    <t>1940535</t>
  </si>
  <si>
    <t>פועלים הנפ34</t>
  </si>
  <si>
    <t>1940576</t>
  </si>
  <si>
    <t>3בינל הנפ ש"ה</t>
  </si>
  <si>
    <t>1093681</t>
  </si>
  <si>
    <t>1153</t>
  </si>
  <si>
    <t>30טפחות הנפקות אג</t>
  </si>
  <si>
    <t>2310068</t>
  </si>
  <si>
    <t>לאומי התחיבות ח</t>
  </si>
  <si>
    <t>6040232</t>
  </si>
  <si>
    <t>לאומי התחיבות יב</t>
  </si>
  <si>
    <t>6040273</t>
  </si>
  <si>
    <t>לאומי התחיבות יד</t>
  </si>
  <si>
    <t>6040299</t>
  </si>
  <si>
    <t>מז טפ הנפק הת31</t>
  </si>
  <si>
    <t>2310076</t>
  </si>
  <si>
    <t>עזריאלי אגח ד</t>
  </si>
  <si>
    <t>1138650</t>
  </si>
  <si>
    <t>1420</t>
  </si>
  <si>
    <t>נדל"ן ובינוי</t>
  </si>
  <si>
    <t>עזריאלי ג'</t>
  </si>
  <si>
    <t>1136324</t>
  </si>
  <si>
    <t>פועלים הנ הת יד</t>
  </si>
  <si>
    <t>1940501</t>
  </si>
  <si>
    <t>10פועלים הנפ אג</t>
  </si>
  <si>
    <t>1940402</t>
  </si>
  <si>
    <t>9פועלים הנפ אג</t>
  </si>
  <si>
    <t>1940386</t>
  </si>
  <si>
    <t>פועלים הנפקות טו</t>
  </si>
  <si>
    <t>1940543</t>
  </si>
  <si>
    <t>איירפורט סיטי ה'</t>
  </si>
  <si>
    <t>1133487</t>
  </si>
  <si>
    <t>1300</t>
  </si>
  <si>
    <t>AA</t>
  </si>
  <si>
    <t>בזק אגח 6</t>
  </si>
  <si>
    <t>2300143</t>
  </si>
  <si>
    <t>230</t>
  </si>
  <si>
    <t>תקשורת וכבלים</t>
  </si>
  <si>
    <t>4בינל הנפ אג</t>
  </si>
  <si>
    <t>1103126</t>
  </si>
  <si>
    <t>5בינל הנפ אג</t>
  </si>
  <si>
    <t>1105576</t>
  </si>
  <si>
    <t>2בינל הנפ ש"ה</t>
  </si>
  <si>
    <t>1091164</t>
  </si>
  <si>
    <t>בינל הנפק כא נ</t>
  </si>
  <si>
    <t>1126598</t>
  </si>
  <si>
    <t>בינלאומי אג"ח כ'</t>
  </si>
  <si>
    <t>1121953</t>
  </si>
  <si>
    <t>דיסק התחייבות י'</t>
  </si>
  <si>
    <t>6910129</t>
  </si>
  <si>
    <t>691</t>
  </si>
  <si>
    <t>דיסקונט מנ הת ח</t>
  </si>
  <si>
    <t>7480072</t>
  </si>
  <si>
    <t>748</t>
  </si>
  <si>
    <t>דיסקונט מנפיקים הת. ד'</t>
  </si>
  <si>
    <t>7480049</t>
  </si>
  <si>
    <t>1דיסקונט מנפיקים הת</t>
  </si>
  <si>
    <t>7480015</t>
  </si>
  <si>
    <t>2דיסקונט מנפיקים הת</t>
  </si>
  <si>
    <t>7480023</t>
  </si>
  <si>
    <t>4וילאר אג</t>
  </si>
  <si>
    <t>4160099</t>
  </si>
  <si>
    <t>416</t>
  </si>
  <si>
    <t>וילאר אגח ו</t>
  </si>
  <si>
    <t>4160115</t>
  </si>
  <si>
    <t>חשמל אגח 27</t>
  </si>
  <si>
    <t>6000210</t>
  </si>
  <si>
    <t>600</t>
  </si>
  <si>
    <t>חשמל</t>
  </si>
  <si>
    <t>נצבא אג"ח ו'</t>
  </si>
  <si>
    <t>1128032</t>
  </si>
  <si>
    <t>1043</t>
  </si>
  <si>
    <t>נצבא ה</t>
  </si>
  <si>
    <t>1120468</t>
  </si>
  <si>
    <t>פועלים הנ שה נד 1</t>
  </si>
  <si>
    <t>1940444</t>
  </si>
  <si>
    <t>אגוד הנפ אגח ט</t>
  </si>
  <si>
    <t>1139492</t>
  </si>
  <si>
    <t>AA-</t>
  </si>
  <si>
    <t>אגוד הנפ ו'</t>
  </si>
  <si>
    <t>1126762</t>
  </si>
  <si>
    <t>1239</t>
  </si>
  <si>
    <t>אדמה אגחב</t>
  </si>
  <si>
    <t>1110915</t>
  </si>
  <si>
    <t>1063</t>
  </si>
  <si>
    <t>כימיה, גומי ופלסטיק</t>
  </si>
  <si>
    <t>6אלוני חץ אג</t>
  </si>
  <si>
    <t>3900206</t>
  </si>
  <si>
    <t>390</t>
  </si>
  <si>
    <t>1אמות אג</t>
  </si>
  <si>
    <t>1097385</t>
  </si>
  <si>
    <t>1328</t>
  </si>
  <si>
    <t>אמות אגח ב</t>
  </si>
  <si>
    <t>1126630</t>
  </si>
  <si>
    <t>אמות אגח ג</t>
  </si>
  <si>
    <t>1117357</t>
  </si>
  <si>
    <t>אמות אגח ד'</t>
  </si>
  <si>
    <t>1133149</t>
  </si>
  <si>
    <t>בינלאומי הנפ' אג"ח 6</t>
  </si>
  <si>
    <t>1110279</t>
  </si>
  <si>
    <t>בראק אן וי אגח ג</t>
  </si>
  <si>
    <t>1133040</t>
  </si>
  <si>
    <t>1560</t>
  </si>
  <si>
    <t>בראק קפיטל פרופ אן.וי אגח א</t>
  </si>
  <si>
    <t>1122860</t>
  </si>
  <si>
    <t>5גב ים אג</t>
  </si>
  <si>
    <t>7590110</t>
  </si>
  <si>
    <t>759</t>
  </si>
  <si>
    <t>גב ים אגח ו</t>
  </si>
  <si>
    <t>7590128</t>
  </si>
  <si>
    <t>3גזית גלוב אג</t>
  </si>
  <si>
    <t>1260306</t>
  </si>
  <si>
    <t>126</t>
  </si>
  <si>
    <t>9גזית גלוב אג</t>
  </si>
  <si>
    <t>1260462</t>
  </si>
  <si>
    <t>גזית גלוב אגח י</t>
  </si>
  <si>
    <t>1260488</t>
  </si>
  <si>
    <t>גזית גלוב אגח יב</t>
  </si>
  <si>
    <t>1260603</t>
  </si>
  <si>
    <t>דקסה יש הנ אגחז</t>
  </si>
  <si>
    <t>1119825</t>
  </si>
  <si>
    <t>1291</t>
  </si>
  <si>
    <t>דקסיה הנ אגח י</t>
  </si>
  <si>
    <t>1134147</t>
  </si>
  <si>
    <t>2דקסיה ישראל הנפ אג</t>
  </si>
  <si>
    <t>1095066</t>
  </si>
  <si>
    <t>כללביט אגח ג</t>
  </si>
  <si>
    <t>1120120</t>
  </si>
  <si>
    <t>1324</t>
  </si>
  <si>
    <t>ביטוח</t>
  </si>
  <si>
    <t>כללביט אגח ז'</t>
  </si>
  <si>
    <t>1132950</t>
  </si>
  <si>
    <t>כללביט ט</t>
  </si>
  <si>
    <t>1136050</t>
  </si>
  <si>
    <t>מליסרון אג ז'</t>
  </si>
  <si>
    <t>3230141</t>
  </si>
  <si>
    <t>323</t>
  </si>
  <si>
    <t>מליסרון אג"ח ט</t>
  </si>
  <si>
    <t>3230174</t>
  </si>
  <si>
    <t>מליסרון אג5</t>
  </si>
  <si>
    <t>3230091</t>
  </si>
  <si>
    <t>מליסרון אגח ו</t>
  </si>
  <si>
    <t>3230125</t>
  </si>
  <si>
    <t>מליסרון ח</t>
  </si>
  <si>
    <t>3230166</t>
  </si>
  <si>
    <t>מליסרון י</t>
  </si>
  <si>
    <t>3230190</t>
  </si>
  <si>
    <t>מליסרון יא</t>
  </si>
  <si>
    <t>3230208</t>
  </si>
  <si>
    <t>מליסרון יב</t>
  </si>
  <si>
    <t>3230216</t>
  </si>
  <si>
    <t>מליסרון יג</t>
  </si>
  <si>
    <t>3230224</t>
  </si>
  <si>
    <t>מליסרון יד</t>
  </si>
  <si>
    <t>3230232</t>
  </si>
  <si>
    <t>7102מליסרון סדרה ד</t>
  </si>
  <si>
    <t>3230083</t>
  </si>
  <si>
    <t>1מנורה הון אג</t>
  </si>
  <si>
    <t>1103670</t>
  </si>
  <si>
    <t>1431</t>
  </si>
  <si>
    <t>מנורה מב אגח א</t>
  </si>
  <si>
    <t>5660048</t>
  </si>
  <si>
    <t>566</t>
  </si>
  <si>
    <t>פז נפט אגח ו'</t>
  </si>
  <si>
    <t>1139542</t>
  </si>
  <si>
    <t>1363</t>
  </si>
  <si>
    <t>השקעות ואחזקות</t>
  </si>
  <si>
    <t>פניקס 2</t>
  </si>
  <si>
    <t>7670177</t>
  </si>
  <si>
    <t>767</t>
  </si>
  <si>
    <t>פניקס הון אגח ב</t>
  </si>
  <si>
    <t>1120799</t>
  </si>
  <si>
    <t>1527</t>
  </si>
  <si>
    <t>פניקס הון ה שה</t>
  </si>
  <si>
    <t>1135417</t>
  </si>
  <si>
    <t>ריט 1 אגח ג</t>
  </si>
  <si>
    <t>1120021</t>
  </si>
  <si>
    <t>1357</t>
  </si>
  <si>
    <t>ריט 1 ד</t>
  </si>
  <si>
    <t>1129899</t>
  </si>
  <si>
    <t>ריט 1 ה</t>
  </si>
  <si>
    <t>1136753</t>
  </si>
  <si>
    <t>1ריט1 אג</t>
  </si>
  <si>
    <t>1106657</t>
  </si>
  <si>
    <t>ריט1 אגח ו'</t>
  </si>
  <si>
    <t>1138544</t>
  </si>
  <si>
    <t>אגוד הנפ התח יז</t>
  </si>
  <si>
    <t>1120823</t>
  </si>
  <si>
    <t>A+</t>
  </si>
  <si>
    <t>אגוד הנפ התח יט</t>
  </si>
  <si>
    <t>1124080</t>
  </si>
  <si>
    <t>2אגוד הנפקות הת</t>
  </si>
  <si>
    <t>1101005</t>
  </si>
  <si>
    <t>אלקטרה ג</t>
  </si>
  <si>
    <t>7390131</t>
  </si>
  <si>
    <t>739</t>
  </si>
  <si>
    <t>3ביג אג</t>
  </si>
  <si>
    <t>1106947</t>
  </si>
  <si>
    <t>1327</t>
  </si>
  <si>
    <t>ביג אגח ה</t>
  </si>
  <si>
    <t>1129279</t>
  </si>
  <si>
    <t>ביג אגח ח</t>
  </si>
  <si>
    <t>1138924</t>
  </si>
  <si>
    <t>ביג מרכזי קניות אגח ד</t>
  </si>
  <si>
    <t>1118033</t>
  </si>
  <si>
    <t>בינל הנפק התח כב</t>
  </si>
  <si>
    <t>1138585</t>
  </si>
  <si>
    <t>דיסקונט ש"ה נדחה משני עליון</t>
  </si>
  <si>
    <t>7480098</t>
  </si>
  <si>
    <t>הוט אגח א</t>
  </si>
  <si>
    <t>1123256</t>
  </si>
  <si>
    <t>510</t>
  </si>
  <si>
    <t>2ירושלים הנפקות הת</t>
  </si>
  <si>
    <t>1096510</t>
  </si>
  <si>
    <t>1248</t>
  </si>
  <si>
    <t>ירושליםהנפ אגחט</t>
  </si>
  <si>
    <t>1127422</t>
  </si>
  <si>
    <t>ישרס אגח טו'</t>
  </si>
  <si>
    <t>6130207</t>
  </si>
  <si>
    <t>613</t>
  </si>
  <si>
    <t>ישרס יב</t>
  </si>
  <si>
    <t>6130173</t>
  </si>
  <si>
    <t>מיטב דש אגח ג</t>
  </si>
  <si>
    <t>1121763</t>
  </si>
  <si>
    <t>1064</t>
  </si>
  <si>
    <t>שירותים פיננסיים</t>
  </si>
  <si>
    <t>נכסים ובניין אגח ח'</t>
  </si>
  <si>
    <t>6990204</t>
  </si>
  <si>
    <t>699</t>
  </si>
  <si>
    <t>סלע נדלן א</t>
  </si>
  <si>
    <t>1128586</t>
  </si>
  <si>
    <t>1514</t>
  </si>
  <si>
    <t>סלע נדלן אגח ב</t>
  </si>
  <si>
    <t>1132927</t>
  </si>
  <si>
    <t>2סלקום אג</t>
  </si>
  <si>
    <t>1096270</t>
  </si>
  <si>
    <t>2066</t>
  </si>
  <si>
    <t>4סלקום אג</t>
  </si>
  <si>
    <t>1107333</t>
  </si>
  <si>
    <t>סלקום ח</t>
  </si>
  <si>
    <t>1132828</t>
  </si>
  <si>
    <t>1פנקס.ק</t>
  </si>
  <si>
    <t>7670102</t>
  </si>
  <si>
    <t>שופרסל אג"ח ד'</t>
  </si>
  <si>
    <t>7770191</t>
  </si>
  <si>
    <t>777</t>
  </si>
  <si>
    <t>מסחר</t>
  </si>
  <si>
    <t>שופרסל ו'</t>
  </si>
  <si>
    <t>7770217</t>
  </si>
  <si>
    <t>אזורים 9</t>
  </si>
  <si>
    <t>7150337</t>
  </si>
  <si>
    <t>715</t>
  </si>
  <si>
    <t>A</t>
  </si>
  <si>
    <t>אידיאי הנפקות 2010 בע"מ סדרה ב</t>
  </si>
  <si>
    <t>1121581</t>
  </si>
  <si>
    <t>1566</t>
  </si>
  <si>
    <t>איי די אייג שה</t>
  </si>
  <si>
    <t>1127349</t>
  </si>
  <si>
    <t>אלרוב נדלן אגחא</t>
  </si>
  <si>
    <t>3870078</t>
  </si>
  <si>
    <t>387</t>
  </si>
  <si>
    <t>אשטרום נכ אג7</t>
  </si>
  <si>
    <t>2510139</t>
  </si>
  <si>
    <t>251</t>
  </si>
  <si>
    <t>אשטרום נכס8</t>
  </si>
  <si>
    <t>2510162</t>
  </si>
  <si>
    <t>דלק קב אגח יח</t>
  </si>
  <si>
    <t>1115823</t>
  </si>
  <si>
    <t>1095</t>
  </si>
  <si>
    <t>דקסה יש הנ אגח יג(13)</t>
  </si>
  <si>
    <t>1125194</t>
  </si>
  <si>
    <t>4דרבן אג</t>
  </si>
  <si>
    <t>4110094</t>
  </si>
  <si>
    <t>411</t>
  </si>
  <si>
    <t>חברה לישראל אג7</t>
  </si>
  <si>
    <t>5760160</t>
  </si>
  <si>
    <t>576</t>
  </si>
  <si>
    <t>2ישפרו אג</t>
  </si>
  <si>
    <t>7430069</t>
  </si>
  <si>
    <t>743</t>
  </si>
  <si>
    <t>מגה אור אג"ח ד'</t>
  </si>
  <si>
    <t>1130632</t>
  </si>
  <si>
    <t>1450</t>
  </si>
  <si>
    <t>מגה אור אגח ג</t>
  </si>
  <si>
    <t>1127323</t>
  </si>
  <si>
    <t>מגה אור ו</t>
  </si>
  <si>
    <t>1138668</t>
  </si>
  <si>
    <t>נייר חדרה אגח 3</t>
  </si>
  <si>
    <t>6320071</t>
  </si>
  <si>
    <t>632</t>
  </si>
  <si>
    <t>עץ, נייר ודפוס</t>
  </si>
  <si>
    <t>נכסים ובנין אג ג'</t>
  </si>
  <si>
    <t>6990139</t>
  </si>
  <si>
    <t>4נכסים ובנין אג</t>
  </si>
  <si>
    <t>6990154</t>
  </si>
  <si>
    <t>13קבוצת דלק אג</t>
  </si>
  <si>
    <t>1105543</t>
  </si>
  <si>
    <t>קרדן רכב אגח ו</t>
  </si>
  <si>
    <t>4590097</t>
  </si>
  <si>
    <t>459</t>
  </si>
  <si>
    <t>שירותים</t>
  </si>
  <si>
    <t>רבוע נדלן אגח ג</t>
  </si>
  <si>
    <t>1115724</t>
  </si>
  <si>
    <t>1349</t>
  </si>
  <si>
    <t>רבוע נדלן אגח ד</t>
  </si>
  <si>
    <t>1119999</t>
  </si>
  <si>
    <t>רבוע נדלן ה</t>
  </si>
  <si>
    <t>1130467</t>
  </si>
  <si>
    <t>שיכון ובינוי אגח 6</t>
  </si>
  <si>
    <t>1129733</t>
  </si>
  <si>
    <t>1068</t>
  </si>
  <si>
    <t>שיכון ובינוי אגח 8</t>
  </si>
  <si>
    <t>1135888</t>
  </si>
  <si>
    <t>שלמה אחזקות יד</t>
  </si>
  <si>
    <t>141</t>
  </si>
  <si>
    <t>שלמה החז אגח יא</t>
  </si>
  <si>
    <t>אג"ח טלדור</t>
  </si>
  <si>
    <t>4770145</t>
  </si>
  <si>
    <t>477</t>
  </si>
  <si>
    <t>תוכנה ואינטרנט</t>
  </si>
  <si>
    <t>A-</t>
  </si>
  <si>
    <t>אדגר אגח ו</t>
  </si>
  <si>
    <t>1820141</t>
  </si>
  <si>
    <t>182</t>
  </si>
  <si>
    <t>אדגר אגח ז</t>
  </si>
  <si>
    <t>1820158</t>
  </si>
  <si>
    <t>אדגר ט'</t>
  </si>
  <si>
    <t>1820190</t>
  </si>
  <si>
    <t>אזורים אגח 8</t>
  </si>
  <si>
    <t>7150246</t>
  </si>
  <si>
    <t>אספן גרופ ו</t>
  </si>
  <si>
    <t>3130291</t>
  </si>
  <si>
    <t>313</t>
  </si>
  <si>
    <t>אפריקה נכסו</t>
  </si>
  <si>
    <t>1129550</t>
  </si>
  <si>
    <t>1172</t>
  </si>
  <si>
    <t>אפריקה נכסז</t>
  </si>
  <si>
    <t>1132232</t>
  </si>
  <si>
    <t>אפריקה נכסים אגח ה</t>
  </si>
  <si>
    <t>1122233</t>
  </si>
  <si>
    <t>1אשדר אג</t>
  </si>
  <si>
    <t>1104330</t>
  </si>
  <si>
    <t>1448</t>
  </si>
  <si>
    <t>דורסל אגח ב'</t>
  </si>
  <si>
    <t>1132711</t>
  </si>
  <si>
    <t>1312</t>
  </si>
  <si>
    <t>3ירושלים הנפקות הת</t>
  </si>
  <si>
    <t>1103738</t>
  </si>
  <si>
    <t>8מבני תעש אג</t>
  </si>
  <si>
    <t>2260131</t>
  </si>
  <si>
    <t>226</t>
  </si>
  <si>
    <t>9מבני תעש אג</t>
  </si>
  <si>
    <t>2260180</t>
  </si>
  <si>
    <t>מבני תעש אגח יז</t>
  </si>
  <si>
    <t>2260446</t>
  </si>
  <si>
    <t>מבני תעשיה אגח יט</t>
  </si>
  <si>
    <t>2260487</t>
  </si>
  <si>
    <t>מבני תעשיהיד</t>
  </si>
  <si>
    <t>2260412</t>
  </si>
  <si>
    <t>1בזן אג</t>
  </si>
  <si>
    <t>2590255</t>
  </si>
  <si>
    <t>259</t>
  </si>
  <si>
    <t>BBB+</t>
  </si>
  <si>
    <t>בזן ז</t>
  </si>
  <si>
    <t>2590438</t>
  </si>
  <si>
    <t>הכשרת הישוב סד' 13</t>
  </si>
  <si>
    <t>6120125</t>
  </si>
  <si>
    <t>612</t>
  </si>
  <si>
    <t>12הכשרת ישוב אג</t>
  </si>
  <si>
    <t>6120117</t>
  </si>
  <si>
    <t>הכשרת ישוב16</t>
  </si>
  <si>
    <t>6120166</t>
  </si>
  <si>
    <t>כלכל.ק9</t>
  </si>
  <si>
    <t>1980234</t>
  </si>
  <si>
    <t>198</t>
  </si>
  <si>
    <t>6כלכלית אג</t>
  </si>
  <si>
    <t>1980192</t>
  </si>
  <si>
    <t>כלכלית ים י</t>
  </si>
  <si>
    <t>1980317</t>
  </si>
  <si>
    <t>אלקטרה נדלן אג4</t>
  </si>
  <si>
    <t>1121227</t>
  </si>
  <si>
    <t>1264</t>
  </si>
  <si>
    <t>BBB</t>
  </si>
  <si>
    <t>דורי קבוצה אגחו</t>
  </si>
  <si>
    <t>4730123</t>
  </si>
  <si>
    <t>473</t>
  </si>
  <si>
    <t>BBB-</t>
  </si>
  <si>
    <t>6דיסקונט השקעות אג</t>
  </si>
  <si>
    <t>6390207</t>
  </si>
  <si>
    <t>639</t>
  </si>
  <si>
    <t>8דיסקונט השקעות אג</t>
  </si>
  <si>
    <t>6390223</t>
  </si>
  <si>
    <t>1קרדן אן.וי אג</t>
  </si>
  <si>
    <t>1105535</t>
  </si>
  <si>
    <t>1154</t>
  </si>
  <si>
    <t>B</t>
  </si>
  <si>
    <t>קרדן אןוי אגח ב</t>
  </si>
  <si>
    <t>1113034</t>
  </si>
  <si>
    <t>7אידיבי פיתוח אג</t>
  </si>
  <si>
    <t>7980121</t>
  </si>
  <si>
    <t>798</t>
  </si>
  <si>
    <t>CCC</t>
  </si>
  <si>
    <t>9אידיבי פיתוח אג</t>
  </si>
  <si>
    <t>7980154</t>
  </si>
  <si>
    <t>פלאזה סנט אגח א</t>
  </si>
  <si>
    <t>1109495</t>
  </si>
  <si>
    <t>1476</t>
  </si>
  <si>
    <t>אפריקה אגח כו</t>
  </si>
  <si>
    <t>6110365</t>
  </si>
  <si>
    <t>611</t>
  </si>
  <si>
    <t>CC</t>
  </si>
  <si>
    <t>אפריקה השקכז</t>
  </si>
  <si>
    <t>6110431</t>
  </si>
  <si>
    <t>אפריקה השקכח</t>
  </si>
  <si>
    <t>6110480</t>
  </si>
  <si>
    <t>2ארזים אג</t>
  </si>
  <si>
    <t>1380047</t>
  </si>
  <si>
    <t>138</t>
  </si>
  <si>
    <t>D</t>
  </si>
  <si>
    <t>4ארזים אג</t>
  </si>
  <si>
    <t>1380104</t>
  </si>
  <si>
    <t>אורתם אגח ה'</t>
  </si>
  <si>
    <t>1128396</t>
  </si>
  <si>
    <t>1424</t>
  </si>
  <si>
    <t>NR3</t>
  </si>
  <si>
    <t>לא מדורג</t>
  </si>
  <si>
    <t>אי.אס.אר.אר אגח ב</t>
  </si>
  <si>
    <t>3650041</t>
  </si>
  <si>
    <t>365</t>
  </si>
  <si>
    <t>אלביט הד אגח ח</t>
  </si>
  <si>
    <t>1131267</t>
  </si>
  <si>
    <t>1039</t>
  </si>
  <si>
    <t>אלרן נדלן אגח ג הטב.</t>
  </si>
  <si>
    <t>1124650</t>
  </si>
  <si>
    <t>1377</t>
  </si>
  <si>
    <t>ארתם.ק4</t>
  </si>
  <si>
    <t>1121060</t>
  </si>
  <si>
    <t>גמול השק אגח ב</t>
  </si>
  <si>
    <t>1116755</t>
  </si>
  <si>
    <t>1134</t>
  </si>
  <si>
    <t>דלק אנרגיה אגח ה</t>
  </si>
  <si>
    <t>5650114</t>
  </si>
  <si>
    <t>565</t>
  </si>
  <si>
    <t>חיפושי נפט וגז</t>
  </si>
  <si>
    <t>חלל תקש אגח ח'</t>
  </si>
  <si>
    <t>1131416</t>
  </si>
  <si>
    <t>1132</t>
  </si>
  <si>
    <t>לוי אג6</t>
  </si>
  <si>
    <t>7190150</t>
  </si>
  <si>
    <t>719</t>
  </si>
  <si>
    <t>לידר השק אג ו הטב.</t>
  </si>
  <si>
    <t>3180239</t>
  </si>
  <si>
    <t>318</t>
  </si>
  <si>
    <t>לידר השק אגח ה</t>
  </si>
  <si>
    <t>3180221</t>
  </si>
  <si>
    <t>1רשי אג</t>
  </si>
  <si>
    <t>1104355</t>
  </si>
  <si>
    <t>1449</t>
  </si>
  <si>
    <t>לאומי אגח 178</t>
  </si>
  <si>
    <t>6040323</t>
  </si>
  <si>
    <t>מז טפ הנפ 40</t>
  </si>
  <si>
    <t>2310167</t>
  </si>
  <si>
    <t>מזרחי הנפק37</t>
  </si>
  <si>
    <t>2310134</t>
  </si>
  <si>
    <t>פועלים הנ אגח29</t>
  </si>
  <si>
    <t>1940485</t>
  </si>
  <si>
    <t>5דיסקונט מנפיקים הת</t>
  </si>
  <si>
    <t>7480031</t>
  </si>
  <si>
    <t>וילאר אגח ה</t>
  </si>
  <si>
    <t>4160107</t>
  </si>
  <si>
    <t>חשמל אגח 26</t>
  </si>
  <si>
    <t>6000202</t>
  </si>
  <si>
    <t>לאומי התח נד400</t>
  </si>
  <si>
    <t>6040331</t>
  </si>
  <si>
    <t>מגדל הון ד</t>
  </si>
  <si>
    <t>1137033</t>
  </si>
  <si>
    <t>1597</t>
  </si>
  <si>
    <t>פניקס הון ד שה</t>
  </si>
  <si>
    <t>1133529</t>
  </si>
  <si>
    <t>אגוד הנפק ח</t>
  </si>
  <si>
    <t>1133503</t>
  </si>
  <si>
    <t>אמות אג"ח ה'</t>
  </si>
  <si>
    <t>1138114</t>
  </si>
  <si>
    <t>ביקום אגח ג</t>
  </si>
  <si>
    <t>1139203</t>
  </si>
  <si>
    <t>1422</t>
  </si>
  <si>
    <t>תקשורת ומדיה</t>
  </si>
  <si>
    <t>דקסיה הנ אגח יא</t>
  </si>
  <si>
    <t>1134154</t>
  </si>
  <si>
    <t>הפניקס הוןו שה</t>
  </si>
  <si>
    <t>1136696</t>
  </si>
  <si>
    <t>כללביט י</t>
  </si>
  <si>
    <t>1136068</t>
  </si>
  <si>
    <t>מגדל הון אגח ג</t>
  </si>
  <si>
    <t>1135862</t>
  </si>
  <si>
    <t>מגדל הון אגח ה'</t>
  </si>
  <si>
    <t>1139286</t>
  </si>
  <si>
    <t>מנורה ד'</t>
  </si>
  <si>
    <t>1135920</t>
  </si>
  <si>
    <t>פז נפט ד'</t>
  </si>
  <si>
    <t>1132505</t>
  </si>
  <si>
    <t>אגוד ה.ק18</t>
  </si>
  <si>
    <t>1121854</t>
  </si>
  <si>
    <t>3אגוד הנפקות הת</t>
  </si>
  <si>
    <t>1101013</t>
  </si>
  <si>
    <t>אלקטרה ד</t>
  </si>
  <si>
    <t>7390149</t>
  </si>
  <si>
    <t>הוט אגח ב</t>
  </si>
  <si>
    <t>1123264</t>
  </si>
  <si>
    <t>וואן טכנ תוכנה ג'</t>
  </si>
  <si>
    <t>1610187</t>
  </si>
  <si>
    <t>161</t>
  </si>
  <si>
    <t>שירותי מידע</t>
  </si>
  <si>
    <t>טמפו משק אגח ב</t>
  </si>
  <si>
    <t>1133511</t>
  </si>
  <si>
    <t>1535</t>
  </si>
  <si>
    <t>מזון</t>
  </si>
  <si>
    <t>טמפו משקאות אג1</t>
  </si>
  <si>
    <t>1118306</t>
  </si>
  <si>
    <t>ירושליםהנפ אגחח</t>
  </si>
  <si>
    <t>1121201</t>
  </si>
  <si>
    <t>ישרס יד'</t>
  </si>
  <si>
    <t>6130199</t>
  </si>
  <si>
    <t>ממן אגח ב</t>
  </si>
  <si>
    <t>2380046</t>
  </si>
  <si>
    <t>238</t>
  </si>
  <si>
    <t>נורסטאר אגח ח'</t>
  </si>
  <si>
    <t>7230295</t>
  </si>
  <si>
    <t>723</t>
  </si>
  <si>
    <t>נכסבנ.ק7</t>
  </si>
  <si>
    <t>6990196</t>
  </si>
  <si>
    <t>נכסים ובניין אגח ט'</t>
  </si>
  <si>
    <t>6990212</t>
  </si>
  <si>
    <t>סלקום אגח ה</t>
  </si>
  <si>
    <t>1113661</t>
  </si>
  <si>
    <t>סלקום ט</t>
  </si>
  <si>
    <t>1132836</t>
  </si>
  <si>
    <t>סלקם.ק7</t>
  </si>
  <si>
    <t>1126002</t>
  </si>
  <si>
    <t>פורמולה אגח א</t>
  </si>
  <si>
    <t>2560142</t>
  </si>
  <si>
    <t>256</t>
  </si>
  <si>
    <t>פרטנר.ק4</t>
  </si>
  <si>
    <t>1118835</t>
  </si>
  <si>
    <t>2095</t>
  </si>
  <si>
    <t>קורנרסטון א</t>
  </si>
  <si>
    <t>1139732</t>
  </si>
  <si>
    <t>Real Estate</t>
  </si>
  <si>
    <t>שופרסל אג"ח ה'</t>
  </si>
  <si>
    <t>7770209</t>
  </si>
  <si>
    <t>שופרסל אגח ג</t>
  </si>
  <si>
    <t>7770167</t>
  </si>
  <si>
    <t>שפיר א</t>
  </si>
  <si>
    <t>1136134</t>
  </si>
  <si>
    <t>1633</t>
  </si>
  <si>
    <t>מתכת ומוצרי בניה</t>
  </si>
  <si>
    <t>אבגול ג</t>
  </si>
  <si>
    <t>1133289</t>
  </si>
  <si>
    <t>1390</t>
  </si>
  <si>
    <t>אזורים אגח 11</t>
  </si>
  <si>
    <t>7150352</t>
  </si>
  <si>
    <t>איידיאיי ד'</t>
  </si>
  <si>
    <t>1133099</t>
  </si>
  <si>
    <t>אקסטל לימיטד ב'</t>
  </si>
  <si>
    <t>1135367</t>
  </si>
  <si>
    <t>1622</t>
  </si>
  <si>
    <t>אשטרום נכ אג6</t>
  </si>
  <si>
    <t>2510121</t>
  </si>
  <si>
    <t>אשטרום נכס9</t>
  </si>
  <si>
    <t>2510170</t>
  </si>
  <si>
    <t>אשטרום קב אגח ב</t>
  </si>
  <si>
    <t>1132331</t>
  </si>
  <si>
    <t>1618</t>
  </si>
  <si>
    <t>דלק קבוצה לא</t>
  </si>
  <si>
    <t>1134790</t>
  </si>
  <si>
    <t>דמרי אג"ח ד'</t>
  </si>
  <si>
    <t>1129667</t>
  </si>
  <si>
    <t>1193</t>
  </si>
  <si>
    <t>דמרי אגח ה</t>
  </si>
  <si>
    <t>1134261</t>
  </si>
  <si>
    <t>ויתניה ד'*</t>
  </si>
  <si>
    <t>1139476</t>
  </si>
  <si>
    <t>1515</t>
  </si>
  <si>
    <t>ותנה.ק3*</t>
  </si>
  <si>
    <t>1120773</t>
  </si>
  <si>
    <t>חברה לישראלאגח9</t>
  </si>
  <si>
    <t>5760202</t>
  </si>
  <si>
    <t>מגדלי ים התיכון ב'</t>
  </si>
  <si>
    <t>1136803</t>
  </si>
  <si>
    <t>1614</t>
  </si>
  <si>
    <t>מנדלסון ח</t>
  </si>
  <si>
    <t>1130673</t>
  </si>
  <si>
    <t>1247</t>
  </si>
  <si>
    <t>נייר חדרה 6</t>
  </si>
  <si>
    <t>6320105</t>
  </si>
  <si>
    <t>נייר חדרה אגח 5</t>
  </si>
  <si>
    <t>6320097</t>
  </si>
  <si>
    <t>שלמה החזק טו</t>
  </si>
  <si>
    <t>שלמה החזקות אג"ח יב</t>
  </si>
  <si>
    <t>אלומיי אגח א</t>
  </si>
  <si>
    <t>1130947</t>
  </si>
  <si>
    <t>2101</t>
  </si>
  <si>
    <t>קלינטק</t>
  </si>
  <si>
    <t>אשדר ד</t>
  </si>
  <si>
    <t>1135607</t>
  </si>
  <si>
    <t>דור אלון ה'</t>
  </si>
  <si>
    <t>1136761</t>
  </si>
  <si>
    <t>1072</t>
  </si>
  <si>
    <t>דלשה קפיטלא</t>
  </si>
  <si>
    <t>1137306</t>
  </si>
  <si>
    <t>1659</t>
  </si>
  <si>
    <t>דלשה קפיטלב</t>
  </si>
  <si>
    <t>1137314</t>
  </si>
  <si>
    <t>מבני תעש אגח טז</t>
  </si>
  <si>
    <t>2260438</t>
  </si>
  <si>
    <t>מבני תעשיה טו</t>
  </si>
  <si>
    <t>2260420</t>
  </si>
  <si>
    <t>קליין אגח א</t>
  </si>
  <si>
    <t>1136977</t>
  </si>
  <si>
    <t>1658</t>
  </si>
  <si>
    <t>קרדן נדלן אגח ב</t>
  </si>
  <si>
    <t>1133610</t>
  </si>
  <si>
    <t>1083</t>
  </si>
  <si>
    <t>בזן ד</t>
  </si>
  <si>
    <t>2590362</t>
  </si>
  <si>
    <t>בית הזהב אגח ב'</t>
  </si>
  <si>
    <t>2350072</t>
  </si>
  <si>
    <t>235</t>
  </si>
  <si>
    <t>חג'ג' אגח ו</t>
  </si>
  <si>
    <t>8230179</t>
  </si>
  <si>
    <t>823</t>
  </si>
  <si>
    <t>צמח המרמן אג"ח ד</t>
  </si>
  <si>
    <t>1134873</t>
  </si>
  <si>
    <t>1442</t>
  </si>
  <si>
    <t>אאורה ח</t>
  </si>
  <si>
    <t>3730355</t>
  </si>
  <si>
    <t>373</t>
  </si>
  <si>
    <t>7דיסקונט השקעות אג</t>
  </si>
  <si>
    <t>6390215</t>
  </si>
  <si>
    <t>דיסקונט השקעות אגח 9 (ט)</t>
  </si>
  <si>
    <t>6390249</t>
  </si>
  <si>
    <t>10אידיבי פתוח אג</t>
  </si>
  <si>
    <t>7980162</t>
  </si>
  <si>
    <t>אפריל נדל"ן א'</t>
  </si>
  <si>
    <t>1127265</t>
  </si>
  <si>
    <t>1603</t>
  </si>
  <si>
    <t>גאון אחז אגח ב</t>
  </si>
  <si>
    <t>1133727</t>
  </si>
  <si>
    <t>1452</t>
  </si>
  <si>
    <t>דלק אנרגיה אגח ד</t>
  </si>
  <si>
    <t>5650106</t>
  </si>
  <si>
    <t>חלל תקש אגח ט</t>
  </si>
  <si>
    <t>1131424</t>
  </si>
  <si>
    <t>מירלנד ז</t>
  </si>
  <si>
    <t>1139559</t>
  </si>
  <si>
    <t>1502</t>
  </si>
  <si>
    <t>פטרוכימיים1</t>
  </si>
  <si>
    <t>7560154</t>
  </si>
  <si>
    <t>756</t>
  </si>
  <si>
    <t>רציו מימון ב</t>
  </si>
  <si>
    <t>1139443</t>
  </si>
  <si>
    <t>1625</t>
  </si>
  <si>
    <t>פורמולה אג ב</t>
  </si>
  <si>
    <t>2560159</t>
  </si>
  <si>
    <t>סה"כ צמודות למדד אחר</t>
  </si>
  <si>
    <t>סה"כ אג"ח קונצרני</t>
  </si>
  <si>
    <t>3. אג"ח קונצרני</t>
  </si>
  <si>
    <t>סה"כ תל אביב 25</t>
  </si>
  <si>
    <t>אלביט מערכות</t>
  </si>
  <si>
    <t>1081124</t>
  </si>
  <si>
    <t>1040</t>
  </si>
  <si>
    <t>ביטחוניות</t>
  </si>
  <si>
    <t>5 בינלאומי</t>
  </si>
  <si>
    <t>593038</t>
  </si>
  <si>
    <t>593</t>
  </si>
  <si>
    <t>דיסקונט</t>
  </si>
  <si>
    <t>691212</t>
  </si>
  <si>
    <t>604611</t>
  </si>
  <si>
    <t>מזרחי</t>
  </si>
  <si>
    <t>695437</t>
  </si>
  <si>
    <t>695</t>
  </si>
  <si>
    <t>662577</t>
  </si>
  <si>
    <t>662</t>
  </si>
  <si>
    <t>אופקו הלת'</t>
  </si>
  <si>
    <t>1129543</t>
  </si>
  <si>
    <t>1610</t>
  </si>
  <si>
    <t>השקעות במדעי החיים</t>
  </si>
  <si>
    <t>חברה לישראל</t>
  </si>
  <si>
    <t>576017</t>
  </si>
  <si>
    <t>פז נפט</t>
  </si>
  <si>
    <t>1100007</t>
  </si>
  <si>
    <t>קבוצת דלק</t>
  </si>
  <si>
    <t>1084128</t>
  </si>
  <si>
    <t>אבנר יהש</t>
  </si>
  <si>
    <t>268011</t>
  </si>
  <si>
    <t>268</t>
  </si>
  <si>
    <t>דלק קדוחים</t>
  </si>
  <si>
    <t>475020</t>
  </si>
  <si>
    <t>475</t>
  </si>
  <si>
    <t>ישראמקו</t>
  </si>
  <si>
    <t>232017</t>
  </si>
  <si>
    <t>232</t>
  </si>
  <si>
    <t>טבע</t>
  </si>
  <si>
    <t>629014</t>
  </si>
  <si>
    <t>629</t>
  </si>
  <si>
    <t>כיל</t>
  </si>
  <si>
    <t>281014</t>
  </si>
  <si>
    <t>281</t>
  </si>
  <si>
    <t>מיילן</t>
  </si>
  <si>
    <t>1136704</t>
  </si>
  <si>
    <t>1655</t>
  </si>
  <si>
    <t>פריגו פי אל סי</t>
  </si>
  <si>
    <t>1130699</t>
  </si>
  <si>
    <t>1612</t>
  </si>
  <si>
    <t>פרוטרום</t>
  </si>
  <si>
    <t>1081082</t>
  </si>
  <si>
    <t>1037</t>
  </si>
  <si>
    <t>שטראוס עלית</t>
  </si>
  <si>
    <t>746016</t>
  </si>
  <si>
    <t>746</t>
  </si>
  <si>
    <t>גזית גלוב</t>
  </si>
  <si>
    <t>126011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</si>
  <si>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</si>
  <si>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</si>
  <si>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</si>
  <si>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</si>
  <si>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</si>
  <si>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</si>
  <si>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</si>
  <si>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ציוד תקשורת</t>
  </si>
  <si>
    <t>אורמת טכנו</t>
  </si>
  <si>
    <t>1134402</t>
  </si>
  <si>
    <t>2250</t>
  </si>
  <si>
    <t>בזק</t>
  </si>
  <si>
    <t>230011</t>
  </si>
  <si>
    <t>סה"כ תל אביב 75</t>
  </si>
  <si>
    <t>דלתא גליל</t>
  </si>
  <si>
    <t>627034</t>
  </si>
  <si>
    <t>627</t>
  </si>
  <si>
    <t>אופנה והלבשה</t>
  </si>
  <si>
    <t>פוקס</t>
  </si>
  <si>
    <t>1087022</t>
  </si>
  <si>
    <t>1140</t>
  </si>
  <si>
    <t>מיטרוניקס</t>
  </si>
  <si>
    <t>1091065</t>
  </si>
  <si>
    <t>1212</t>
  </si>
  <si>
    <t>אלקטרוניקה ואופטיקה</t>
  </si>
  <si>
    <t>אבוג'ן</t>
  </si>
  <si>
    <t>1105055</t>
  </si>
  <si>
    <t>1461</t>
  </si>
  <si>
    <t>ביוטכנולוגיה</t>
  </si>
  <si>
    <t>קומפיוגן</t>
  </si>
  <si>
    <t>1085208</t>
  </si>
  <si>
    <t>2188</t>
  </si>
  <si>
    <t>איידיאיי ביטוח</t>
  </si>
  <si>
    <t>1129501</t>
  </si>
  <si>
    <t>1608</t>
  </si>
  <si>
    <t>1 הפניקס</t>
  </si>
  <si>
    <t>767012</t>
  </si>
  <si>
    <t>כלל ביטוח</t>
  </si>
  <si>
    <t>224014</t>
  </si>
  <si>
    <t>224</t>
  </si>
  <si>
    <t>מגדל ביטוח</t>
  </si>
  <si>
    <t>1081165</t>
  </si>
  <si>
    <t>1041</t>
  </si>
  <si>
    <t>מנורה</t>
  </si>
  <si>
    <t>566018</t>
  </si>
  <si>
    <t>אגוד</t>
  </si>
  <si>
    <t>722314</t>
  </si>
  <si>
    <t>722</t>
  </si>
  <si>
    <t>פיבי</t>
  </si>
  <si>
    <t>763011</t>
  </si>
  <si>
    <t>763</t>
  </si>
  <si>
    <t>אלקו החזקות</t>
  </si>
  <si>
    <t>694034</t>
  </si>
  <si>
    <t>694</t>
  </si>
  <si>
    <t>אלקטרה</t>
  </si>
  <si>
    <t>739037</t>
  </si>
  <si>
    <t>ביטוח ישיר</t>
  </si>
  <si>
    <t>1083682</t>
  </si>
  <si>
    <t>1089</t>
  </si>
  <si>
    <t>יואל</t>
  </si>
  <si>
    <t>583013</t>
  </si>
  <si>
    <t>583</t>
  </si>
  <si>
    <t>מבטח שמיר</t>
  </si>
  <si>
    <t>127019</t>
  </si>
  <si>
    <t>127</t>
  </si>
  <si>
    <t>קנון</t>
  </si>
  <si>
    <t>1134139</t>
  </si>
  <si>
    <t>1635</t>
  </si>
  <si>
    <t>חנל יהש</t>
  </si>
  <si>
    <t>243014</t>
  </si>
  <si>
    <t>243</t>
  </si>
  <si>
    <t>נפטא</t>
  </si>
  <si>
    <t>643015</t>
  </si>
  <si>
    <t>643</t>
  </si>
  <si>
    <t>רציו יהש</t>
  </si>
  <si>
    <t>394015</t>
  </si>
  <si>
    <t>394</t>
  </si>
  <si>
    <t>בזן</t>
  </si>
  <si>
    <t>2590248</t>
  </si>
  <si>
    <t>פלסאון תעשיות</t>
  </si>
  <si>
    <t>1081603</t>
  </si>
  <si>
    <t>1057</t>
  </si>
  <si>
    <t>טאואר</t>
  </si>
  <si>
    <t>1082379</t>
  </si>
  <si>
    <t>2028</t>
  </si>
  <si>
    <t>מוליכים למחצה</t>
  </si>
  <si>
    <t>נובה</t>
  </si>
  <si>
    <t>1084557</t>
  </si>
  <si>
    <t>2177</t>
  </si>
  <si>
    <t>נטו</t>
  </si>
  <si>
    <t>168013</t>
  </si>
  <si>
    <t>168</t>
  </si>
  <si>
    <t>1 קרור</t>
  </si>
  <si>
    <t>621011</t>
  </si>
  <si>
    <t>621</t>
  </si>
  <si>
    <t>מזור טכנולוגיות</t>
  </si>
  <si>
    <t>1106855</t>
  </si>
  <si>
    <t>1487</t>
  </si>
  <si>
    <t>מכשור רפואי</t>
  </si>
  <si>
    <t>דלק רכב</t>
  </si>
  <si>
    <t>829010</t>
  </si>
  <si>
    <t>829</t>
  </si>
  <si>
    <t>רמי לוי</t>
  </si>
  <si>
    <t>1104249</t>
  </si>
  <si>
    <t>1445</t>
  </si>
  <si>
    <t>שופרסל</t>
  </si>
  <si>
    <t>777037</t>
  </si>
  <si>
    <t>אינרום</t>
  </si>
  <si>
    <t>1132356</t>
  </si>
  <si>
    <t>1616</t>
  </si>
  <si>
    <t>שפיר הנדסה ותעשיה בע"מ</t>
  </si>
  <si>
    <t>1133875</t>
  </si>
  <si>
    <t>איידיאו גרופ*</t>
  </si>
  <si>
    <t>505016</t>
  </si>
  <si>
    <t>505</t>
  </si>
  <si>
    <t>אירפורט סיטי</t>
  </si>
  <si>
    <t>1095835</t>
  </si>
  <si>
    <t>אלוני חץ</t>
  </si>
  <si>
    <t>390013</t>
  </si>
  <si>
    <t>אלרוב נדלן ומלונאות</t>
  </si>
  <si>
    <t>387019</t>
  </si>
  <si>
    <t>אמות</t>
  </si>
  <si>
    <t>1097278</t>
  </si>
  <si>
    <t>אפריקה נכסים</t>
  </si>
  <si>
    <t>1091354</t>
  </si>
  <si>
    <t>אשטרום נכסים</t>
  </si>
  <si>
    <t>251017</t>
  </si>
  <si>
    <t>ביג</t>
  </si>
  <si>
    <t>1097260</t>
  </si>
  <si>
    <t>בראק אן וי</t>
  </si>
  <si>
    <t>1121607</t>
  </si>
  <si>
    <t>גב ים</t>
  </si>
  <si>
    <t>759019</t>
  </si>
  <si>
    <t>ישרס</t>
  </si>
  <si>
    <t>613034</t>
  </si>
  <si>
    <t>מבני תעשיה</t>
  </si>
  <si>
    <t>226019</t>
  </si>
  <si>
    <t>נורסטאר</t>
  </si>
  <si>
    <t>723007</t>
  </si>
  <si>
    <t>נכסים בנין</t>
  </si>
  <si>
    <t>699017</t>
  </si>
  <si>
    <t>רבוע נדלן</t>
  </si>
  <si>
    <t>1098565</t>
  </si>
  <si>
    <t>1ריט</t>
  </si>
  <si>
    <t>1098920</t>
  </si>
  <si>
    <t>שיכון ובינוי</t>
  </si>
  <si>
    <t>1081942</t>
  </si>
  <si>
    <t>אבגול</t>
  </si>
  <si>
    <t>1100957</t>
  </si>
  <si>
    <t>גילת</t>
  </si>
  <si>
    <t>1082510</t>
  </si>
  <si>
    <t>2030</t>
  </si>
  <si>
    <t>אנרג'יקס</t>
  </si>
  <si>
    <t>1123355</t>
  </si>
  <si>
    <t>1581</t>
  </si>
  <si>
    <t>אל על</t>
  </si>
  <si>
    <t>1087824</t>
  </si>
  <si>
    <t>1152</t>
  </si>
  <si>
    <t>מיטב דש</t>
  </si>
  <si>
    <t>1081843</t>
  </si>
  <si>
    <t>חילן טק</t>
  </si>
  <si>
    <t>1084698</t>
  </si>
  <si>
    <t>1110</t>
  </si>
  <si>
    <t>לייבפרסון</t>
  </si>
  <si>
    <t>1123017</t>
  </si>
  <si>
    <t>1579</t>
  </si>
  <si>
    <t>מג'יק</t>
  </si>
  <si>
    <t>1082312</t>
  </si>
  <si>
    <t>2026</t>
  </si>
  <si>
    <t>מטריקס</t>
  </si>
  <si>
    <t>445015</t>
  </si>
  <si>
    <t>445</t>
  </si>
  <si>
    <t>סאפינס</t>
  </si>
  <si>
    <t>1087659</t>
  </si>
  <si>
    <t>1146</t>
  </si>
  <si>
    <t>פורמולה</t>
  </si>
  <si>
    <t>256016</t>
  </si>
  <si>
    <t>חלל</t>
  </si>
  <si>
    <t>1092345</t>
  </si>
  <si>
    <t>סלקום</t>
  </si>
  <si>
    <t>1101534</t>
  </si>
  <si>
    <t>פרטנר</t>
  </si>
  <si>
    <t>1083484</t>
  </si>
  <si>
    <t>בי קומיוניקיישנס</t>
  </si>
  <si>
    <t>1107663</t>
  </si>
  <si>
    <t>סה"כ מניות היתר</t>
  </si>
  <si>
    <t>ארגמן</t>
  </si>
  <si>
    <t>617035</t>
  </si>
  <si>
    <t>617</t>
  </si>
  <si>
    <t>בריל</t>
  </si>
  <si>
    <t>399014</t>
  </si>
  <si>
    <t>399</t>
  </si>
  <si>
    <t>פמס</t>
  </si>
  <si>
    <t>315010</t>
  </si>
  <si>
    <t>315</t>
  </si>
  <si>
    <t>קסטרו</t>
  </si>
  <si>
    <t>280016</t>
  </si>
  <si>
    <t>280</t>
  </si>
  <si>
    <t>אוארטי*</t>
  </si>
  <si>
    <t>1086230</t>
  </si>
  <si>
    <t>1135</t>
  </si>
  <si>
    <t>אימקו</t>
  </si>
  <si>
    <t>282012</t>
  </si>
  <si>
    <t>282</t>
  </si>
  <si>
    <t>אראסאל*</t>
  </si>
  <si>
    <t>299016</t>
  </si>
  <si>
    <t>299</t>
  </si>
  <si>
    <t>אוצר התישבות*</t>
  </si>
  <si>
    <t>601013</t>
  </si>
  <si>
    <t>601</t>
  </si>
  <si>
    <t>דקסיה ישראל</t>
  </si>
  <si>
    <t>711010</t>
  </si>
  <si>
    <t>711</t>
  </si>
  <si>
    <t>תעוזה</t>
  </si>
  <si>
    <t>290023</t>
  </si>
  <si>
    <t>290</t>
  </si>
  <si>
    <t>השקעות בהי- טק</t>
  </si>
  <si>
    <t>1 אינטרגאמא</t>
  </si>
  <si>
    <t>174011</t>
  </si>
  <si>
    <t>174</t>
  </si>
  <si>
    <t>אמיליה פיתוח</t>
  </si>
  <si>
    <t>589010</t>
  </si>
  <si>
    <t>589</t>
  </si>
  <si>
    <t>1 חירון</t>
  </si>
  <si>
    <t>150011</t>
  </si>
  <si>
    <t>150</t>
  </si>
  <si>
    <t>קרדן ישראל</t>
  </si>
  <si>
    <t>1210079</t>
  </si>
  <si>
    <t>121</t>
  </si>
  <si>
    <t>דלק אנרגיה</t>
  </si>
  <si>
    <t>565010</t>
  </si>
  <si>
    <t>הזדמנות ישראלית</t>
  </si>
  <si>
    <t>1119924</t>
  </si>
  <si>
    <t>1551</t>
  </si>
  <si>
    <t>כהן פתוח</t>
  </si>
  <si>
    <t>810010</t>
  </si>
  <si>
    <t>810</t>
  </si>
  <si>
    <t>נפטא חיפושים</t>
  </si>
  <si>
    <t>274019</t>
  </si>
  <si>
    <t>274</t>
  </si>
  <si>
    <t>אינטר תעשיות</t>
  </si>
  <si>
    <t>1080928</t>
  </si>
  <si>
    <t>1028</t>
  </si>
  <si>
    <t>אפקון החזקות בעמ</t>
  </si>
  <si>
    <t>578013</t>
  </si>
  <si>
    <t>578</t>
  </si>
  <si>
    <t>פייטון</t>
  </si>
  <si>
    <t>412015</t>
  </si>
  <si>
    <t>412</t>
  </si>
  <si>
    <t>תאת טכנולוגיות</t>
  </si>
  <si>
    <t>1082726</t>
  </si>
  <si>
    <t>2110</t>
  </si>
  <si>
    <t>1 סנו</t>
  </si>
  <si>
    <t>813014</t>
  </si>
  <si>
    <t>813</t>
  </si>
  <si>
    <t>רבל</t>
  </si>
  <si>
    <t>1103878</t>
  </si>
  <si>
    <t>1436</t>
  </si>
  <si>
    <t>רם און</t>
  </si>
  <si>
    <t>1090943</t>
  </si>
  <si>
    <t>1209</t>
  </si>
  <si>
    <t>מעברות</t>
  </si>
  <si>
    <t>528018</t>
  </si>
  <si>
    <t>528</t>
  </si>
  <si>
    <t>בריינסוויי</t>
  </si>
  <si>
    <t>1100718</t>
  </si>
  <si>
    <t>1386</t>
  </si>
  <si>
    <t>איסתא</t>
  </si>
  <si>
    <t>1081074</t>
  </si>
  <si>
    <t>1036</t>
  </si>
  <si>
    <t>מלונאות ותיירות</t>
  </si>
  <si>
    <t>אלקטרה מוצרי צריכה</t>
  </si>
  <si>
    <t>5010129</t>
  </si>
  <si>
    <t>501</t>
  </si>
  <si>
    <t>גולף</t>
  </si>
  <si>
    <t>1096148</t>
  </si>
  <si>
    <t>1310</t>
  </si>
  <si>
    <t>טיב טעם</t>
  </si>
  <si>
    <t>103010</t>
  </si>
  <si>
    <t>103</t>
  </si>
  <si>
    <t>מדטכניקה</t>
  </si>
  <si>
    <t>253013</t>
  </si>
  <si>
    <t>253</t>
  </si>
  <si>
    <t>מנדלסוןתשת</t>
  </si>
  <si>
    <t>1129444</t>
  </si>
  <si>
    <t>ניסקו חשמל</t>
  </si>
  <si>
    <t>1103621</t>
  </si>
  <si>
    <t>1429</t>
  </si>
  <si>
    <t>נעמן</t>
  </si>
  <si>
    <t>1083575</t>
  </si>
  <si>
    <t>1085</t>
  </si>
  <si>
    <t>סקופ</t>
  </si>
  <si>
    <t>288019</t>
  </si>
  <si>
    <t>288</t>
  </si>
  <si>
    <t>חמת</t>
  </si>
  <si>
    <t>384016</t>
  </si>
  <si>
    <t>384</t>
  </si>
  <si>
    <t>צינורות</t>
  </si>
  <si>
    <t>454017</t>
  </si>
  <si>
    <t>454</t>
  </si>
  <si>
    <t>א.דורי בניה בע"מ</t>
  </si>
  <si>
    <t>1118322</t>
  </si>
  <si>
    <t>1533</t>
  </si>
  <si>
    <t>אדגר</t>
  </si>
  <si>
    <t>1820083</t>
  </si>
  <si>
    <t>אדרי-אל</t>
  </si>
  <si>
    <t>1105162</t>
  </si>
  <si>
    <t>1466</t>
  </si>
  <si>
    <t>אורון קבוצה</t>
  </si>
  <si>
    <t>1135706</t>
  </si>
  <si>
    <t>1644</t>
  </si>
  <si>
    <t>אזורים</t>
  </si>
  <si>
    <t>715011</t>
  </si>
  <si>
    <t>אלקטרה נדלן</t>
  </si>
  <si>
    <t>1094044</t>
  </si>
  <si>
    <t>אספן בניה</t>
  </si>
  <si>
    <t>313015</t>
  </si>
  <si>
    <t>אפריקה מגורים</t>
  </si>
  <si>
    <t>1097948</t>
  </si>
  <si>
    <t>1338</t>
  </si>
  <si>
    <t>אשדר</t>
  </si>
  <si>
    <t>1104314</t>
  </si>
  <si>
    <t>בית הזהב</t>
  </si>
  <si>
    <t>235010</t>
  </si>
  <si>
    <t>דורסל</t>
  </si>
  <si>
    <t>1096676</t>
  </si>
  <si>
    <t>דמרי</t>
  </si>
  <si>
    <t>1090315</t>
  </si>
  <si>
    <t>1 לודזיה</t>
  </si>
  <si>
    <t>753012</t>
  </si>
  <si>
    <t>753</t>
  </si>
  <si>
    <t>מגדלי ים התיכון</t>
  </si>
  <si>
    <t>1131523</t>
  </si>
  <si>
    <t>מגה אור</t>
  </si>
  <si>
    <t>1104488</t>
  </si>
  <si>
    <t>מירלנד דיוולופמנט קורפריישן</t>
  </si>
  <si>
    <t>1108638</t>
  </si>
  <si>
    <t>מנרב</t>
  </si>
  <si>
    <t>155036</t>
  </si>
  <si>
    <t>155</t>
  </si>
  <si>
    <t>מצלאוי</t>
  </si>
  <si>
    <t>1106749</t>
  </si>
  <si>
    <t>1484</t>
  </si>
  <si>
    <t>פרופיט</t>
  </si>
  <si>
    <t>549014</t>
  </si>
  <si>
    <t>549</t>
  </si>
  <si>
    <t>קרדן נדלן</t>
  </si>
  <si>
    <t>1118447</t>
  </si>
  <si>
    <t>תמיר נדל"ן</t>
  </si>
  <si>
    <t>1116177</t>
  </si>
  <si>
    <t>1529</t>
  </si>
  <si>
    <t>נייר חדרה</t>
  </si>
  <si>
    <t>632018</t>
  </si>
  <si>
    <t>אלוט תקשורת</t>
  </si>
  <si>
    <t>1099654</t>
  </si>
  <si>
    <t>2252</t>
  </si>
  <si>
    <t>אלומיי</t>
  </si>
  <si>
    <t>1082635</t>
  </si>
  <si>
    <t>אנלייט אנרגיה</t>
  </si>
  <si>
    <t>720011</t>
  </si>
  <si>
    <t>720</t>
  </si>
  <si>
    <t>וואן תוכנה</t>
  </si>
  <si>
    <t>161018</t>
  </si>
  <si>
    <t>אוברסיז</t>
  </si>
  <si>
    <t>1139617</t>
  </si>
  <si>
    <t>510490071</t>
  </si>
  <si>
    <t>ארן*</t>
  </si>
  <si>
    <t>1085265</t>
  </si>
  <si>
    <t>1122</t>
  </si>
  <si>
    <t>דנאל כא</t>
  </si>
  <si>
    <t>314013</t>
  </si>
  <si>
    <t>314</t>
  </si>
  <si>
    <t>ממן</t>
  </si>
  <si>
    <t>238014</t>
  </si>
  <si>
    <t>אנליסט</t>
  </si>
  <si>
    <t>1080613</t>
  </si>
  <si>
    <t>1008</t>
  </si>
  <si>
    <t>פועלים איביאי</t>
  </si>
  <si>
    <t>1084482</t>
  </si>
  <si>
    <t>1106</t>
  </si>
  <si>
    <t>אטראו שוקי הון</t>
  </si>
  <si>
    <t>1096106</t>
  </si>
  <si>
    <t>1307</t>
  </si>
  <si>
    <t>שרותים פיננסים</t>
  </si>
  <si>
    <t>אמת</t>
  </si>
  <si>
    <t>382010</t>
  </si>
  <si>
    <t>382</t>
  </si>
  <si>
    <t>בבילון</t>
  </si>
  <si>
    <t>1101666</t>
  </si>
  <si>
    <t>1397</t>
  </si>
  <si>
    <t>סיירן בע"מ</t>
  </si>
  <si>
    <t>1083237</t>
  </si>
  <si>
    <t>2155</t>
  </si>
  <si>
    <t>שניב</t>
  </si>
  <si>
    <t>1080837</t>
  </si>
  <si>
    <t>1025</t>
  </si>
  <si>
    <t>תעשייה - Industrials</t>
  </si>
  <si>
    <t>תיא השקעות*</t>
  </si>
  <si>
    <t>796011</t>
  </si>
  <si>
    <t>796</t>
  </si>
  <si>
    <t>סה"כ אופציות Call 001</t>
  </si>
  <si>
    <t>CAESAR STONE SDOT YAM LTD</t>
  </si>
  <si>
    <t>IL0011259137</t>
  </si>
  <si>
    <t>NASDAQ</t>
  </si>
  <si>
    <t>בלומברג</t>
  </si>
  <si>
    <t>Building Materials</t>
  </si>
  <si>
    <t>MOBILEYE NV</t>
  </si>
  <si>
    <t>NL0010831061</t>
  </si>
  <si>
    <t>NYSE</t>
  </si>
  <si>
    <t>Consumer</t>
  </si>
  <si>
    <t>ELLOMAY CAPITAL LTD</t>
  </si>
  <si>
    <t>IL0010826357</t>
  </si>
  <si>
    <t>Energy</t>
  </si>
  <si>
    <t>MAZOR ROBOTICS LTD-SPON ADR</t>
  </si>
  <si>
    <t>US57886P1030</t>
  </si>
  <si>
    <t>Health Care Equipment &amp; Services</t>
  </si>
  <si>
    <t>MATOMY MEDIA GROUP LTD-WI</t>
  </si>
  <si>
    <t>IL0011316978</t>
  </si>
  <si>
    <t>LSE</t>
  </si>
  <si>
    <t>Media</t>
  </si>
  <si>
    <t>COMPUGEN REST OPPEN T6</t>
  </si>
  <si>
    <t>IL0010852080</t>
  </si>
  <si>
    <t>Pharmaceuticals &amp; Biotechnology</t>
  </si>
  <si>
    <t>EVOGENE LTD</t>
  </si>
  <si>
    <t>IL0011050551</t>
  </si>
  <si>
    <t>ISRAEL CHEMICALS</t>
  </si>
  <si>
    <t>IL0002810146</t>
  </si>
  <si>
    <t>TEVA PHARMACEUTICAL-SP ADR</t>
  </si>
  <si>
    <t>US8816242098</t>
  </si>
  <si>
    <t>AFI DEV B SHS</t>
  </si>
  <si>
    <t>CY0101380612</t>
  </si>
  <si>
    <t>MELLANOX TECHNO</t>
  </si>
  <si>
    <t>IL0011017329</t>
  </si>
  <si>
    <t>Semiconductors &amp; Semiconductor Equipment</t>
  </si>
  <si>
    <t>NOVA MEASURING INSTRUMENTS</t>
  </si>
  <si>
    <t>IL0010845571</t>
  </si>
  <si>
    <t>טאוור</t>
  </si>
  <si>
    <t>IL0010823792</t>
  </si>
  <si>
    <t>CYREN LTD</t>
  </si>
  <si>
    <t>IL0010832371</t>
  </si>
  <si>
    <t>Software &amp; Services</t>
  </si>
  <si>
    <t>MAGIC SOFTWARE</t>
  </si>
  <si>
    <t>IL0010823123</t>
  </si>
  <si>
    <t>RADWARE LTD</t>
  </si>
  <si>
    <t>IL0010834765</t>
  </si>
  <si>
    <t>VERINT SYSTEMS INC</t>
  </si>
  <si>
    <t>US92343X1000</t>
  </si>
  <si>
    <t>GILAT SATELLITE NETWORKS LTD</t>
  </si>
  <si>
    <t>IL0010825102</t>
  </si>
  <si>
    <t>Technology Hardware &amp; Equipment</t>
  </si>
  <si>
    <t>ITURAN</t>
  </si>
  <si>
    <t>IL0010818685</t>
  </si>
  <si>
    <t>ORBOTECK</t>
  </si>
  <si>
    <t>IL0010823388</t>
  </si>
  <si>
    <t>ALLOT COMMUNICATION</t>
  </si>
  <si>
    <t>IL0010996549</t>
  </si>
  <si>
    <t>Telecommunication Services</t>
  </si>
  <si>
    <t>CELLCOM ISRAEL LTD</t>
  </si>
  <si>
    <t>IL0011015349</t>
  </si>
  <si>
    <t>NICE SYS ADR</t>
  </si>
  <si>
    <t>US6536561086</t>
  </si>
  <si>
    <t>SILICOM LTD</t>
  </si>
  <si>
    <t>IL0010826928</t>
  </si>
  <si>
    <t>ארבט פרטנר IS</t>
  </si>
  <si>
    <t>US70211M1099</t>
  </si>
  <si>
    <t>ORMAT TECHNOLOGIES</t>
  </si>
  <si>
    <t>US6866881021</t>
  </si>
  <si>
    <t>Utilities</t>
  </si>
  <si>
    <t>.FORD MOTOR CO</t>
  </si>
  <si>
    <t>US3453708600</t>
  </si>
  <si>
    <t>Automobiles &amp; Components</t>
  </si>
  <si>
    <t>GENERAL MOTORS CO</t>
  </si>
  <si>
    <t>US37045V1008</t>
  </si>
  <si>
    <t>BANK OF AMIERCA</t>
  </si>
  <si>
    <t>US0605051046</t>
  </si>
  <si>
    <t>Banks</t>
  </si>
  <si>
    <t>CITIGROUP INC</t>
  </si>
  <si>
    <t>US1729674242</t>
  </si>
  <si>
    <t>GOLDMAN SACHS</t>
  </si>
  <si>
    <t>US38141G1040</t>
  </si>
  <si>
    <t>JPMORGAN CHASE &amp; co</t>
  </si>
  <si>
    <t>US46625H1005</t>
  </si>
  <si>
    <t>MORGAN STANLEY</t>
  </si>
  <si>
    <t>US6174464486</t>
  </si>
  <si>
    <t>WELLS FARGO&amp;COM</t>
  </si>
  <si>
    <t>US9497461015</t>
  </si>
  <si>
    <t>BAKER HUGHES INC</t>
  </si>
  <si>
    <t>US0572241075</t>
  </si>
  <si>
    <t>MARATHON PETROLEUM CORP</t>
  </si>
  <si>
    <t>US56585A1025</t>
  </si>
  <si>
    <t>VALERO ENERGY CORP</t>
  </si>
  <si>
    <t>US91913Y1001</t>
  </si>
  <si>
    <t>PARMALAT (PMLAY US</t>
  </si>
  <si>
    <t>US70175R1023</t>
  </si>
  <si>
    <t>אחר</t>
  </si>
  <si>
    <t>Food &amp; Staples Retailing</t>
  </si>
  <si>
    <t>Specialist Investment Properti</t>
  </si>
  <si>
    <t>IM00BZ97VJ22</t>
  </si>
  <si>
    <t>Hotels Restaurants &amp; Leisure</t>
  </si>
  <si>
    <t>DK US</t>
  </si>
  <si>
    <t>US2466471016</t>
  </si>
  <si>
    <t>Industrials</t>
  </si>
  <si>
    <t>)A.I.G (AIG</t>
  </si>
  <si>
    <t>US0268747849</t>
  </si>
  <si>
    <t>Insurance</t>
  </si>
  <si>
    <t>AMPAL AMERICAN ISRA</t>
  </si>
  <si>
    <t>US0320157037</t>
  </si>
  <si>
    <t>Other</t>
  </si>
  <si>
    <t>(PFIZER (PFE</t>
  </si>
  <si>
    <t>US7170811035</t>
  </si>
  <si>
    <t>MYLAN INC</t>
  </si>
  <si>
    <t>NL0011031208</t>
  </si>
  <si>
    <t>OPK-LEND</t>
  </si>
  <si>
    <t>US68375N1037</t>
  </si>
  <si>
    <t>PERRIGO CO</t>
  </si>
  <si>
    <t>IE00BGH1M568</t>
  </si>
  <si>
    <t>SHIRE PLC ADR</t>
  </si>
  <si>
    <t>US82481R1068</t>
  </si>
  <si>
    <t>ATRIUM EUROPEAN REAL ESTATE</t>
  </si>
  <si>
    <t>JE00B3DCF752</t>
  </si>
  <si>
    <t>CITYCON OYJ</t>
  </si>
  <si>
    <t>FI0009002471</t>
  </si>
  <si>
    <t>CVS CAREMARK CORP</t>
  </si>
  <si>
    <t>US1266501006</t>
  </si>
  <si>
    <t>Retailing</t>
  </si>
  <si>
    <t>GOOGLE INC CL-A</t>
  </si>
  <si>
    <t>US02079K1079</t>
  </si>
  <si>
    <t>MICROSOFT</t>
  </si>
  <si>
    <t>US5949181045</t>
  </si>
  <si>
    <t>SAPIENS INTERNATIONAL CORP</t>
  </si>
  <si>
    <t>ANN7716A1513</t>
  </si>
  <si>
    <t>AAPLE COMP(AAPL</t>
  </si>
  <si>
    <t>US0378331005</t>
  </si>
  <si>
    <t>LIVERPERSON INC</t>
  </si>
  <si>
    <t>US5381461012</t>
  </si>
  <si>
    <t>סה"כ מניות</t>
  </si>
  <si>
    <t>4. מניות</t>
  </si>
  <si>
    <t>סה"כ שמחקות מדדי מניות בישראל</t>
  </si>
  <si>
    <t>פסגות סל בנקים</t>
  </si>
  <si>
    <t>1104645</t>
  </si>
  <si>
    <t>1446</t>
  </si>
  <si>
    <t>תעודות סל</t>
  </si>
  <si>
    <t>פסגמ ב תא100</t>
  </si>
  <si>
    <t>1125327</t>
  </si>
  <si>
    <t>1249</t>
  </si>
  <si>
    <t>פסגמ ד בנקים</t>
  </si>
  <si>
    <t>1096437</t>
  </si>
  <si>
    <t>קסם בנקים</t>
  </si>
  <si>
    <t>1117290</t>
  </si>
  <si>
    <t>1224</t>
  </si>
  <si>
    <t>קסם ת"א 100</t>
  </si>
  <si>
    <t>1117266</t>
  </si>
  <si>
    <t>תכלית בנקים</t>
  </si>
  <si>
    <t>1095702</t>
  </si>
  <si>
    <t>1223</t>
  </si>
  <si>
    <t>100 תכלית ת"א</t>
  </si>
  <si>
    <t>1091818</t>
  </si>
  <si>
    <t>סה"כ שמחקות מדדי מניות בחו"ל</t>
  </si>
  <si>
    <t>הראל סל S&amp;P Health Care*</t>
  </si>
  <si>
    <t>1130996</t>
  </si>
  <si>
    <t>1523</t>
  </si>
  <si>
    <t>הראל סל פינ ארהב S&amp;P IXMי 4Da*</t>
  </si>
  <si>
    <t>1130350</t>
  </si>
  <si>
    <t>הראלס סח ספאיי*</t>
  </si>
  <si>
    <t>1128214</t>
  </si>
  <si>
    <t>הראלס פז טכנו*</t>
  </si>
  <si>
    <t>1131796</t>
  </si>
  <si>
    <t>פס.יורוסטוקס 600</t>
  </si>
  <si>
    <t>1128495</t>
  </si>
  <si>
    <t>פס.פיננסים ארהב</t>
  </si>
  <si>
    <t>1131309</t>
  </si>
  <si>
    <t>קסם MSCI Emerging</t>
  </si>
  <si>
    <t>1117092</t>
  </si>
  <si>
    <t>קסמ.ס145</t>
  </si>
  <si>
    <t>1130202</t>
  </si>
  <si>
    <t>תכ.סטוק600.ש</t>
  </si>
  <si>
    <t>1129873</t>
  </si>
  <si>
    <t>1336</t>
  </si>
  <si>
    <t>סה"כ שמחקות מדדים אחרים בישראל</t>
  </si>
  <si>
    <t>הראל סל תל בונד תשואות*</t>
  </si>
  <si>
    <t>1128578</t>
  </si>
  <si>
    <t>הראלס סא צמוד*</t>
  </si>
  <si>
    <t>1127778</t>
  </si>
  <si>
    <t>פסג סל תל בנד (00A)</t>
  </si>
  <si>
    <t>1128529</t>
  </si>
  <si>
    <t>קסם תל בונד תשואות</t>
  </si>
  <si>
    <t>1128545</t>
  </si>
  <si>
    <t>תכלית תל בונד תשואות</t>
  </si>
  <si>
    <t>1128453</t>
  </si>
  <si>
    <t>1337</t>
  </si>
  <si>
    <t>סה"כ שמחקות מדדים אחרים בחו"ל</t>
  </si>
  <si>
    <t>סה"כ אחר</t>
  </si>
  <si>
    <t>סה"כ Short</t>
  </si>
  <si>
    <t>סה"כ שמחקות מדדי מניות</t>
  </si>
  <si>
    <t>)TECH SPDR(XLK</t>
  </si>
  <si>
    <t>US81369Y8030</t>
  </si>
  <si>
    <t>Equity Fund</t>
  </si>
  <si>
    <t>AMUNDI ETF MSCI EMERGING MAR</t>
  </si>
  <si>
    <t>FR0010959692</t>
  </si>
  <si>
    <t>CONSUMER DI(XLY</t>
  </si>
  <si>
    <t>US81369Y4070</t>
  </si>
  <si>
    <t>DB X-TRACKERS EMERG MK UCITS</t>
  </si>
  <si>
    <t>LU0292107645</t>
  </si>
  <si>
    <t>DJ STOXX 600 OPTIMI</t>
  </si>
  <si>
    <t>IE00B5MTWD60</t>
  </si>
  <si>
    <t>ENERGY SELECT SECTOR ( XLE</t>
  </si>
  <si>
    <t>US81369Y5069</t>
  </si>
  <si>
    <t>HANG SE(2828 HK</t>
  </si>
  <si>
    <t>HK2828013055</t>
  </si>
  <si>
    <t>HKSE</t>
  </si>
  <si>
    <t>HEALTH SPDR (XLV</t>
  </si>
  <si>
    <t>US81369Y2090</t>
  </si>
  <si>
    <t>IDFX LN</t>
  </si>
  <si>
    <t>IE00B02KXK85</t>
  </si>
  <si>
    <t>INANC SPDR(XLF</t>
  </si>
  <si>
    <t>US81369Y6059</t>
  </si>
  <si>
    <t>INDUSTRIAL SELECT SECT SPDR</t>
  </si>
  <si>
    <t>US81369Y7040</t>
  </si>
  <si>
    <t>ISHARES M. SOUTH KO EWY</t>
  </si>
  <si>
    <t>US4642867729</t>
  </si>
  <si>
    <t>ISHARES MSCI EMER</t>
  </si>
  <si>
    <t>US4642872349</t>
  </si>
  <si>
    <t>ISHARES NASDAQ BIOTECH INDX</t>
  </si>
  <si>
    <t>US4642875565</t>
  </si>
  <si>
    <t>ISHARES US FINANCIAL SERVICE</t>
  </si>
  <si>
    <t>US4642877702</t>
  </si>
  <si>
    <t>LYXOR UCITS ETF CHINA ENTER</t>
  </si>
  <si>
    <t>FR0010581413</t>
  </si>
  <si>
    <t>MARKET VECTORS RUSSIA ETF</t>
  </si>
  <si>
    <t>US92189F4037</t>
  </si>
  <si>
    <t>MSCI EUROPE SOURCE ETF</t>
  </si>
  <si>
    <t>IE00B60SWY32</t>
  </si>
  <si>
    <t>NOMURA BANKS INDEX ETF</t>
  </si>
  <si>
    <t>JP3040170007</t>
  </si>
  <si>
    <t>POWERSHARES DYN</t>
  </si>
  <si>
    <t>US73935X7571</t>
  </si>
  <si>
    <t>Consumer Discretionary</t>
  </si>
  <si>
    <t>POWERSHARES QQQ</t>
  </si>
  <si>
    <t>US73935A1043</t>
  </si>
  <si>
    <t>REAL ESTATE SELECT SECT SPDR</t>
  </si>
  <si>
    <t>US81369Y8600</t>
  </si>
  <si>
    <t>SOURCE EURO STOXX OPTIMISED</t>
  </si>
  <si>
    <t>IE00B3Q19T94</t>
  </si>
  <si>
    <t>SOURCE STOXX EUROPE 600 OPTI</t>
  </si>
  <si>
    <t>IE00B5MJYY16</t>
  </si>
  <si>
    <t>SRCE STX 600 OPT INSURANCE</t>
  </si>
  <si>
    <t>IE00B5MTXJ97</t>
  </si>
  <si>
    <t>SRCE STX 600 OPT TELECOMS</t>
  </si>
  <si>
    <t>IE00B5MJYB88</t>
  </si>
  <si>
    <t>STOXX EUR MID 200 SOURCE</t>
  </si>
  <si>
    <t>IE00B60SX063</t>
  </si>
  <si>
    <t>TRACKER(2800 HK</t>
  </si>
  <si>
    <t>HK2800008867</t>
  </si>
  <si>
    <t>VANGUARD FTSE EMER MARKETS</t>
  </si>
  <si>
    <t>US9220428588</t>
  </si>
  <si>
    <t>VANGUARD INFO TECH ETF</t>
  </si>
  <si>
    <t>US92204A7028</t>
  </si>
  <si>
    <t>VANGUARD MSCI PACIFIC ETF</t>
  </si>
  <si>
    <t>US9220428661</t>
  </si>
  <si>
    <t>VGK US</t>
  </si>
  <si>
    <t>US9220428745</t>
  </si>
  <si>
    <t>WISDOMTREE EMERGING MARKETS</t>
  </si>
  <si>
    <t>US97717W5397</t>
  </si>
  <si>
    <t>סה"כ שמחקות מדדים אחרים</t>
  </si>
  <si>
    <t>סה"כ תעודות סל</t>
  </si>
  <si>
    <t>5. תעודות סל</t>
  </si>
  <si>
    <t>תעודות השתתפות בקרנות נאמנות בישראל</t>
  </si>
  <si>
    <t>הראל פיא בונד שקל*</t>
  </si>
  <si>
    <t>5117288</t>
  </si>
  <si>
    <t>511776783</t>
  </si>
  <si>
    <t>הראל פיא בונד צמוד*</t>
  </si>
  <si>
    <t>5114939</t>
  </si>
  <si>
    <t>איביאי סל בונד תשואות</t>
  </si>
  <si>
    <t>5126818</t>
  </si>
  <si>
    <t>175</t>
  </si>
  <si>
    <t>הראל 00 תל בונד-תשואות שקלי*</t>
  </si>
  <si>
    <t>5118682</t>
  </si>
  <si>
    <t>הראל פיא מחקה ת תשואות*</t>
  </si>
  <si>
    <t>5117254</t>
  </si>
  <si>
    <t>קסם KTF תל בונד תשואות שקלי</t>
  </si>
  <si>
    <t>5121223</t>
  </si>
  <si>
    <t>1009</t>
  </si>
  <si>
    <t>תכלית 0Aתל בונד תשואות שקלי</t>
  </si>
  <si>
    <t>5118732</t>
  </si>
  <si>
    <t>תכלית TTF)00(תל בונד תשואות</t>
  </si>
  <si>
    <t>5116371</t>
  </si>
  <si>
    <t>520043795</t>
  </si>
  <si>
    <t>תעודות השתתפות בקרנות נאמנות בחו"ל</t>
  </si>
  <si>
    <t>F&amp;c CONV PORTFOLIO</t>
  </si>
  <si>
    <t>LU0293751193</t>
  </si>
  <si>
    <t>Asset Allocation Fund</t>
  </si>
  <si>
    <t>EDMOND DE ROCHCD CB EUROPE-A</t>
  </si>
  <si>
    <t>FR0011391317</t>
  </si>
  <si>
    <t>UBAM CONVERT EURO 10-40-SCEUR</t>
  </si>
  <si>
    <t>FR0011168798</t>
  </si>
  <si>
    <t>NUSHYIU ID</t>
  </si>
  <si>
    <t>IE00B3RW8498</t>
  </si>
  <si>
    <t>Debt Fund</t>
  </si>
  <si>
    <t>BBH LUX FDS-CORE SELECT-I</t>
  </si>
  <si>
    <t>LU0407242659</t>
  </si>
  <si>
    <t>DB PLATINUM IV -US</t>
  </si>
  <si>
    <t>LU0194165345</t>
  </si>
  <si>
    <t>DBSEI1C LX</t>
  </si>
  <si>
    <t>LU1074236131</t>
  </si>
  <si>
    <t>EDMOND DE ROTH-GLB VAL-N EUR</t>
  </si>
  <si>
    <t>LU1160359797</t>
  </si>
  <si>
    <t>EDMOND DE RTH-EU SYN-N EUR</t>
  </si>
  <si>
    <t>LU1161527624</t>
  </si>
  <si>
    <t>GEMEQUITY-I</t>
  </si>
  <si>
    <t>FR0011274984</t>
  </si>
  <si>
    <t>Sands Capital US Sel Growth</t>
  </si>
  <si>
    <t>IE00B87KLW75</t>
  </si>
  <si>
    <t>ISE</t>
  </si>
  <si>
    <t>SOUTHERNSUN US VALUE-Y</t>
  </si>
  <si>
    <t>IE00BCDYJ494</t>
  </si>
  <si>
    <t>סה"כ תעודות השתתפות בקרנות נאמנות</t>
  </si>
  <si>
    <t>6. קרנות נאמנות</t>
  </si>
  <si>
    <t>כתבי אופציה בישראל</t>
  </si>
  <si>
    <t>אוברסיז אופ 1</t>
  </si>
  <si>
    <t>1139625</t>
  </si>
  <si>
    <t>אנרג'י אפ 2</t>
  </si>
  <si>
    <t>1135474</t>
  </si>
  <si>
    <t>ויקטורי אפ 1</t>
  </si>
  <si>
    <t>1136118</t>
  </si>
  <si>
    <t>טאואר אפ 9</t>
  </si>
  <si>
    <t>1128719</t>
  </si>
  <si>
    <t>נייר חדרה אפ א</t>
  </si>
  <si>
    <t>6320113</t>
  </si>
  <si>
    <t>רציו אפ 17</t>
  </si>
  <si>
    <t>3940277</t>
  </si>
  <si>
    <t>רציו אפ 18</t>
  </si>
  <si>
    <t>3940285</t>
  </si>
  <si>
    <t>כתבי אופציה בחו"ל</t>
  </si>
  <si>
    <t>AIG/WS AMERICAN INTERNATIONAL</t>
  </si>
  <si>
    <t>US0268741560</t>
  </si>
  <si>
    <t>סה"כ כתבי אופציה</t>
  </si>
  <si>
    <t>7. כתבי אופציה</t>
  </si>
  <si>
    <t>שם המנפיק/שם נייר ערך</t>
  </si>
  <si>
    <t>סה"כ מדדים כולל מניות</t>
  </si>
  <si>
    <t>dsC 700.00 JAN</t>
  </si>
  <si>
    <t>81794828</t>
  </si>
  <si>
    <t>dsP 700.00 JAN</t>
  </si>
  <si>
    <t>81795072</t>
  </si>
  <si>
    <t>₪/מט"ח</t>
  </si>
  <si>
    <t>סה"כ ריבית</t>
  </si>
  <si>
    <t>סה"כ סחורות</t>
  </si>
  <si>
    <t>סה"כ אופציות</t>
  </si>
  <si>
    <t>8. אופציות</t>
  </si>
  <si>
    <t>ASX SPI 200 FU 03/17</t>
  </si>
  <si>
    <t>5005501</t>
  </si>
  <si>
    <t>DERIVATIVES</t>
  </si>
  <si>
    <t>BIG S&amp;P FU 03/17</t>
  </si>
  <si>
    <t>5003524</t>
  </si>
  <si>
    <t>DAX FU 03/17</t>
  </si>
  <si>
    <t>5003471</t>
  </si>
  <si>
    <t>MINI DOW JONES FU 03/17</t>
  </si>
  <si>
    <t>5003124</t>
  </si>
  <si>
    <t>MINI NASDAQ 100 FU 03/17</t>
  </si>
  <si>
    <t>5007517</t>
  </si>
  <si>
    <t>RUSSELL 2000 MINI FU 03/17</t>
  </si>
  <si>
    <t>5008508</t>
  </si>
  <si>
    <t>S&amp;P 60 Canada FU 03/17</t>
  </si>
  <si>
    <t>5003173</t>
  </si>
  <si>
    <t>TOPIX FU 03/17</t>
  </si>
  <si>
    <t>5004509</t>
  </si>
  <si>
    <t>יורוסטוקס 50 FU 03/17</t>
  </si>
  <si>
    <t>5003220</t>
  </si>
  <si>
    <t>ניקיי 225 FU 03/17</t>
  </si>
  <si>
    <t>5003323</t>
  </si>
  <si>
    <t>פוטסי 100 FU 03/17</t>
  </si>
  <si>
    <t>5003273</t>
  </si>
  <si>
    <t>סה"כ חוזים עתידיים</t>
  </si>
  <si>
    <t>9. חוזים עתידיים</t>
  </si>
  <si>
    <t>נכס הבסיס</t>
  </si>
  <si>
    <t>סה"כ קרן מובטחת</t>
  </si>
  <si>
    <t>קרן מובטחת</t>
  </si>
  <si>
    <t>סה"כ קרן לא מובטחת</t>
  </si>
  <si>
    <t>קרן לא מובטחת</t>
  </si>
  <si>
    <t>סה"כ מוצרים מאוגחים</t>
  </si>
  <si>
    <t>שכבת חוב (Tranch) בדרוג AA- ומעלה</t>
  </si>
  <si>
    <t>שכבת חוב (Tranch) בדרוג BBB- עד A+</t>
  </si>
  <si>
    <t>גלובל פיננס8 אגח ד -CLO</t>
  </si>
  <si>
    <t>1108620</t>
  </si>
  <si>
    <t>אג"ח קונצרני סחיר</t>
  </si>
  <si>
    <t>שכבת חוב (Tranch) בדרוג BB+ ומטה</t>
  </si>
  <si>
    <t>שכבת הון (Equity Tranch)</t>
  </si>
  <si>
    <t>סה"כ מוצרים מובנים</t>
  </si>
  <si>
    <t>10. מוצרים מובנים</t>
  </si>
  <si>
    <t>חץ</t>
  </si>
  <si>
    <t>ערד</t>
  </si>
  <si>
    <t>מירון</t>
  </si>
  <si>
    <t>פקדונות חשכ"ל</t>
  </si>
  <si>
    <t>סה"כ אג"ח לא סחיר שהנפיקו ממשלות זרות בחו"ל</t>
  </si>
  <si>
    <t>1.ג. ניירות ערך לא סחירים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</si>
  <si>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</si>
  <si>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</si>
  <si>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</si>
  <si>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</si>
  <si>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סקרפ.ק1</t>
  </si>
  <si>
    <t>11133981</t>
  </si>
  <si>
    <t>1402</t>
  </si>
  <si>
    <t>04/01/2007</t>
  </si>
  <si>
    <t>אמפל אמרי אגח ב</t>
  </si>
  <si>
    <t>11103780</t>
  </si>
  <si>
    <t>513754077</t>
  </si>
  <si>
    <t>29/04/2008</t>
  </si>
  <si>
    <t>אמפל אמרי אגח ג</t>
  </si>
  <si>
    <t>11207400</t>
  </si>
  <si>
    <t>14/09/2010</t>
  </si>
  <si>
    <t>חבס אגח 4</t>
  </si>
  <si>
    <t>41501241</t>
  </si>
  <si>
    <t>415</t>
  </si>
  <si>
    <t>04/08/2010</t>
  </si>
  <si>
    <t>סה"כ אג"ח קונצרני של חברות ישראליות</t>
  </si>
  <si>
    <t>סה"כ אג"ח קונצרני של חברות זרות</t>
  </si>
  <si>
    <t>בישראל</t>
  </si>
  <si>
    <t>סה"כ קרנות הון סיכון</t>
  </si>
  <si>
    <t>סה"כ קרנות גידור</t>
  </si>
  <si>
    <t>SPHERA FUND (NIS) L.P. SHARES</t>
  </si>
  <si>
    <t>112243931</t>
  </si>
  <si>
    <t>סה"כ קרנות נדל"ן</t>
  </si>
  <si>
    <t>סה"כ קרנות השקעה אחרות</t>
  </si>
  <si>
    <t>סה"כ קרנות השקעה</t>
  </si>
  <si>
    <t>5. קרנות השקעה</t>
  </si>
  <si>
    <t>סה"כ כתבי אופציה בישראל</t>
  </si>
  <si>
    <t>אפ לס דורסל 08.11.18</t>
  </si>
  <si>
    <t>12111092</t>
  </si>
  <si>
    <t>סה"כ כתבי אופציה בחו"ל</t>
  </si>
  <si>
    <t>6. כתבי אופציה</t>
  </si>
  <si>
    <t>₪ / מט"ח</t>
  </si>
  <si>
    <t>סה"כ מט"ח / מט"ח</t>
  </si>
  <si>
    <t>סה"כ מטבע</t>
  </si>
  <si>
    <t>סחורות</t>
  </si>
  <si>
    <t>7. אופציות</t>
  </si>
  <si>
    <t>פורוורד לאומי ריבית קבועה אירו</t>
  </si>
  <si>
    <t>09/11/2016</t>
  </si>
  <si>
    <t>פורוורד לאומי ריבית קבועה דולר</t>
  </si>
  <si>
    <t>29/06/2016</t>
  </si>
  <si>
    <t>13/07/2016</t>
  </si>
  <si>
    <t>22/08/2016</t>
  </si>
  <si>
    <t>21/09/2016</t>
  </si>
  <si>
    <t>26/10/2016</t>
  </si>
  <si>
    <t>21/11/2016</t>
  </si>
  <si>
    <t>23/11/2016</t>
  </si>
  <si>
    <t>28/12/2016</t>
  </si>
  <si>
    <t>פורוורד לאומי ריבית קבועה שקל</t>
  </si>
  <si>
    <t>14/09/2016</t>
  </si>
  <si>
    <t>פורוורד לאומי ריבית קבועה יין</t>
  </si>
  <si>
    <t>IRS לאומי ריבית קבועה שקל</t>
  </si>
  <si>
    <t>02/10/2015</t>
  </si>
  <si>
    <t>19/05/2016</t>
  </si>
  <si>
    <t>IRS לאומי ריבית תל בור שקל</t>
  </si>
  <si>
    <t>IRS לאומי תל-בור שקל</t>
  </si>
  <si>
    <t xml:space="preserve">  לאומי ריבית תלבור שקל IRS</t>
  </si>
  <si>
    <t>27/07/2015</t>
  </si>
  <si>
    <t xml:space="preserve">  לאומי ריבית קבועה  שקל IRS</t>
  </si>
  <si>
    <t xml:space="preserve">  פועלים ריבית קבועה  שקל IRS</t>
  </si>
  <si>
    <t>30/05/2014</t>
  </si>
  <si>
    <t xml:space="preserve">  פועלים ריבית תלבור שקל IRS</t>
  </si>
  <si>
    <t>אקוויטי מזרחי עוקב אחר מניה DB דולר</t>
  </si>
  <si>
    <t>אקוויטי מזרחי עוקב אחר מניה SXXGR  יורו</t>
  </si>
  <si>
    <t>31/10/2016</t>
  </si>
  <si>
    <t>אקוויטי מזרחי ריבית קבועה דולר</t>
  </si>
  <si>
    <t>אקוויטי מזרחי ריבית קבועה יורו</t>
  </si>
  <si>
    <t>אקוויטי פועלים עוקב אחר מניה  IXV דולר</t>
  </si>
  <si>
    <t>06/10/2016</t>
  </si>
  <si>
    <t>אקוויטי פועלים ריבית קבועה דולר</t>
  </si>
  <si>
    <t>03/10/2016</t>
  </si>
  <si>
    <t>8. חוזים עתידיים</t>
  </si>
  <si>
    <t>מוצר מובנה דהא</t>
  </si>
  <si>
    <t>1102616</t>
  </si>
  <si>
    <t>מניות</t>
  </si>
  <si>
    <t>BB+</t>
  </si>
  <si>
    <t>18/02/2007</t>
  </si>
  <si>
    <t>מוצר מובנה אנ2</t>
  </si>
  <si>
    <t>1127273</t>
  </si>
  <si>
    <t>05/12/2012</t>
  </si>
  <si>
    <t>9. מוצרים מובנים</t>
  </si>
  <si>
    <t>קונסורציום כן/לא</t>
  </si>
  <si>
    <t>סה"כ הלוואות בישראל</t>
  </si>
  <si>
    <t>סה"כ כנגד חסכון עמיתים/מובטחים</t>
  </si>
  <si>
    <t>23959919</t>
  </si>
  <si>
    <t>לא</t>
  </si>
  <si>
    <t>1000000045</t>
  </si>
  <si>
    <t>56667678</t>
  </si>
  <si>
    <t>1000000039</t>
  </si>
  <si>
    <t>הלוואות לעמיתים</t>
  </si>
  <si>
    <t>1000000046</t>
  </si>
  <si>
    <t>1000000029</t>
  </si>
  <si>
    <t>1000000037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</si>
  <si>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</si>
  <si>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</si>
  <si>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</si>
  <si>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</si>
  <si>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</si>
  <si>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</si>
  <si>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</si>
  <si>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</si>
  <si>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</si>
  <si>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</si>
  <si>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סה"כ הלוואות</t>
  </si>
  <si>
    <t>1.ד. הלוואות:</t>
  </si>
  <si>
    <t>שיעור ריבית ממוצע</t>
  </si>
  <si>
    <t>סה"כ צמוד למדד</t>
  </si>
  <si>
    <t>סה"כ נקוב במט"ח</t>
  </si>
  <si>
    <t>סה"כ צמוד למט"ח</t>
  </si>
  <si>
    <t>בחו"ל</t>
  </si>
  <si>
    <t>סה"כ פקדונות מעל שלושה חודשים</t>
  </si>
  <si>
    <t>1.ה. פקדונות מעל 3 חודשים:</t>
  </si>
  <si>
    <t>תנאי ושיעור ריבית</t>
  </si>
  <si>
    <t>תאריך שערוך אחרון</t>
  </si>
  <si>
    <t>אופי הנכס</t>
  </si>
  <si>
    <t>שעור תשואה במהלך התקופה</t>
  </si>
  <si>
    <t>סה"כ מקרקעין בישראל:</t>
  </si>
  <si>
    <t>סה"כ מניב</t>
  </si>
  <si>
    <t>סה"כ לא מניב</t>
  </si>
  <si>
    <t>סה"כ מקרקעין בחו"ל:</t>
  </si>
  <si>
    <t>סה"כ מקרקעין</t>
  </si>
  <si>
    <t>1. ו. זכויות במקרקעין:</t>
  </si>
  <si>
    <t>שווי משוערך</t>
  </si>
  <si>
    <t xml:space="preserve">₪ אלפי </t>
  </si>
  <si>
    <t>סה"כ השקעות אחרות</t>
  </si>
  <si>
    <t>1. ז. השקעה בחברות מוחזקות:</t>
  </si>
  <si>
    <t>שם המדרג</t>
  </si>
  <si>
    <t>שעור הריבית</t>
  </si>
  <si>
    <t>תשואה לפדיון</t>
  </si>
  <si>
    <t>ביטחונות CSA במטבע 20001</t>
  </si>
  <si>
    <t>88820001</t>
  </si>
  <si>
    <t>ביטחונות CSA במטבע 20001 (OTC)</t>
  </si>
  <si>
    <t>77720001</t>
  </si>
  <si>
    <t>2אולימפיה אג</t>
  </si>
  <si>
    <t>3אולימפיה אג</t>
  </si>
  <si>
    <t>אמפל אמ ב חש 1/12</t>
  </si>
  <si>
    <t>אמפל אמ ב חש1/14</t>
  </si>
  <si>
    <t>אמפל אמרי ב'חש 01/13</t>
  </si>
  <si>
    <t>1אמפל אמריקן אג</t>
  </si>
  <si>
    <t>אמפל ב' חש 2/15</t>
  </si>
  <si>
    <t>בולוס תיירות אגח</t>
  </si>
  <si>
    <t>בלס תירותמפ5/03</t>
  </si>
  <si>
    <t>דוראה אג"ח 1</t>
  </si>
  <si>
    <t>דוראה אגח 2</t>
  </si>
  <si>
    <t>דוראה אגח 4</t>
  </si>
  <si>
    <t>חבס אג"ח 12</t>
  </si>
  <si>
    <t>חוז מס במקור עמיתים בלבד</t>
  </si>
  <si>
    <t>26630549</t>
  </si>
  <si>
    <t>חייבים זכאים</t>
  </si>
  <si>
    <t>26630548</t>
  </si>
  <si>
    <t>חייבים זכאים הפקדות משיכות גמל</t>
  </si>
  <si>
    <t>26631219</t>
  </si>
  <si>
    <t>חפצח אגא מפ09/</t>
  </si>
  <si>
    <t>1חפציבה חופים אג</t>
  </si>
  <si>
    <t>1סנטראל יורו אג</t>
  </si>
  <si>
    <t>11070939</t>
  </si>
  <si>
    <t>5490140</t>
  </si>
  <si>
    <t xml:space="preserve">1. ח. השקעות אחרות </t>
  </si>
  <si>
    <t>מספר הנייר</t>
  </si>
  <si>
    <t>סכום ההתחייבות</t>
  </si>
  <si>
    <t>סה"כ יתרות התחייבות להשקעה</t>
  </si>
  <si>
    <t>1. ט. יתרות התחייבות להשקעה:</t>
  </si>
  <si>
    <t>תאריך סיום ההתחייבות</t>
  </si>
  <si>
    <t>סה"כ אג"ח קונצרני סחיר</t>
  </si>
  <si>
    <t>2.א. אג"ח קונצרני סחיר</t>
  </si>
  <si>
    <t>ריבית אפקטיבית</t>
  </si>
  <si>
    <t>עלות מתואמת</t>
  </si>
  <si>
    <t>בישראל:</t>
  </si>
  <si>
    <t>בחו"ל:</t>
  </si>
  <si>
    <t>סה"כ אג"ח קונצרני לא סחיר</t>
  </si>
  <si>
    <t>2.ב. אג"ח קונצרני לא סחיר</t>
  </si>
  <si>
    <t>סה"כ מסגרת אשראי מנוצלות ללווים</t>
  </si>
  <si>
    <t>2.ג. מסגרות אשראי מנוצלות ללווים</t>
  </si>
  <si>
    <t>מס הכנסה</t>
  </si>
  <si>
    <t>חברה מנהלת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</si>
</sst>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;\-#,##0.00%;#,##0.00%"/>
  </numFmts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  <scheme val="minor"/>
    </font>
    <font>
      <b/>
      <u val="singleAccounting"/>
      <sz val="12"/>
      <color theme="4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/>
    <xf numFmtId="10" fontId="1" fillId="0" borderId="1" xfId="0" applyNumberFormat="1" applyFont="1" applyBorder="1"/>
    <xf numFmtId="0" fontId="1" fillId="0" borderId="2" xfId="0" applyFont="1" applyBorder="1" applyAlignment="1">
      <alignment horizontal="right" indent="1"/>
    </xf>
    <xf numFmtId="0" fontId="1" fillId="0" borderId="2" xfId="0" applyNumberFormat="1" applyFont="1" applyBorder="1"/>
    <xf numFmtId="10" fontId="1" fillId="0" borderId="2" xfId="0" applyNumberFormat="1" applyFont="1" applyBorder="1"/>
    <xf numFmtId="0" fontId="1" fillId="0" borderId="1" xfId="0" applyFont="1" applyBorder="1" applyAlignment="1">
      <alignment horizontal="right" indent="2"/>
    </xf>
    <xf numFmtId="4" fontId="1" fillId="0" borderId="1" xfId="0" applyNumberFormat="1" applyFont="1" applyBorder="1"/>
    <xf numFmtId="0" fontId="0" fillId="0" borderId="1" xfId="0" applyFont="1" applyBorder="1" applyAlignment="1">
      <alignment horizontal="right" indent="3"/>
    </xf>
    <xf numFmtId="4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NumberFormat="1" applyFont="1" applyBorder="1"/>
    <xf numFmtId="0" fontId="1" fillId="0" borderId="1" xfId="0" applyFont="1" applyBorder="1" applyAlignment="1">
      <alignment horizontal="right" indent="1"/>
    </xf>
    <xf numFmtId="0" fontId="1" fillId="3" borderId="1" xfId="0" applyFont="1" applyFill="1" applyBorder="1" applyAlignment="1">
      <alignment horizontal="right"/>
    </xf>
    <xf numFmtId="4" fontId="1" fillId="3" borderId="1" xfId="0" applyNumberFormat="1" applyFont="1" applyFill="1" applyBorder="1"/>
    <xf numFmtId="10" fontId="1" fillId="3" borderId="1" xfId="0" applyNumberFormat="1" applyFont="1" applyFill="1" applyBorder="1"/>
    <xf numFmtId="0" fontId="1" fillId="0" borderId="3" xfId="0" applyFont="1" applyBorder="1" applyAlignment="1">
      <alignment horizontal="right"/>
    </xf>
    <xf numFmtId="4" fontId="1" fillId="0" borderId="3" xfId="0" applyNumberFormat="1" applyFont="1" applyBorder="1"/>
    <xf numFmtId="10" fontId="1" fillId="0" borderId="3" xfId="0" applyNumberFormat="1" applyFont="1" applyBorder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4" fontId="0" fillId="0" borderId="2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" fontId="0" fillId="0" borderId="3" xfId="0" applyNumberFormat="1" applyFont="1" applyBorder="1"/>
    <xf numFmtId="0" fontId="0" fillId="0" borderId="0" xfId="0" applyAlignment="1">
      <alignment horizontal="right" readingOrder="2"/>
    </xf>
    <xf numFmtId="0" fontId="8" fillId="0" borderId="0" xfId="2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 indent="3"/>
    </xf>
    <xf numFmtId="0" fontId="0" fillId="0" borderId="1" xfId="0" applyFont="1" applyBorder="1" applyAlignment="1">
      <alignment horizontal="right" indent="4"/>
    </xf>
    <xf numFmtId="0" fontId="0" fillId="0" borderId="1" xfId="0" applyFont="1" applyBorder="1" applyAlignment="1">
      <alignment horizontal="right" indent="2"/>
    </xf>
    <xf numFmtId="0" fontId="0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0" borderId="3" xfId="0" applyFont="1" applyBorder="1"/>
    <xf numFmtId="0" fontId="0" fillId="0" borderId="3" xfId="0" applyNumberFormat="1" applyFont="1" applyBorder="1"/>
    <xf numFmtId="0" fontId="6" fillId="2" borderId="0" xfId="0" applyFont="1" applyFill="1" applyBorder="1" applyAlignment="1">
      <alignment horizontal="right" vertical="center" wrapText="1" readingOrder="2"/>
    </xf>
    <xf numFmtId="0" fontId="9" fillId="2" borderId="0" xfId="0" applyFont="1" applyFill="1" applyBorder="1" applyAlignment="1">
      <alignment horizontal="right" vertical="center" wrapText="1" readingOrder="2"/>
    </xf>
    <xf numFmtId="0" fontId="9" fillId="2" borderId="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indent="1"/>
    </xf>
    <xf numFmtId="10" fontId="0" fillId="0" borderId="3" xfId="0" applyNumberFormat="1" applyFont="1" applyBorder="1"/>
  </cellXfs>
  <cellStyles count="3">
    <cellStyle name="Normal" xfId="0" builtinId="0"/>
    <cellStyle name="Normal_2007-16618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r-bi.co.i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nir-bi.co.il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nir-bi.co.il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nir-bi.co.i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nir-bi.co.i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nir-bi.co.i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nir-bi.co.il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nir-bi.co.il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nir-bi.co.il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nir-bi.co.il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nir-bi.co.i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nir-bi.co.i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nir-bi.co.i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nir-bi.co.il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nir-bi.co.il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nir-bi.co.il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snir-bi.co.il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snir-bi.co.i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snir-bi.co.il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snir-bi.co.il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snir-bi.co.il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snir-bi.co.i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nir-bi.co.il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snir-bi.co.i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nir-bi.co.i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nir-bi.co.i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nir-bi.co.i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nir-bi.co.i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nir-bi.co.i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nir-bi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1"/>
  <sheetViews>
    <sheetView showGridLines="0" rightToLeft="1" tabSelected="1" zoomScale="80" zoomScaleNormal="80" workbookViewId="0">
      <pane ySplit="9" topLeftCell="A10" activePane="bottomLeft" state="frozen"/>
      <selection pane="bottomLeft" activeCell="C4" sqref="C4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33.37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>
        <v>1411</v>
      </c>
      <c r="D4" s="23"/>
    </row>
    <row r="5" spans="2:4" ht="18" x14ac:dyDescent="0.25">
      <c r="B5" s="24"/>
      <c r="C5" s="23"/>
      <c r="D5" s="23"/>
    </row>
    <row r="6" spans="2:4" ht="15" x14ac:dyDescent="0.2">
      <c r="B6" s="25" t="s">
        <v>39</v>
      </c>
      <c r="C6" s="25"/>
      <c r="D6" s="25"/>
    </row>
    <row r="7" spans="2:4" ht="15" x14ac:dyDescent="0.2">
      <c r="B7" s="25"/>
      <c r="C7" s="27" t="s">
        <v>0</v>
      </c>
      <c r="D7" s="27" t="s">
        <v>1</v>
      </c>
    </row>
    <row r="8" spans="2:4" x14ac:dyDescent="0.2">
      <c r="B8" s="28"/>
      <c r="C8" s="29" t="s">
        <v>40</v>
      </c>
      <c r="D8" s="29" t="s">
        <v>41</v>
      </c>
    </row>
    <row r="9" spans="2:4" x14ac:dyDescent="0.2">
      <c r="B9" s="28"/>
      <c r="C9" s="29" t="s">
        <v>42</v>
      </c>
      <c r="D9" s="29" t="s">
        <v>43</v>
      </c>
    </row>
    <row r="10" spans="2:4" ht="15" x14ac:dyDescent="0.25">
      <c r="B10" s="6" t="s">
        <v>2</v>
      </c>
      <c r="C10" s="7"/>
      <c r="D10" s="8"/>
    </row>
    <row r="11" spans="2:4" ht="15" x14ac:dyDescent="0.25">
      <c r="B11" s="9" t="s">
        <v>3</v>
      </c>
      <c r="C11" s="10">
        <v>8859.4657919500005</v>
      </c>
      <c r="D11" s="5">
        <v>0.10923378036776317</v>
      </c>
    </row>
    <row r="12" spans="2:4" ht="15" x14ac:dyDescent="0.25">
      <c r="B12" s="9" t="s">
        <v>4</v>
      </c>
      <c r="C12" s="10">
        <v>68368.083038480007</v>
      </c>
      <c r="D12" s="5">
        <v>0.84295197274491218</v>
      </c>
    </row>
    <row r="13" spans="2:4" x14ac:dyDescent="0.2">
      <c r="B13" s="11" t="s">
        <v>5</v>
      </c>
      <c r="C13" s="12">
        <v>13083.406324105003</v>
      </c>
      <c r="D13" s="13">
        <v>0.16131333044573204</v>
      </c>
    </row>
    <row r="14" spans="2:4" x14ac:dyDescent="0.2">
      <c r="B14" s="11" t="s">
        <v>6</v>
      </c>
      <c r="C14" s="12">
        <v>0</v>
      </c>
      <c r="D14" s="13">
        <v>0</v>
      </c>
    </row>
    <row r="15" spans="2:4" x14ac:dyDescent="0.2">
      <c r="B15" s="11" t="s">
        <v>7</v>
      </c>
      <c r="C15" s="12">
        <v>121.55115065900003</v>
      </c>
      <c r="D15" s="13">
        <v>1.4986785892438868E-3</v>
      </c>
    </row>
    <row r="16" spans="2:4" x14ac:dyDescent="0.2">
      <c r="B16" s="11" t="s">
        <v>8</v>
      </c>
      <c r="C16" s="12">
        <v>38322.771306050003</v>
      </c>
      <c r="D16" s="13">
        <v>0.47250492097759966</v>
      </c>
    </row>
    <row r="17" spans="2:4" x14ac:dyDescent="0.2">
      <c r="B17" s="11" t="s">
        <v>9</v>
      </c>
      <c r="C17" s="12">
        <v>11821.278689171999</v>
      </c>
      <c r="D17" s="13">
        <v>0.14575178575354231</v>
      </c>
    </row>
    <row r="18" spans="2:4" x14ac:dyDescent="0.2">
      <c r="B18" s="11" t="s">
        <v>10</v>
      </c>
      <c r="C18" s="12">
        <v>4969.7815349729999</v>
      </c>
      <c r="D18" s="13">
        <v>6.1275480645827787E-2</v>
      </c>
    </row>
    <row r="19" spans="2:4" x14ac:dyDescent="0.2">
      <c r="B19" s="11" t="s">
        <v>11</v>
      </c>
      <c r="C19" s="12">
        <v>18.839959553000003</v>
      </c>
      <c r="D19" s="13">
        <v>2.3228940122099387E-4</v>
      </c>
    </row>
    <row r="20" spans="2:4" x14ac:dyDescent="0.2">
      <c r="B20" s="11" t="s">
        <v>12</v>
      </c>
      <c r="C20" s="12">
        <v>23.924209208000001</v>
      </c>
      <c r="D20" s="13">
        <v>2.9497622943289062E-4</v>
      </c>
    </row>
    <row r="21" spans="2:4" x14ac:dyDescent="0.2">
      <c r="B21" s="11" t="s">
        <v>13</v>
      </c>
      <c r="C21" s="12">
        <v>6.4143955529993946</v>
      </c>
      <c r="D21" s="13">
        <v>7.9087011732123069E-5</v>
      </c>
    </row>
    <row r="22" spans="2:4" x14ac:dyDescent="0.2">
      <c r="B22" s="11" t="s">
        <v>14</v>
      </c>
      <c r="C22" s="12">
        <v>0.11546920699999999</v>
      </c>
      <c r="D22" s="13">
        <v>1.4236905805470223E-6</v>
      </c>
    </row>
    <row r="23" spans="2:4" ht="15" x14ac:dyDescent="0.25">
      <c r="B23" s="9" t="s">
        <v>15</v>
      </c>
      <c r="C23" s="10">
        <v>421.52850807799945</v>
      </c>
      <c r="D23" s="5">
        <v>5.1972831716310779E-3</v>
      </c>
    </row>
    <row r="24" spans="2:4" x14ac:dyDescent="0.2">
      <c r="B24" s="11" t="s">
        <v>5</v>
      </c>
      <c r="C24" s="12">
        <v>0</v>
      </c>
      <c r="D24" s="13">
        <v>0</v>
      </c>
    </row>
    <row r="25" spans="2:4" x14ac:dyDescent="0.2">
      <c r="B25" s="11" t="s">
        <v>6</v>
      </c>
      <c r="C25" s="12">
        <v>0</v>
      </c>
      <c r="D25" s="13">
        <v>0</v>
      </c>
    </row>
    <row r="26" spans="2:4" x14ac:dyDescent="0.2">
      <c r="B26" s="11" t="s">
        <v>7</v>
      </c>
      <c r="C26" s="12">
        <v>3.0015100000000006</v>
      </c>
      <c r="D26" s="13">
        <v>3.7007455281282862E-5</v>
      </c>
    </row>
    <row r="27" spans="2:4" x14ac:dyDescent="0.2">
      <c r="B27" s="11" t="s">
        <v>8</v>
      </c>
      <c r="C27" s="12">
        <v>0</v>
      </c>
      <c r="D27" s="13">
        <v>0</v>
      </c>
    </row>
    <row r="28" spans="2:4" x14ac:dyDescent="0.2">
      <c r="B28" s="11" t="s">
        <v>16</v>
      </c>
      <c r="C28" s="12">
        <v>356.49740000000003</v>
      </c>
      <c r="D28" s="13">
        <v>4.3954748071449393E-3</v>
      </c>
    </row>
    <row r="29" spans="2:4" x14ac:dyDescent="0.2">
      <c r="B29" s="11" t="s">
        <v>17</v>
      </c>
      <c r="C29" s="12">
        <v>0.33501252500000001</v>
      </c>
      <c r="D29" s="13">
        <v>4.1305746233086527E-6</v>
      </c>
    </row>
    <row r="30" spans="2:4" x14ac:dyDescent="0.2">
      <c r="B30" s="11" t="s">
        <v>18</v>
      </c>
      <c r="C30" s="12">
        <v>0</v>
      </c>
      <c r="D30" s="13">
        <v>0</v>
      </c>
    </row>
    <row r="31" spans="2:4" x14ac:dyDescent="0.2">
      <c r="B31" s="11" t="s">
        <v>19</v>
      </c>
      <c r="C31" s="12">
        <v>39.902075552998213</v>
      </c>
      <c r="D31" s="13">
        <v>4.9197713039701718E-4</v>
      </c>
    </row>
    <row r="32" spans="2:4" x14ac:dyDescent="0.2">
      <c r="B32" s="11" t="s">
        <v>20</v>
      </c>
      <c r="C32" s="12">
        <v>21.79251</v>
      </c>
      <c r="D32" s="13">
        <v>2.6869320418453026E-4</v>
      </c>
    </row>
    <row r="33" spans="2:4" ht="15" x14ac:dyDescent="0.25">
      <c r="B33" s="9" t="s">
        <v>21</v>
      </c>
      <c r="C33" s="10">
        <v>2648.7403800000002</v>
      </c>
      <c r="D33" s="5">
        <v>3.2657942557105642E-2</v>
      </c>
    </row>
    <row r="34" spans="2:4" ht="15" x14ac:dyDescent="0.25">
      <c r="B34" s="9" t="s">
        <v>22</v>
      </c>
      <c r="C34" s="10">
        <v>0</v>
      </c>
      <c r="D34" s="5">
        <v>0</v>
      </c>
    </row>
    <row r="35" spans="2:4" ht="15" x14ac:dyDescent="0.25">
      <c r="B35" s="9" t="s">
        <v>23</v>
      </c>
      <c r="C35" s="10">
        <v>0</v>
      </c>
      <c r="D35" s="5">
        <v>0</v>
      </c>
    </row>
    <row r="36" spans="2:4" ht="15" x14ac:dyDescent="0.25">
      <c r="B36" s="9" t="s">
        <v>24</v>
      </c>
      <c r="C36" s="10">
        <v>0</v>
      </c>
      <c r="D36" s="5">
        <v>0</v>
      </c>
    </row>
    <row r="37" spans="2:4" ht="15" x14ac:dyDescent="0.25">
      <c r="B37" s="9" t="s">
        <v>25</v>
      </c>
      <c r="C37" s="10">
        <v>807.73188457599997</v>
      </c>
      <c r="D37" s="5">
        <v>9.9590211585877247E-3</v>
      </c>
    </row>
    <row r="38" spans="2:4" ht="15" x14ac:dyDescent="0.25">
      <c r="B38" s="15" t="s">
        <v>26</v>
      </c>
      <c r="C38" s="4"/>
      <c r="D38" s="5"/>
    </row>
    <row r="39" spans="2:4" ht="15" x14ac:dyDescent="0.25">
      <c r="B39" s="9" t="s">
        <v>27</v>
      </c>
      <c r="C39" s="10">
        <v>0</v>
      </c>
      <c r="D39" s="5">
        <v>0</v>
      </c>
    </row>
    <row r="40" spans="2:4" ht="15" x14ac:dyDescent="0.25">
      <c r="B40" s="9" t="s">
        <v>28</v>
      </c>
      <c r="C40" s="10">
        <v>0</v>
      </c>
      <c r="D40" s="5">
        <v>0</v>
      </c>
    </row>
    <row r="41" spans="2:4" ht="15" x14ac:dyDescent="0.25">
      <c r="B41" s="9" t="s">
        <v>29</v>
      </c>
      <c r="C41" s="10">
        <v>0</v>
      </c>
      <c r="D41" s="5">
        <v>0</v>
      </c>
    </row>
    <row r="42" spans="2:4" ht="15" x14ac:dyDescent="0.25">
      <c r="B42" s="16" t="s">
        <v>30</v>
      </c>
      <c r="C42" s="17">
        <v>81105.549603084015</v>
      </c>
      <c r="D42" s="18">
        <v>0.99999999999999978</v>
      </c>
    </row>
    <row r="43" spans="2:4" ht="15" x14ac:dyDescent="0.25">
      <c r="B43" s="19" t="s">
        <v>31</v>
      </c>
      <c r="C43" s="20">
        <v>0</v>
      </c>
      <c r="D43" s="21">
        <v>0</v>
      </c>
    </row>
    <row r="45" spans="2:4" x14ac:dyDescent="0.2">
      <c r="C45" s="1" t="s">
        <v>44</v>
      </c>
      <c r="D45" s="2" t="s">
        <v>45</v>
      </c>
    </row>
    <row r="46" spans="2:4" x14ac:dyDescent="0.2">
      <c r="C46" s="30" t="s">
        <v>46</v>
      </c>
      <c r="D46" s="31">
        <v>4.0438000000000001</v>
      </c>
    </row>
    <row r="47" spans="2:4" x14ac:dyDescent="0.2">
      <c r="C47" s="32" t="s">
        <v>47</v>
      </c>
      <c r="D47" s="12">
        <v>2.7768000000000002</v>
      </c>
    </row>
    <row r="48" spans="2:4" x14ac:dyDescent="0.2">
      <c r="C48" s="32" t="s">
        <v>48</v>
      </c>
      <c r="D48" s="12">
        <v>3.8450000000000002</v>
      </c>
    </row>
    <row r="49" spans="2:4" x14ac:dyDescent="0.2">
      <c r="C49" s="32" t="s">
        <v>49</v>
      </c>
      <c r="D49" s="12">
        <v>0.49509999999999998</v>
      </c>
    </row>
    <row r="50" spans="2:4" x14ac:dyDescent="0.2">
      <c r="C50" s="32" t="s">
        <v>50</v>
      </c>
      <c r="D50" s="12">
        <v>2.8511000000000002</v>
      </c>
    </row>
    <row r="51" spans="2:4" x14ac:dyDescent="0.2">
      <c r="C51" s="32" t="s">
        <v>51</v>
      </c>
      <c r="D51" s="12">
        <v>3.2864</v>
      </c>
    </row>
    <row r="52" spans="2:4" x14ac:dyDescent="0.2">
      <c r="C52" s="32" t="s">
        <v>52</v>
      </c>
      <c r="D52" s="12">
        <v>0.42270000000000002</v>
      </c>
    </row>
    <row r="53" spans="2:4" x14ac:dyDescent="0.2">
      <c r="C53" s="32" t="s">
        <v>53</v>
      </c>
      <c r="D53" s="12">
        <v>4.7252000000000001</v>
      </c>
    </row>
    <row r="54" spans="2:4" x14ac:dyDescent="0.2">
      <c r="C54" s="32" t="s">
        <v>54</v>
      </c>
      <c r="D54" s="12">
        <v>0.1852</v>
      </c>
    </row>
    <row r="55" spans="2:4" x14ac:dyDescent="0.2">
      <c r="C55" s="32" t="s">
        <v>55</v>
      </c>
      <c r="D55" s="12">
        <v>3.7671999999999999</v>
      </c>
    </row>
    <row r="56" spans="2:4" x14ac:dyDescent="0.2">
      <c r="C56" s="32" t="s">
        <v>56</v>
      </c>
      <c r="D56" s="12">
        <v>6.2600000000000003E-2</v>
      </c>
    </row>
    <row r="57" spans="2:4" x14ac:dyDescent="0.2">
      <c r="C57" s="33" t="s">
        <v>57</v>
      </c>
      <c r="D57" s="34">
        <v>1.1822999999999999</v>
      </c>
    </row>
    <row r="59" spans="2:4" x14ac:dyDescent="0.2">
      <c r="B59" s="35" t="s">
        <v>58</v>
      </c>
    </row>
    <row r="61" spans="2:4" x14ac:dyDescent="0.2">
      <c r="B61" s="36" t="s">
        <v>59</v>
      </c>
    </row>
  </sheetData>
  <hyperlinks>
    <hyperlink ref="B61" r:id="rId1"/>
  </hyperlinks>
  <pageMargins left="0.7" right="0.7" top="0.75" bottom="0.75" header="0.3" footer="0.3"/>
  <pageSetup paperSize="9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showGridLines="0" rightToLeft="1" zoomScale="80" zoomScaleNormal="80" workbookViewId="0">
      <pane ySplit="10" topLeftCell="A11" activePane="bottomLeft" state="frozen"/>
      <selection pane="bottomLeft" activeCell="L18" sqref="L18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6.3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186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1705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1695</v>
      </c>
      <c r="C8" s="27" t="s">
        <v>60</v>
      </c>
      <c r="D8" s="27" t="s">
        <v>116</v>
      </c>
      <c r="E8" s="27" t="s">
        <v>199</v>
      </c>
      <c r="F8" s="27" t="s">
        <v>63</v>
      </c>
      <c r="G8" s="27" t="s">
        <v>118</v>
      </c>
      <c r="H8" s="27" t="s">
        <v>119</v>
      </c>
      <c r="I8" s="27" t="s">
        <v>64</v>
      </c>
      <c r="J8" s="27" t="s">
        <v>120</v>
      </c>
      <c r="K8" s="27" t="s">
        <v>106</v>
      </c>
      <c r="L8" s="27" t="s">
        <v>107</v>
      </c>
    </row>
    <row r="9" spans="2:12" ht="15" x14ac:dyDescent="0.2">
      <c r="B9" s="50"/>
      <c r="C9" s="52"/>
      <c r="D9" s="52"/>
      <c r="E9" s="52"/>
      <c r="F9" s="52"/>
      <c r="G9" s="52" t="s">
        <v>191</v>
      </c>
      <c r="H9" s="52" t="s">
        <v>192</v>
      </c>
      <c r="I9" s="52" t="s">
        <v>40</v>
      </c>
      <c r="J9" s="52" t="s">
        <v>41</v>
      </c>
      <c r="K9" s="52" t="s">
        <v>41</v>
      </c>
      <c r="L9" s="52" t="s">
        <v>41</v>
      </c>
    </row>
    <row r="10" spans="2:12" x14ac:dyDescent="0.2">
      <c r="B10" s="51"/>
      <c r="C10" s="52" t="s">
        <v>42</v>
      </c>
      <c r="D10" s="52" t="s">
        <v>43</v>
      </c>
      <c r="E10" s="52" t="s">
        <v>108</v>
      </c>
      <c r="F10" s="52" t="s">
        <v>108</v>
      </c>
      <c r="G10" s="52" t="s">
        <v>109</v>
      </c>
      <c r="H10" s="52" t="s">
        <v>110</v>
      </c>
      <c r="I10" s="52" t="s">
        <v>111</v>
      </c>
      <c r="J10" s="52" t="s">
        <v>112</v>
      </c>
      <c r="K10" s="52" t="s">
        <v>113</v>
      </c>
      <c r="L10" s="52" t="s">
        <v>114</v>
      </c>
    </row>
    <row r="11" spans="2:12" ht="15" x14ac:dyDescent="0.25">
      <c r="B11" s="16" t="s">
        <v>1704</v>
      </c>
      <c r="C11" s="46"/>
      <c r="D11" s="46"/>
      <c r="E11" s="46"/>
      <c r="F11" s="46"/>
      <c r="G11" s="17"/>
      <c r="H11" s="17"/>
      <c r="I11" s="17">
        <v>23.924209208000001</v>
      </c>
      <c r="J11" s="47"/>
      <c r="K11" s="47">
        <v>1</v>
      </c>
      <c r="L11" s="47">
        <v>2.9497622943289062E-4</v>
      </c>
    </row>
    <row r="12" spans="2:12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23.924209208000001</v>
      </c>
      <c r="J12" s="39"/>
      <c r="K12" s="39">
        <v>1</v>
      </c>
      <c r="L12" s="39">
        <v>2.9497622943289062E-4</v>
      </c>
    </row>
    <row r="13" spans="2:12" ht="15" x14ac:dyDescent="0.25">
      <c r="B13" s="9" t="s">
        <v>1696</v>
      </c>
      <c r="C13" s="37"/>
      <c r="D13" s="37"/>
      <c r="E13" s="37"/>
      <c r="F13" s="37"/>
      <c r="G13" s="10"/>
      <c r="H13" s="10"/>
      <c r="I13" s="10">
        <v>23.924209208000001</v>
      </c>
      <c r="J13" s="41"/>
      <c r="K13" s="41">
        <v>1</v>
      </c>
      <c r="L13" s="41">
        <v>2.9497622943289062E-4</v>
      </c>
    </row>
    <row r="14" spans="2:12" ht="15" x14ac:dyDescent="0.25">
      <c r="B14" s="11" t="s">
        <v>1697</v>
      </c>
      <c r="C14" s="3" t="s">
        <v>1698</v>
      </c>
      <c r="D14" s="3" t="s">
        <v>127</v>
      </c>
      <c r="E14" s="3" t="s">
        <v>213</v>
      </c>
      <c r="F14" s="3" t="s">
        <v>73</v>
      </c>
      <c r="G14" s="10">
        <v>12.766387</v>
      </c>
      <c r="H14" s="10">
        <v>192000</v>
      </c>
      <c r="I14" s="10">
        <v>24.511463009</v>
      </c>
      <c r="J14" s="41">
        <v>0</v>
      </c>
      <c r="K14" s="41">
        <v>1.0245464247488534</v>
      </c>
      <c r="L14" s="41">
        <v>3.0221684125136561E-4</v>
      </c>
    </row>
    <row r="15" spans="2:12" ht="15" x14ac:dyDescent="0.25">
      <c r="B15" s="11" t="s">
        <v>1699</v>
      </c>
      <c r="C15" s="3" t="s">
        <v>1700</v>
      </c>
      <c r="D15" s="3" t="s">
        <v>127</v>
      </c>
      <c r="E15" s="3" t="s">
        <v>213</v>
      </c>
      <c r="F15" s="3" t="s">
        <v>73</v>
      </c>
      <c r="G15" s="10">
        <v>-12.766387</v>
      </c>
      <c r="H15" s="10">
        <v>4600</v>
      </c>
      <c r="I15" s="10">
        <v>-0.58725380099999991</v>
      </c>
      <c r="J15" s="41">
        <v>0</v>
      </c>
      <c r="K15" s="41">
        <v>-2.4546424748853497E-2</v>
      </c>
      <c r="L15" s="41">
        <v>-7.2406118184749933E-6</v>
      </c>
    </row>
    <row r="16" spans="2:12" x14ac:dyDescent="0.2">
      <c r="B16" s="44"/>
      <c r="C16" s="45"/>
      <c r="D16" s="45"/>
      <c r="E16" s="45"/>
      <c r="F16" s="45"/>
      <c r="G16" s="14"/>
      <c r="H16" s="14"/>
      <c r="I16" s="14"/>
      <c r="J16" s="14"/>
      <c r="K16" s="14"/>
      <c r="L16" s="14"/>
    </row>
    <row r="17" spans="2:12" ht="15" x14ac:dyDescent="0.25">
      <c r="B17" s="9" t="s">
        <v>1701</v>
      </c>
      <c r="C17" s="37"/>
      <c r="D17" s="37"/>
      <c r="E17" s="37"/>
      <c r="F17" s="37"/>
      <c r="G17" s="10"/>
      <c r="H17" s="10"/>
      <c r="I17" s="10">
        <v>0</v>
      </c>
      <c r="J17" s="41"/>
      <c r="K17" s="41">
        <v>0</v>
      </c>
      <c r="L17" s="41">
        <v>0</v>
      </c>
    </row>
    <row r="18" spans="2:12" ht="15" x14ac:dyDescent="0.25">
      <c r="B18" s="11"/>
      <c r="C18" s="3"/>
      <c r="D18" s="3" t="s">
        <v>83</v>
      </c>
      <c r="E18" s="3" t="s">
        <v>83</v>
      </c>
      <c r="F18" s="3" t="s">
        <v>83</v>
      </c>
      <c r="G18" s="10">
        <v>0</v>
      </c>
      <c r="H18" s="10">
        <v>0</v>
      </c>
      <c r="I18" s="10">
        <v>0</v>
      </c>
      <c r="J18" s="41">
        <v>0</v>
      </c>
      <c r="K18" s="41">
        <v>0</v>
      </c>
      <c r="L18" s="41">
        <v>0</v>
      </c>
    </row>
    <row r="19" spans="2:12" x14ac:dyDescent="0.2">
      <c r="B19" s="44"/>
      <c r="C19" s="45"/>
      <c r="D19" s="45"/>
      <c r="E19" s="45"/>
      <c r="F19" s="45"/>
      <c r="G19" s="14"/>
      <c r="H19" s="14"/>
      <c r="I19" s="14"/>
      <c r="J19" s="14"/>
      <c r="K19" s="14"/>
      <c r="L19" s="14"/>
    </row>
    <row r="20" spans="2:12" ht="15" x14ac:dyDescent="0.25">
      <c r="B20" s="9" t="s">
        <v>1702</v>
      </c>
      <c r="C20" s="37"/>
      <c r="D20" s="37"/>
      <c r="E20" s="37"/>
      <c r="F20" s="37"/>
      <c r="G20" s="10"/>
      <c r="H20" s="10"/>
      <c r="I20" s="10">
        <v>0</v>
      </c>
      <c r="J20" s="41"/>
      <c r="K20" s="41">
        <v>0</v>
      </c>
      <c r="L20" s="41">
        <v>0</v>
      </c>
    </row>
    <row r="21" spans="2:12" ht="15" x14ac:dyDescent="0.25">
      <c r="B21" s="11"/>
      <c r="C21" s="3"/>
      <c r="D21" s="3" t="s">
        <v>83</v>
      </c>
      <c r="E21" s="3" t="s">
        <v>83</v>
      </c>
      <c r="F21" s="3" t="s">
        <v>83</v>
      </c>
      <c r="G21" s="10">
        <v>0</v>
      </c>
      <c r="H21" s="10">
        <v>0</v>
      </c>
      <c r="I21" s="10">
        <v>0</v>
      </c>
      <c r="J21" s="41">
        <v>0</v>
      </c>
      <c r="K21" s="41">
        <v>0</v>
      </c>
      <c r="L21" s="41">
        <v>0</v>
      </c>
    </row>
    <row r="22" spans="2:12" x14ac:dyDescent="0.2">
      <c r="B22" s="44"/>
      <c r="C22" s="45"/>
      <c r="D22" s="45"/>
      <c r="E22" s="45"/>
      <c r="F22" s="45"/>
      <c r="G22" s="14"/>
      <c r="H22" s="14"/>
      <c r="I22" s="14"/>
      <c r="J22" s="14"/>
      <c r="K22" s="14"/>
      <c r="L22" s="14"/>
    </row>
    <row r="23" spans="2:12" ht="15" x14ac:dyDescent="0.25">
      <c r="B23" s="9" t="s">
        <v>1549</v>
      </c>
      <c r="C23" s="37"/>
      <c r="D23" s="37"/>
      <c r="E23" s="37"/>
      <c r="F23" s="37"/>
      <c r="G23" s="10"/>
      <c r="H23" s="10"/>
      <c r="I23" s="10">
        <v>0</v>
      </c>
      <c r="J23" s="41"/>
      <c r="K23" s="41">
        <v>0</v>
      </c>
      <c r="L23" s="41">
        <v>0</v>
      </c>
    </row>
    <row r="24" spans="2:12" ht="15" x14ac:dyDescent="0.25">
      <c r="B24" s="11"/>
      <c r="C24" s="3"/>
      <c r="D24" s="3" t="s">
        <v>83</v>
      </c>
      <c r="E24" s="3" t="s">
        <v>83</v>
      </c>
      <c r="F24" s="3" t="s">
        <v>83</v>
      </c>
      <c r="G24" s="10">
        <v>0</v>
      </c>
      <c r="H24" s="10">
        <v>0</v>
      </c>
      <c r="I24" s="10">
        <v>0</v>
      </c>
      <c r="J24" s="41">
        <v>0</v>
      </c>
      <c r="K24" s="41">
        <v>0</v>
      </c>
      <c r="L24" s="41">
        <v>0</v>
      </c>
    </row>
    <row r="25" spans="2:12" x14ac:dyDescent="0.2">
      <c r="B25" s="44"/>
      <c r="C25" s="45"/>
      <c r="D25" s="45"/>
      <c r="E25" s="45"/>
      <c r="F25" s="45"/>
      <c r="G25" s="14"/>
      <c r="H25" s="14"/>
      <c r="I25" s="14"/>
      <c r="J25" s="14"/>
      <c r="K25" s="14"/>
      <c r="L25" s="14"/>
    </row>
    <row r="26" spans="2:12" ht="15" x14ac:dyDescent="0.25">
      <c r="B26" s="15" t="s">
        <v>99</v>
      </c>
      <c r="C26" s="37"/>
      <c r="D26" s="37"/>
      <c r="E26" s="37"/>
      <c r="F26" s="37"/>
      <c r="G26" s="10"/>
      <c r="H26" s="10"/>
      <c r="I26" s="10">
        <v>0</v>
      </c>
      <c r="J26" s="41"/>
      <c r="K26" s="41">
        <v>0</v>
      </c>
      <c r="L26" s="41">
        <v>0</v>
      </c>
    </row>
    <row r="27" spans="2:12" ht="15" x14ac:dyDescent="0.25">
      <c r="B27" s="9" t="s">
        <v>1696</v>
      </c>
      <c r="C27" s="37"/>
      <c r="D27" s="37"/>
      <c r="E27" s="37"/>
      <c r="F27" s="37"/>
      <c r="G27" s="10"/>
      <c r="H27" s="10"/>
      <c r="I27" s="10">
        <v>0</v>
      </c>
      <c r="J27" s="41"/>
      <c r="K27" s="41">
        <v>0</v>
      </c>
      <c r="L27" s="41">
        <v>0</v>
      </c>
    </row>
    <row r="28" spans="2:12" ht="15" x14ac:dyDescent="0.25">
      <c r="B28" s="11"/>
      <c r="C28" s="3"/>
      <c r="D28" s="3" t="s">
        <v>83</v>
      </c>
      <c r="E28" s="3" t="s">
        <v>83</v>
      </c>
      <c r="F28" s="3" t="s">
        <v>83</v>
      </c>
      <c r="G28" s="10">
        <v>0</v>
      </c>
      <c r="H28" s="10">
        <v>0</v>
      </c>
      <c r="I28" s="10">
        <v>0</v>
      </c>
      <c r="J28" s="41">
        <v>0</v>
      </c>
      <c r="K28" s="41">
        <v>0</v>
      </c>
      <c r="L28" s="41">
        <v>0</v>
      </c>
    </row>
    <row r="29" spans="2:12" x14ac:dyDescent="0.2">
      <c r="B29" s="44"/>
      <c r="C29" s="45"/>
      <c r="D29" s="45"/>
      <c r="E29" s="45"/>
      <c r="F29" s="45"/>
      <c r="G29" s="14"/>
      <c r="H29" s="14"/>
      <c r="I29" s="14"/>
      <c r="J29" s="14"/>
      <c r="K29" s="14"/>
      <c r="L29" s="14"/>
    </row>
    <row r="30" spans="2:12" ht="15" x14ac:dyDescent="0.25">
      <c r="B30" s="9" t="s">
        <v>1702</v>
      </c>
      <c r="C30" s="37"/>
      <c r="D30" s="37"/>
      <c r="E30" s="37"/>
      <c r="F30" s="37"/>
      <c r="G30" s="10"/>
      <c r="H30" s="10"/>
      <c r="I30" s="10">
        <v>0</v>
      </c>
      <c r="J30" s="41"/>
      <c r="K30" s="41">
        <v>0</v>
      </c>
      <c r="L30" s="41">
        <v>0</v>
      </c>
    </row>
    <row r="31" spans="2:12" ht="15" x14ac:dyDescent="0.25">
      <c r="B31" s="11"/>
      <c r="C31" s="3"/>
      <c r="D31" s="3" t="s">
        <v>83</v>
      </c>
      <c r="E31" s="3" t="s">
        <v>83</v>
      </c>
      <c r="F31" s="3" t="s">
        <v>83</v>
      </c>
      <c r="G31" s="10">
        <v>0</v>
      </c>
      <c r="H31" s="10">
        <v>0</v>
      </c>
      <c r="I31" s="10">
        <v>0</v>
      </c>
      <c r="J31" s="41">
        <v>0</v>
      </c>
      <c r="K31" s="41">
        <v>0</v>
      </c>
      <c r="L31" s="41">
        <v>0</v>
      </c>
    </row>
    <row r="32" spans="2:12" x14ac:dyDescent="0.2">
      <c r="B32" s="44"/>
      <c r="C32" s="45"/>
      <c r="D32" s="45"/>
      <c r="E32" s="45"/>
      <c r="F32" s="45"/>
      <c r="G32" s="14"/>
      <c r="H32" s="14"/>
      <c r="I32" s="14"/>
      <c r="J32" s="14"/>
      <c r="K32" s="14"/>
      <c r="L32" s="14"/>
    </row>
    <row r="33" spans="2:12" ht="15" x14ac:dyDescent="0.25">
      <c r="B33" s="9" t="s">
        <v>1703</v>
      </c>
      <c r="C33" s="37"/>
      <c r="D33" s="37"/>
      <c r="E33" s="37"/>
      <c r="F33" s="37"/>
      <c r="G33" s="10"/>
      <c r="H33" s="10"/>
      <c r="I33" s="10">
        <v>0</v>
      </c>
      <c r="J33" s="41"/>
      <c r="K33" s="41">
        <v>0</v>
      </c>
      <c r="L33" s="41">
        <v>0</v>
      </c>
    </row>
    <row r="34" spans="2:12" ht="15" x14ac:dyDescent="0.25">
      <c r="B34" s="11"/>
      <c r="C34" s="3"/>
      <c r="D34" s="3" t="s">
        <v>83</v>
      </c>
      <c r="E34" s="3" t="s">
        <v>83</v>
      </c>
      <c r="F34" s="3" t="s">
        <v>83</v>
      </c>
      <c r="G34" s="10">
        <v>0</v>
      </c>
      <c r="H34" s="10">
        <v>0</v>
      </c>
      <c r="I34" s="10">
        <v>0</v>
      </c>
      <c r="J34" s="41">
        <v>0</v>
      </c>
      <c r="K34" s="41">
        <v>0</v>
      </c>
      <c r="L34" s="41">
        <v>0</v>
      </c>
    </row>
    <row r="35" spans="2:12" x14ac:dyDescent="0.2">
      <c r="B35" s="44"/>
      <c r="C35" s="45"/>
      <c r="D35" s="45"/>
      <c r="E35" s="45"/>
      <c r="F35" s="45"/>
      <c r="G35" s="14"/>
      <c r="H35" s="14"/>
      <c r="I35" s="14"/>
      <c r="J35" s="14"/>
      <c r="K35" s="14"/>
      <c r="L35" s="14"/>
    </row>
    <row r="36" spans="2:12" ht="15" x14ac:dyDescent="0.25">
      <c r="B36" s="9" t="s">
        <v>1549</v>
      </c>
      <c r="C36" s="37"/>
      <c r="D36" s="37"/>
      <c r="E36" s="37"/>
      <c r="F36" s="37"/>
      <c r="G36" s="10"/>
      <c r="H36" s="10"/>
      <c r="I36" s="10">
        <v>0</v>
      </c>
      <c r="J36" s="41"/>
      <c r="K36" s="41">
        <v>0</v>
      </c>
      <c r="L36" s="41">
        <v>0</v>
      </c>
    </row>
    <row r="37" spans="2:12" ht="15" x14ac:dyDescent="0.25">
      <c r="B37" s="11"/>
      <c r="C37" s="3"/>
      <c r="D37" s="3" t="s">
        <v>83</v>
      </c>
      <c r="E37" s="3" t="s">
        <v>83</v>
      </c>
      <c r="F37" s="3" t="s">
        <v>83</v>
      </c>
      <c r="G37" s="10">
        <v>0</v>
      </c>
      <c r="H37" s="10">
        <v>0</v>
      </c>
      <c r="I37" s="10">
        <v>0</v>
      </c>
      <c r="J37" s="41">
        <v>0</v>
      </c>
      <c r="K37" s="41">
        <v>0</v>
      </c>
      <c r="L37" s="41">
        <v>0</v>
      </c>
    </row>
    <row r="38" spans="2:12" x14ac:dyDescent="0.2">
      <c r="B38" s="44"/>
      <c r="C38" s="45"/>
      <c r="D38" s="45"/>
      <c r="E38" s="45"/>
      <c r="F38" s="45"/>
      <c r="G38" s="14"/>
      <c r="H38" s="14"/>
      <c r="I38" s="14"/>
      <c r="J38" s="14"/>
      <c r="K38" s="14"/>
      <c r="L38" s="14"/>
    </row>
    <row r="39" spans="2:12" x14ac:dyDescent="0.2">
      <c r="B39" s="33"/>
      <c r="C39" s="48"/>
      <c r="D39" s="48"/>
      <c r="E39" s="48"/>
      <c r="F39" s="48"/>
      <c r="G39" s="49"/>
      <c r="H39" s="49"/>
      <c r="I39" s="49"/>
      <c r="J39" s="49"/>
      <c r="K39" s="49"/>
      <c r="L39" s="49"/>
    </row>
    <row r="41" spans="2:12" x14ac:dyDescent="0.2">
      <c r="B41" s="35" t="s">
        <v>58</v>
      </c>
    </row>
    <row r="43" spans="2:12" x14ac:dyDescent="0.2">
      <c r="B43" s="36" t="s">
        <v>59</v>
      </c>
    </row>
  </sheetData>
  <hyperlinks>
    <hyperlink ref="B43" r:id="rId1"/>
  </hyperlinks>
  <pageMargins left="0.7" right="0.7" top="0.75" bottom="0.75" header="0.3" footer="0.3"/>
  <pageSetup paperSize="9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showGridLines="0" rightToLeft="1" zoomScale="80" zoomScaleNormal="80" workbookViewId="0">
      <pane ySplit="10" topLeftCell="A11" activePane="bottomLeft" state="frozen"/>
      <selection pane="bottomLeft" activeCell="J20" sqref="J20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186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1730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1695</v>
      </c>
      <c r="C8" s="27" t="s">
        <v>60</v>
      </c>
      <c r="D8" s="27" t="s">
        <v>116</v>
      </c>
      <c r="E8" s="27" t="s">
        <v>199</v>
      </c>
      <c r="F8" s="27" t="s">
        <v>63</v>
      </c>
      <c r="G8" s="27" t="s">
        <v>118</v>
      </c>
      <c r="H8" s="27" t="s">
        <v>119</v>
      </c>
      <c r="I8" s="27" t="s">
        <v>64</v>
      </c>
      <c r="J8" s="27" t="s">
        <v>106</v>
      </c>
      <c r="K8" s="27" t="s">
        <v>107</v>
      </c>
    </row>
    <row r="9" spans="2:11" ht="15" x14ac:dyDescent="0.2">
      <c r="B9" s="50"/>
      <c r="C9" s="52"/>
      <c r="D9" s="52"/>
      <c r="E9" s="52"/>
      <c r="F9" s="52"/>
      <c r="G9" s="52" t="s">
        <v>191</v>
      </c>
      <c r="H9" s="52" t="s">
        <v>192</v>
      </c>
      <c r="I9" s="52" t="s">
        <v>40</v>
      </c>
      <c r="J9" s="52" t="s">
        <v>41</v>
      </c>
      <c r="K9" s="52" t="s">
        <v>41</v>
      </c>
    </row>
    <row r="10" spans="2:11" x14ac:dyDescent="0.2">
      <c r="B10" s="51"/>
      <c r="C10" s="52" t="s">
        <v>42</v>
      </c>
      <c r="D10" s="52" t="s">
        <v>43</v>
      </c>
      <c r="E10" s="52" t="s">
        <v>108</v>
      </c>
      <c r="F10" s="52" t="s">
        <v>108</v>
      </c>
      <c r="G10" s="52" t="s">
        <v>109</v>
      </c>
      <c r="H10" s="52" t="s">
        <v>110</v>
      </c>
      <c r="I10" s="52" t="s">
        <v>111</v>
      </c>
      <c r="J10" s="52" t="s">
        <v>112</v>
      </c>
      <c r="K10" s="52" t="s">
        <v>113</v>
      </c>
    </row>
    <row r="11" spans="2:11" ht="15" x14ac:dyDescent="0.25">
      <c r="B11" s="16" t="s">
        <v>1729</v>
      </c>
      <c r="C11" s="46"/>
      <c r="D11" s="46"/>
      <c r="E11" s="46"/>
      <c r="F11" s="46"/>
      <c r="G11" s="17"/>
      <c r="H11" s="17"/>
      <c r="I11" s="17">
        <v>6.4143955529993946</v>
      </c>
      <c r="J11" s="47">
        <v>1</v>
      </c>
      <c r="K11" s="47">
        <v>7.9087011732123069E-5</v>
      </c>
    </row>
    <row r="12" spans="2:11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0</v>
      </c>
      <c r="J12" s="39">
        <v>0</v>
      </c>
      <c r="K12" s="39">
        <v>0</v>
      </c>
    </row>
    <row r="13" spans="2:11" ht="15" x14ac:dyDescent="0.25">
      <c r="B13" s="44"/>
      <c r="C13" s="3"/>
      <c r="D13" s="3" t="s">
        <v>83</v>
      </c>
      <c r="E13" s="3" t="s">
        <v>83</v>
      </c>
      <c r="F13" s="3" t="s">
        <v>83</v>
      </c>
      <c r="G13" s="10">
        <v>0</v>
      </c>
      <c r="H13" s="10">
        <v>0</v>
      </c>
      <c r="I13" s="10">
        <v>0</v>
      </c>
      <c r="J13" s="41">
        <v>0</v>
      </c>
      <c r="K13" s="41">
        <v>0</v>
      </c>
    </row>
    <row r="14" spans="2:11" x14ac:dyDescent="0.2">
      <c r="B14" s="54"/>
      <c r="C14" s="45"/>
      <c r="D14" s="45"/>
      <c r="E14" s="45"/>
      <c r="F14" s="45"/>
      <c r="G14" s="12"/>
      <c r="H14" s="14"/>
      <c r="I14" s="14"/>
      <c r="J14" s="14"/>
      <c r="K14" s="14"/>
    </row>
    <row r="15" spans="2:11" ht="15" x14ac:dyDescent="0.25">
      <c r="B15" s="15" t="s">
        <v>99</v>
      </c>
      <c r="C15" s="37"/>
      <c r="D15" s="37"/>
      <c r="E15" s="37"/>
      <c r="F15" s="37"/>
      <c r="G15" s="10"/>
      <c r="H15" s="10"/>
      <c r="I15" s="10">
        <v>6.4143955529993946</v>
      </c>
      <c r="J15" s="41">
        <v>1</v>
      </c>
      <c r="K15" s="41">
        <v>7.9087011732123069E-5</v>
      </c>
    </row>
    <row r="16" spans="2:11" ht="15" x14ac:dyDescent="0.25">
      <c r="B16" s="44" t="s">
        <v>1706</v>
      </c>
      <c r="C16" s="3" t="s">
        <v>1707</v>
      </c>
      <c r="D16" s="3" t="s">
        <v>1452</v>
      </c>
      <c r="E16" s="3" t="s">
        <v>1708</v>
      </c>
      <c r="F16" s="3" t="s">
        <v>47</v>
      </c>
      <c r="G16" s="10">
        <v>0.736425</v>
      </c>
      <c r="H16" s="10">
        <v>563100</v>
      </c>
      <c r="I16" s="10">
        <v>6.4414483969999878</v>
      </c>
      <c r="J16" s="41">
        <v>1.0042175203847452</v>
      </c>
      <c r="K16" s="41">
        <v>7.9420562816271868E-5</v>
      </c>
    </row>
    <row r="17" spans="2:11" ht="15" x14ac:dyDescent="0.25">
      <c r="B17" s="44" t="s">
        <v>1709</v>
      </c>
      <c r="C17" s="3" t="s">
        <v>1710</v>
      </c>
      <c r="D17" s="3" t="s">
        <v>1452</v>
      </c>
      <c r="E17" s="3" t="s">
        <v>1708</v>
      </c>
      <c r="F17" s="3" t="s">
        <v>48</v>
      </c>
      <c r="G17" s="10">
        <v>4.4846370000000002</v>
      </c>
      <c r="H17" s="10">
        <v>226800</v>
      </c>
      <c r="I17" s="10">
        <v>-84.612942406000343</v>
      </c>
      <c r="J17" s="41">
        <v>-13.191101438456664</v>
      </c>
      <c r="K17" s="41">
        <v>-1.0432447942228477E-3</v>
      </c>
    </row>
    <row r="18" spans="2:11" ht="15" x14ac:dyDescent="0.25">
      <c r="B18" s="44" t="s">
        <v>1711</v>
      </c>
      <c r="C18" s="3" t="s">
        <v>1712</v>
      </c>
      <c r="D18" s="3" t="s">
        <v>1452</v>
      </c>
      <c r="E18" s="3" t="s">
        <v>1708</v>
      </c>
      <c r="F18" s="3" t="s">
        <v>46</v>
      </c>
      <c r="G18" s="10">
        <v>0.100078</v>
      </c>
      <c r="H18" s="10">
        <v>1146500</v>
      </c>
      <c r="I18" s="10">
        <v>2.266299666000009</v>
      </c>
      <c r="J18" s="41">
        <v>0.35331461043749929</v>
      </c>
      <c r="K18" s="41">
        <v>2.7942596740800997E-5</v>
      </c>
    </row>
    <row r="19" spans="2:11" ht="15" x14ac:dyDescent="0.25">
      <c r="B19" s="44" t="s">
        <v>1713</v>
      </c>
      <c r="C19" s="3" t="s">
        <v>1714</v>
      </c>
      <c r="D19" s="3" t="s">
        <v>1452</v>
      </c>
      <c r="E19" s="3" t="s">
        <v>1708</v>
      </c>
      <c r="F19" s="3" t="s">
        <v>48</v>
      </c>
      <c r="G19" s="10">
        <v>2.5680450000000001</v>
      </c>
      <c r="H19" s="10">
        <v>1972000</v>
      </c>
      <c r="I19" s="10">
        <v>0.34559469500004525</v>
      </c>
      <c r="J19" s="41">
        <v>5.3877983068637531E-2</v>
      </c>
      <c r="K19" s="41">
        <v>4.261048679052464E-6</v>
      </c>
    </row>
    <row r="20" spans="2:11" ht="15" x14ac:dyDescent="0.25">
      <c r="B20" s="44" t="s">
        <v>1715</v>
      </c>
      <c r="C20" s="3" t="s">
        <v>1716</v>
      </c>
      <c r="D20" s="3" t="s">
        <v>1452</v>
      </c>
      <c r="E20" s="3" t="s">
        <v>1708</v>
      </c>
      <c r="F20" s="3" t="s">
        <v>48</v>
      </c>
      <c r="G20" s="10">
        <v>4.626258</v>
      </c>
      <c r="H20" s="10">
        <v>493815.27750000003</v>
      </c>
      <c r="I20" s="10">
        <v>-26.380535233999581</v>
      </c>
      <c r="J20" s="41">
        <v>-4.1127078952379152</v>
      </c>
      <c r="K20" s="41">
        <v>-3.2526177756147612E-4</v>
      </c>
    </row>
    <row r="21" spans="2:11" ht="15" x14ac:dyDescent="0.25">
      <c r="B21" s="44" t="s">
        <v>1717</v>
      </c>
      <c r="C21" s="3" t="s">
        <v>1718</v>
      </c>
      <c r="D21" s="3" t="s">
        <v>1452</v>
      </c>
      <c r="E21" s="3" t="s">
        <v>1708</v>
      </c>
      <c r="F21" s="3" t="s">
        <v>48</v>
      </c>
      <c r="G21" s="10">
        <v>1.9902369999999998</v>
      </c>
      <c r="H21" s="10">
        <v>137495</v>
      </c>
      <c r="I21" s="10">
        <v>-6.9063397089998944</v>
      </c>
      <c r="J21" s="41">
        <v>-1.0766937666902168</v>
      </c>
      <c r="K21" s="41">
        <v>-8.5152492558132953E-5</v>
      </c>
    </row>
    <row r="22" spans="2:11" ht="15" x14ac:dyDescent="0.25">
      <c r="B22" s="44" t="s">
        <v>1719</v>
      </c>
      <c r="C22" s="3" t="s">
        <v>1720</v>
      </c>
      <c r="D22" s="3" t="s">
        <v>1452</v>
      </c>
      <c r="E22" s="3" t="s">
        <v>1708</v>
      </c>
      <c r="F22" s="3" t="s">
        <v>50</v>
      </c>
      <c r="G22" s="10">
        <v>1.1197429999999999</v>
      </c>
      <c r="H22" s="10">
        <v>89714.2929</v>
      </c>
      <c r="I22" s="10">
        <v>-0.15511018099994089</v>
      </c>
      <c r="J22" s="41">
        <v>-2.4181574042063995E-2</v>
      </c>
      <c r="K22" s="41">
        <v>-1.9124484299659177E-6</v>
      </c>
    </row>
    <row r="23" spans="2:11" ht="15" x14ac:dyDescent="0.25">
      <c r="B23" s="44" t="s">
        <v>1721</v>
      </c>
      <c r="C23" s="3" t="s">
        <v>1722</v>
      </c>
      <c r="D23" s="3" t="s">
        <v>1452</v>
      </c>
      <c r="E23" s="3" t="s">
        <v>1708</v>
      </c>
      <c r="F23" s="3" t="s">
        <v>51</v>
      </c>
      <c r="G23" s="10">
        <v>2.0298889999999998</v>
      </c>
      <c r="H23" s="10">
        <v>151800</v>
      </c>
      <c r="I23" s="10">
        <v>21.680835665000018</v>
      </c>
      <c r="J23" s="41">
        <v>3.3800278585660313</v>
      </c>
      <c r="K23" s="41">
        <v>2.6731630290531452E-4</v>
      </c>
    </row>
    <row r="24" spans="2:11" ht="15" x14ac:dyDescent="0.25">
      <c r="B24" s="44" t="s">
        <v>1723</v>
      </c>
      <c r="C24" s="3" t="s">
        <v>1724</v>
      </c>
      <c r="D24" s="3" t="s">
        <v>1452</v>
      </c>
      <c r="E24" s="3" t="s">
        <v>1708</v>
      </c>
      <c r="F24" s="3" t="s">
        <v>46</v>
      </c>
      <c r="G24" s="10">
        <v>8.9031869999999973</v>
      </c>
      <c r="H24" s="10">
        <v>327700</v>
      </c>
      <c r="I24" s="10">
        <v>21.41072865799978</v>
      </c>
      <c r="J24" s="41">
        <v>3.3379183558438403</v>
      </c>
      <c r="K24" s="41">
        <v>2.6398598816949073E-4</v>
      </c>
    </row>
    <row r="25" spans="2:11" ht="15" x14ac:dyDescent="0.25">
      <c r="B25" s="44" t="s">
        <v>1725</v>
      </c>
      <c r="C25" s="3" t="s">
        <v>1726</v>
      </c>
      <c r="D25" s="3" t="s">
        <v>1452</v>
      </c>
      <c r="E25" s="3" t="s">
        <v>1708</v>
      </c>
      <c r="F25" s="3" t="s">
        <v>48</v>
      </c>
      <c r="G25" s="10">
        <v>3.0948720000000001</v>
      </c>
      <c r="H25" s="10">
        <v>1911000</v>
      </c>
      <c r="I25" s="10">
        <v>41.351748424000107</v>
      </c>
      <c r="J25" s="41">
        <v>6.4467100730424836</v>
      </c>
      <c r="K25" s="41">
        <v>5.0985103518030677E-4</v>
      </c>
    </row>
    <row r="26" spans="2:11" ht="15" x14ac:dyDescent="0.25">
      <c r="B26" s="44" t="s">
        <v>1727</v>
      </c>
      <c r="C26" s="3" t="s">
        <v>1728</v>
      </c>
      <c r="D26" s="3" t="s">
        <v>1452</v>
      </c>
      <c r="E26" s="3" t="s">
        <v>1708</v>
      </c>
      <c r="F26" s="3" t="s">
        <v>53</v>
      </c>
      <c r="G26" s="10">
        <v>3.8728410000000002</v>
      </c>
      <c r="H26" s="10">
        <v>705000</v>
      </c>
      <c r="I26" s="10">
        <v>30.9726675779998</v>
      </c>
      <c r="J26" s="41">
        <v>4.8286182730837153</v>
      </c>
      <c r="K26" s="41">
        <v>3.818809900133156E-4</v>
      </c>
    </row>
    <row r="27" spans="2:11" x14ac:dyDescent="0.2">
      <c r="B27" s="54"/>
      <c r="C27" s="45"/>
      <c r="D27" s="45"/>
      <c r="E27" s="45"/>
      <c r="F27" s="45"/>
      <c r="G27" s="12"/>
      <c r="H27" s="14"/>
      <c r="I27" s="14"/>
      <c r="J27" s="14"/>
      <c r="K27" s="14"/>
    </row>
    <row r="28" spans="2:11" x14ac:dyDescent="0.2">
      <c r="B28" s="33"/>
      <c r="C28" s="48"/>
      <c r="D28" s="48"/>
      <c r="E28" s="48"/>
      <c r="F28" s="48"/>
      <c r="G28" s="34"/>
      <c r="H28" s="49"/>
      <c r="I28" s="49"/>
      <c r="J28" s="49"/>
      <c r="K28" s="49"/>
    </row>
    <row r="30" spans="2:11" x14ac:dyDescent="0.2">
      <c r="B30" s="35" t="s">
        <v>58</v>
      </c>
    </row>
    <row r="32" spans="2:11" x14ac:dyDescent="0.2">
      <c r="B32" s="36" t="s">
        <v>59</v>
      </c>
    </row>
  </sheetData>
  <hyperlinks>
    <hyperlink ref="B32" r:id="rId1"/>
  </hyperlinks>
  <pageMargins left="0.7" right="0.7" top="0.75" bottom="0.75" header="0.3" footer="0.3"/>
  <pageSetup paperSize="9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4"/>
  <sheetViews>
    <sheetView showGridLines="0" rightToLeft="1" topLeftCell="C1" zoomScale="80" zoomScaleNormal="80" workbookViewId="0">
      <pane ySplit="10" topLeftCell="A11" activePane="bottomLeft" state="frozen"/>
      <selection pane="bottomLeft" activeCell="Q24" sqref="Q24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186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1745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1695</v>
      </c>
      <c r="C8" s="27" t="s">
        <v>60</v>
      </c>
      <c r="D8" s="27" t="s">
        <v>1731</v>
      </c>
      <c r="E8" s="27" t="s">
        <v>103</v>
      </c>
      <c r="F8" s="27" t="s">
        <v>62</v>
      </c>
      <c r="G8" s="27" t="s">
        <v>117</v>
      </c>
      <c r="H8" s="27" t="s">
        <v>188</v>
      </c>
      <c r="I8" s="27" t="s">
        <v>63</v>
      </c>
      <c r="J8" s="27" t="s">
        <v>104</v>
      </c>
      <c r="K8" s="27" t="s">
        <v>105</v>
      </c>
      <c r="L8" s="27" t="s">
        <v>118</v>
      </c>
      <c r="M8" s="27" t="s">
        <v>119</v>
      </c>
      <c r="N8" s="27" t="s">
        <v>64</v>
      </c>
      <c r="O8" s="27" t="s">
        <v>120</v>
      </c>
      <c r="P8" s="27" t="s">
        <v>106</v>
      </c>
      <c r="Q8" s="27" t="s">
        <v>107</v>
      </c>
    </row>
    <row r="9" spans="2:17" ht="15" x14ac:dyDescent="0.2">
      <c r="B9" s="50"/>
      <c r="C9" s="52"/>
      <c r="D9" s="52"/>
      <c r="E9" s="52"/>
      <c r="F9" s="52"/>
      <c r="G9" s="52" t="s">
        <v>189</v>
      </c>
      <c r="H9" s="52" t="s">
        <v>190</v>
      </c>
      <c r="I9" s="52"/>
      <c r="J9" s="52" t="s">
        <v>41</v>
      </c>
      <c r="K9" s="52" t="s">
        <v>41</v>
      </c>
      <c r="L9" s="52" t="s">
        <v>191</v>
      </c>
      <c r="M9" s="52" t="s">
        <v>192</v>
      </c>
      <c r="N9" s="52" t="s">
        <v>40</v>
      </c>
      <c r="O9" s="52" t="s">
        <v>41</v>
      </c>
      <c r="P9" s="52" t="s">
        <v>41</v>
      </c>
      <c r="Q9" s="52" t="s">
        <v>41</v>
      </c>
    </row>
    <row r="10" spans="2:17" x14ac:dyDescent="0.2">
      <c r="B10" s="51"/>
      <c r="C10" s="52" t="s">
        <v>42</v>
      </c>
      <c r="D10" s="52" t="s">
        <v>43</v>
      </c>
      <c r="E10" s="52" t="s">
        <v>108</v>
      </c>
      <c r="F10" s="52" t="s">
        <v>109</v>
      </c>
      <c r="G10" s="52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  <c r="L10" s="52" t="s">
        <v>115</v>
      </c>
      <c r="M10" s="52" t="s">
        <v>193</v>
      </c>
      <c r="N10" s="52" t="s">
        <v>194</v>
      </c>
      <c r="O10" s="52" t="s">
        <v>195</v>
      </c>
      <c r="P10" s="52" t="s">
        <v>196</v>
      </c>
      <c r="Q10" s="52" t="s">
        <v>197</v>
      </c>
    </row>
    <row r="11" spans="2:17" ht="15" x14ac:dyDescent="0.25">
      <c r="B11" s="16" t="s">
        <v>1744</v>
      </c>
      <c r="C11" s="46"/>
      <c r="D11" s="46"/>
      <c r="E11" s="46"/>
      <c r="F11" s="46"/>
      <c r="G11" s="46"/>
      <c r="H11" s="17">
        <v>1.1499999989153227</v>
      </c>
      <c r="I11" s="46"/>
      <c r="J11" s="47"/>
      <c r="K11" s="47">
        <v>3.4199999985816347E-2</v>
      </c>
      <c r="L11" s="17"/>
      <c r="M11" s="17"/>
      <c r="N11" s="17">
        <v>0.11546920699999999</v>
      </c>
      <c r="O11" s="47"/>
      <c r="P11" s="47">
        <v>1</v>
      </c>
      <c r="Q11" s="47">
        <v>1.4236905805470223E-6</v>
      </c>
    </row>
    <row r="12" spans="2:17" ht="15" x14ac:dyDescent="0.25">
      <c r="B12" s="6" t="s">
        <v>65</v>
      </c>
      <c r="C12" s="38"/>
      <c r="D12" s="38"/>
      <c r="E12" s="38"/>
      <c r="F12" s="38"/>
      <c r="G12" s="38"/>
      <c r="H12" s="40">
        <v>1.1499999989153227</v>
      </c>
      <c r="I12" s="38"/>
      <c r="J12" s="39"/>
      <c r="K12" s="39">
        <v>3.4199999985816347E-2</v>
      </c>
      <c r="L12" s="40"/>
      <c r="M12" s="40"/>
      <c r="N12" s="40">
        <v>0.11546920699999999</v>
      </c>
      <c r="O12" s="39"/>
      <c r="P12" s="39">
        <v>1</v>
      </c>
      <c r="Q12" s="39">
        <v>1.4236905805470223E-6</v>
      </c>
    </row>
    <row r="13" spans="2:17" ht="15" x14ac:dyDescent="0.25">
      <c r="B13" s="9" t="s">
        <v>1732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0</v>
      </c>
      <c r="O13" s="41"/>
      <c r="P13" s="41">
        <v>0</v>
      </c>
      <c r="Q13" s="41">
        <v>0</v>
      </c>
    </row>
    <row r="14" spans="2:17" ht="15" x14ac:dyDescent="0.25">
      <c r="B14" s="42" t="s">
        <v>1733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/>
      <c r="C15" s="3"/>
      <c r="D15" s="3" t="s">
        <v>83</v>
      </c>
      <c r="E15" s="3"/>
      <c r="F15" s="3"/>
      <c r="G15" s="3" t="s">
        <v>83</v>
      </c>
      <c r="H15" s="10">
        <v>0</v>
      </c>
      <c r="I15" s="3" t="s">
        <v>83</v>
      </c>
      <c r="J15" s="41">
        <v>0</v>
      </c>
      <c r="K15" s="41">
        <v>0</v>
      </c>
      <c r="L15" s="10">
        <v>0</v>
      </c>
      <c r="M15" s="10">
        <v>0</v>
      </c>
      <c r="N15" s="10">
        <v>0</v>
      </c>
      <c r="O15" s="41">
        <v>0</v>
      </c>
      <c r="P15" s="41">
        <v>0</v>
      </c>
      <c r="Q15" s="41">
        <v>0</v>
      </c>
    </row>
    <row r="16" spans="2:17" x14ac:dyDescent="0.2">
      <c r="B16" s="44"/>
      <c r="C16" s="45"/>
      <c r="D16" s="45"/>
      <c r="E16" s="45"/>
      <c r="F16" s="45"/>
      <c r="G16" s="45"/>
      <c r="H16" s="14"/>
      <c r="I16" s="45"/>
      <c r="J16" s="14"/>
      <c r="K16" s="14"/>
      <c r="L16" s="14"/>
      <c r="M16" s="14"/>
      <c r="N16" s="14"/>
      <c r="O16" s="14"/>
      <c r="P16" s="14"/>
      <c r="Q16" s="14"/>
    </row>
    <row r="17" spans="2:17" ht="15" x14ac:dyDescent="0.25">
      <c r="B17" s="9" t="s">
        <v>1734</v>
      </c>
      <c r="C17" s="37"/>
      <c r="D17" s="37"/>
      <c r="E17" s="37"/>
      <c r="F17" s="37"/>
      <c r="G17" s="37"/>
      <c r="H17" s="10">
        <v>0</v>
      </c>
      <c r="I17" s="37"/>
      <c r="J17" s="41"/>
      <c r="K17" s="41">
        <v>0</v>
      </c>
      <c r="L17" s="10"/>
      <c r="M17" s="10"/>
      <c r="N17" s="10">
        <v>0</v>
      </c>
      <c r="O17" s="41"/>
      <c r="P17" s="41">
        <v>0</v>
      </c>
      <c r="Q17" s="41">
        <v>0</v>
      </c>
    </row>
    <row r="18" spans="2:17" ht="15" x14ac:dyDescent="0.25">
      <c r="B18" s="42" t="s">
        <v>1735</v>
      </c>
      <c r="C18" s="37"/>
      <c r="D18" s="37"/>
      <c r="E18" s="37"/>
      <c r="F18" s="37"/>
      <c r="G18" s="37"/>
      <c r="H18" s="4"/>
      <c r="I18" s="37"/>
      <c r="J18" s="4"/>
      <c r="K18" s="4"/>
      <c r="L18" s="4"/>
      <c r="M18" s="4"/>
      <c r="N18" s="4"/>
      <c r="O18" s="4"/>
      <c r="P18" s="4"/>
      <c r="Q18" s="4"/>
    </row>
    <row r="19" spans="2:17" ht="15" x14ac:dyDescent="0.25">
      <c r="B19" s="43"/>
      <c r="C19" s="3"/>
      <c r="D19" s="3" t="s">
        <v>83</v>
      </c>
      <c r="E19" s="3"/>
      <c r="F19" s="3"/>
      <c r="G19" s="3" t="s">
        <v>83</v>
      </c>
      <c r="H19" s="10">
        <v>0</v>
      </c>
      <c r="I19" s="3" t="s">
        <v>83</v>
      </c>
      <c r="J19" s="41">
        <v>0</v>
      </c>
      <c r="K19" s="41">
        <v>0</v>
      </c>
      <c r="L19" s="10">
        <v>0</v>
      </c>
      <c r="M19" s="10">
        <v>0</v>
      </c>
      <c r="N19" s="10">
        <v>0</v>
      </c>
      <c r="O19" s="41">
        <v>0</v>
      </c>
      <c r="P19" s="41">
        <v>0</v>
      </c>
      <c r="Q19" s="41">
        <v>0</v>
      </c>
    </row>
    <row r="20" spans="2:17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  <c r="Q20" s="14"/>
    </row>
    <row r="21" spans="2:17" ht="15" x14ac:dyDescent="0.25">
      <c r="B21" s="9" t="s">
        <v>1736</v>
      </c>
      <c r="C21" s="37"/>
      <c r="D21" s="37"/>
      <c r="E21" s="37"/>
      <c r="F21" s="37"/>
      <c r="G21" s="37"/>
      <c r="H21" s="10">
        <v>1.1499999989153227</v>
      </c>
      <c r="I21" s="37"/>
      <c r="J21" s="41"/>
      <c r="K21" s="41">
        <v>3.4199999985816347E-2</v>
      </c>
      <c r="L21" s="10"/>
      <c r="M21" s="10"/>
      <c r="N21" s="10">
        <v>0.11546920699999999</v>
      </c>
      <c r="O21" s="41"/>
      <c r="P21" s="41">
        <v>1</v>
      </c>
      <c r="Q21" s="41">
        <v>1.4236905805470223E-6</v>
      </c>
    </row>
    <row r="22" spans="2:17" ht="15" x14ac:dyDescent="0.25">
      <c r="B22" s="42" t="s">
        <v>1737</v>
      </c>
      <c r="C22" s="37"/>
      <c r="D22" s="37"/>
      <c r="E22" s="37"/>
      <c r="F22" s="37"/>
      <c r="G22" s="37"/>
      <c r="H22" s="4"/>
      <c r="I22" s="37"/>
      <c r="J22" s="4"/>
      <c r="K22" s="4"/>
      <c r="L22" s="4"/>
      <c r="M22" s="4"/>
      <c r="N22" s="4"/>
      <c r="O22" s="4"/>
      <c r="P22" s="4"/>
      <c r="Q22" s="4"/>
    </row>
    <row r="23" spans="2:17" ht="15" x14ac:dyDescent="0.25">
      <c r="B23" s="43"/>
      <c r="C23" s="3"/>
      <c r="D23" s="3" t="s">
        <v>83</v>
      </c>
      <c r="E23" s="3"/>
      <c r="F23" s="3"/>
      <c r="G23" s="3" t="s">
        <v>83</v>
      </c>
      <c r="H23" s="10">
        <v>0</v>
      </c>
      <c r="I23" s="3" t="s">
        <v>83</v>
      </c>
      <c r="J23" s="41">
        <v>0</v>
      </c>
      <c r="K23" s="41">
        <v>0</v>
      </c>
      <c r="L23" s="10">
        <v>0</v>
      </c>
      <c r="M23" s="10">
        <v>0</v>
      </c>
      <c r="N23" s="10">
        <v>0</v>
      </c>
      <c r="O23" s="41">
        <v>0</v>
      </c>
      <c r="P23" s="41">
        <v>0</v>
      </c>
      <c r="Q23" s="41">
        <v>0</v>
      </c>
    </row>
    <row r="24" spans="2:17" ht="15" x14ac:dyDescent="0.25">
      <c r="B24" s="42" t="s">
        <v>1738</v>
      </c>
      <c r="C24" s="37"/>
      <c r="D24" s="37"/>
      <c r="E24" s="37"/>
      <c r="F24" s="37"/>
      <c r="G24" s="37"/>
      <c r="H24" s="4"/>
      <c r="I24" s="37"/>
      <c r="J24" s="4"/>
      <c r="K24" s="4"/>
      <c r="L24" s="4"/>
      <c r="M24" s="4"/>
      <c r="N24" s="4"/>
      <c r="O24" s="4"/>
      <c r="P24" s="4"/>
      <c r="Q24" s="4"/>
    </row>
    <row r="25" spans="2:17" ht="15" x14ac:dyDescent="0.25">
      <c r="B25" s="43" t="s">
        <v>1739</v>
      </c>
      <c r="C25" s="3" t="s">
        <v>1740</v>
      </c>
      <c r="D25" s="3" t="s">
        <v>1741</v>
      </c>
      <c r="E25" s="3" t="s">
        <v>488</v>
      </c>
      <c r="F25" s="3" t="s">
        <v>214</v>
      </c>
      <c r="G25" s="3"/>
      <c r="H25" s="10">
        <v>1.1499999989153227</v>
      </c>
      <c r="I25" s="3" t="s">
        <v>73</v>
      </c>
      <c r="J25" s="41">
        <v>4.0620999999999997E-2</v>
      </c>
      <c r="K25" s="41">
        <v>3.4199999985816347E-2</v>
      </c>
      <c r="L25" s="10">
        <v>98.138030000000001</v>
      </c>
      <c r="M25" s="10">
        <v>117.66</v>
      </c>
      <c r="N25" s="10">
        <v>0.11546920699999999</v>
      </c>
      <c r="O25" s="41">
        <v>6.2494830731893982E-7</v>
      </c>
      <c r="P25" s="41">
        <v>1</v>
      </c>
      <c r="Q25" s="41">
        <v>1.4236905805470223E-6</v>
      </c>
    </row>
    <row r="26" spans="2:17" ht="15" x14ac:dyDescent="0.25">
      <c r="B26" s="42" t="s">
        <v>1742</v>
      </c>
      <c r="C26" s="37"/>
      <c r="D26" s="37"/>
      <c r="E26" s="37"/>
      <c r="F26" s="37"/>
      <c r="G26" s="37"/>
      <c r="H26" s="4"/>
      <c r="I26" s="37"/>
      <c r="J26" s="4"/>
      <c r="K26" s="4"/>
      <c r="L26" s="4"/>
      <c r="M26" s="4"/>
      <c r="N26" s="4"/>
      <c r="O26" s="4"/>
      <c r="P26" s="4"/>
      <c r="Q26" s="4"/>
    </row>
    <row r="27" spans="2:17" ht="15" x14ac:dyDescent="0.25">
      <c r="B27" s="43"/>
      <c r="C27" s="3"/>
      <c r="D27" s="3" t="s">
        <v>83</v>
      </c>
      <c r="E27" s="3"/>
      <c r="F27" s="3"/>
      <c r="G27" s="3" t="s">
        <v>83</v>
      </c>
      <c r="H27" s="10">
        <v>0</v>
      </c>
      <c r="I27" s="3" t="s">
        <v>83</v>
      </c>
      <c r="J27" s="41">
        <v>0</v>
      </c>
      <c r="K27" s="41">
        <v>0</v>
      </c>
      <c r="L27" s="10">
        <v>0</v>
      </c>
      <c r="M27" s="10">
        <v>0</v>
      </c>
      <c r="N27" s="10">
        <v>0</v>
      </c>
      <c r="O27" s="41">
        <v>0</v>
      </c>
      <c r="P27" s="41">
        <v>0</v>
      </c>
      <c r="Q27" s="41">
        <v>0</v>
      </c>
    </row>
    <row r="28" spans="2:17" ht="15" x14ac:dyDescent="0.25">
      <c r="B28" s="42" t="s">
        <v>1743</v>
      </c>
      <c r="C28" s="37"/>
      <c r="D28" s="37"/>
      <c r="E28" s="37"/>
      <c r="F28" s="37"/>
      <c r="G28" s="37"/>
      <c r="H28" s="4"/>
      <c r="I28" s="37"/>
      <c r="J28" s="4"/>
      <c r="K28" s="4"/>
      <c r="L28" s="4"/>
      <c r="M28" s="4"/>
      <c r="N28" s="4"/>
      <c r="O28" s="4"/>
      <c r="P28" s="4"/>
      <c r="Q28" s="4"/>
    </row>
    <row r="29" spans="2:17" ht="15" x14ac:dyDescent="0.25">
      <c r="B29" s="43"/>
      <c r="C29" s="3"/>
      <c r="D29" s="3" t="s">
        <v>83</v>
      </c>
      <c r="E29" s="3"/>
      <c r="F29" s="3"/>
      <c r="G29" s="3" t="s">
        <v>83</v>
      </c>
      <c r="H29" s="10">
        <v>0</v>
      </c>
      <c r="I29" s="3" t="s">
        <v>83</v>
      </c>
      <c r="J29" s="41">
        <v>0</v>
      </c>
      <c r="K29" s="41">
        <v>0</v>
      </c>
      <c r="L29" s="10">
        <v>0</v>
      </c>
      <c r="M29" s="10">
        <v>0</v>
      </c>
      <c r="N29" s="10">
        <v>0</v>
      </c>
      <c r="O29" s="41">
        <v>0</v>
      </c>
      <c r="P29" s="41">
        <v>0</v>
      </c>
      <c r="Q29" s="41">
        <v>0</v>
      </c>
    </row>
    <row r="30" spans="2:17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  <c r="Q30" s="14"/>
    </row>
    <row r="31" spans="2:17" ht="15" x14ac:dyDescent="0.25">
      <c r="B31" s="15" t="s">
        <v>99</v>
      </c>
      <c r="C31" s="37"/>
      <c r="D31" s="37"/>
      <c r="E31" s="37"/>
      <c r="F31" s="37"/>
      <c r="G31" s="37"/>
      <c r="H31" s="10">
        <v>0</v>
      </c>
      <c r="I31" s="37"/>
      <c r="J31" s="41"/>
      <c r="K31" s="41">
        <v>0</v>
      </c>
      <c r="L31" s="10"/>
      <c r="M31" s="10"/>
      <c r="N31" s="10">
        <v>0</v>
      </c>
      <c r="O31" s="41"/>
      <c r="P31" s="41">
        <v>0</v>
      </c>
      <c r="Q31" s="41">
        <v>0</v>
      </c>
    </row>
    <row r="32" spans="2:17" ht="15" x14ac:dyDescent="0.25">
      <c r="B32" s="9" t="s">
        <v>1732</v>
      </c>
      <c r="C32" s="37"/>
      <c r="D32" s="37"/>
      <c r="E32" s="37"/>
      <c r="F32" s="37"/>
      <c r="G32" s="37"/>
      <c r="H32" s="10">
        <v>0</v>
      </c>
      <c r="I32" s="37"/>
      <c r="J32" s="41"/>
      <c r="K32" s="41">
        <v>0</v>
      </c>
      <c r="L32" s="10"/>
      <c r="M32" s="10"/>
      <c r="N32" s="10">
        <v>0</v>
      </c>
      <c r="O32" s="41"/>
      <c r="P32" s="41">
        <v>0</v>
      </c>
      <c r="Q32" s="41">
        <v>0</v>
      </c>
    </row>
    <row r="33" spans="2:17" ht="15" x14ac:dyDescent="0.25">
      <c r="B33" s="42" t="s">
        <v>1733</v>
      </c>
      <c r="C33" s="37"/>
      <c r="D33" s="37"/>
      <c r="E33" s="37"/>
      <c r="F33" s="37"/>
      <c r="G33" s="37"/>
      <c r="H33" s="4"/>
      <c r="I33" s="37"/>
      <c r="J33" s="4"/>
      <c r="K33" s="4"/>
      <c r="L33" s="4"/>
      <c r="M33" s="4"/>
      <c r="N33" s="4"/>
      <c r="O33" s="4"/>
      <c r="P33" s="4"/>
      <c r="Q33" s="4"/>
    </row>
    <row r="34" spans="2:17" ht="15" x14ac:dyDescent="0.25">
      <c r="B34" s="43"/>
      <c r="C34" s="3"/>
      <c r="D34" s="3" t="s">
        <v>83</v>
      </c>
      <c r="E34" s="3"/>
      <c r="F34" s="3"/>
      <c r="G34" s="3" t="s">
        <v>83</v>
      </c>
      <c r="H34" s="10">
        <v>0</v>
      </c>
      <c r="I34" s="3" t="s">
        <v>83</v>
      </c>
      <c r="J34" s="41">
        <v>0</v>
      </c>
      <c r="K34" s="41">
        <v>0</v>
      </c>
      <c r="L34" s="10">
        <v>0</v>
      </c>
      <c r="M34" s="10">
        <v>0</v>
      </c>
      <c r="N34" s="10">
        <v>0</v>
      </c>
      <c r="O34" s="41">
        <v>0</v>
      </c>
      <c r="P34" s="41">
        <v>0</v>
      </c>
      <c r="Q34" s="41">
        <v>0</v>
      </c>
    </row>
    <row r="35" spans="2:17" x14ac:dyDescent="0.2">
      <c r="B35" s="44"/>
      <c r="C35" s="45"/>
      <c r="D35" s="45"/>
      <c r="E35" s="45"/>
      <c r="F35" s="45"/>
      <c r="G35" s="45"/>
      <c r="H35" s="14"/>
      <c r="I35" s="45"/>
      <c r="J35" s="14"/>
      <c r="K35" s="14"/>
      <c r="L35" s="14"/>
      <c r="M35" s="14"/>
      <c r="N35" s="14"/>
      <c r="O35" s="14"/>
      <c r="P35" s="14"/>
      <c r="Q35" s="14"/>
    </row>
    <row r="36" spans="2:17" ht="15" x14ac:dyDescent="0.25">
      <c r="B36" s="9" t="s">
        <v>1734</v>
      </c>
      <c r="C36" s="37"/>
      <c r="D36" s="37"/>
      <c r="E36" s="37"/>
      <c r="F36" s="37"/>
      <c r="G36" s="37"/>
      <c r="H36" s="10">
        <v>0</v>
      </c>
      <c r="I36" s="37"/>
      <c r="J36" s="41"/>
      <c r="K36" s="41">
        <v>0</v>
      </c>
      <c r="L36" s="10"/>
      <c r="M36" s="10"/>
      <c r="N36" s="10">
        <v>0</v>
      </c>
      <c r="O36" s="41"/>
      <c r="P36" s="41">
        <v>0</v>
      </c>
      <c r="Q36" s="41">
        <v>0</v>
      </c>
    </row>
    <row r="37" spans="2:17" ht="15" x14ac:dyDescent="0.25">
      <c r="B37" s="42" t="s">
        <v>1735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/>
      <c r="C38" s="3"/>
      <c r="D38" s="3" t="s">
        <v>83</v>
      </c>
      <c r="E38" s="3"/>
      <c r="F38" s="3"/>
      <c r="G38" s="3" t="s">
        <v>83</v>
      </c>
      <c r="H38" s="10">
        <v>0</v>
      </c>
      <c r="I38" s="3" t="s">
        <v>83</v>
      </c>
      <c r="J38" s="41">
        <v>0</v>
      </c>
      <c r="K38" s="41">
        <v>0</v>
      </c>
      <c r="L38" s="10">
        <v>0</v>
      </c>
      <c r="M38" s="10">
        <v>0</v>
      </c>
      <c r="N38" s="10">
        <v>0</v>
      </c>
      <c r="O38" s="41">
        <v>0</v>
      </c>
      <c r="P38" s="41">
        <v>0</v>
      </c>
      <c r="Q38" s="41">
        <v>0</v>
      </c>
    </row>
    <row r="39" spans="2:17" x14ac:dyDescent="0.2">
      <c r="B39" s="44"/>
      <c r="C39" s="45"/>
      <c r="D39" s="45"/>
      <c r="E39" s="45"/>
      <c r="F39" s="45"/>
      <c r="G39" s="45"/>
      <c r="H39" s="14"/>
      <c r="I39" s="45"/>
      <c r="J39" s="14"/>
      <c r="K39" s="14"/>
      <c r="L39" s="14"/>
      <c r="M39" s="14"/>
      <c r="N39" s="14"/>
      <c r="O39" s="14"/>
      <c r="P39" s="14"/>
      <c r="Q39" s="14"/>
    </row>
    <row r="40" spans="2:17" ht="15" x14ac:dyDescent="0.25">
      <c r="B40" s="9" t="s">
        <v>1736</v>
      </c>
      <c r="C40" s="37"/>
      <c r="D40" s="37"/>
      <c r="E40" s="37"/>
      <c r="F40" s="37"/>
      <c r="G40" s="37"/>
      <c r="H40" s="10">
        <v>0</v>
      </c>
      <c r="I40" s="37"/>
      <c r="J40" s="41"/>
      <c r="K40" s="41">
        <v>0</v>
      </c>
      <c r="L40" s="10"/>
      <c r="M40" s="10"/>
      <c r="N40" s="10">
        <v>0</v>
      </c>
      <c r="O40" s="41"/>
      <c r="P40" s="41">
        <v>0</v>
      </c>
      <c r="Q40" s="41">
        <v>0</v>
      </c>
    </row>
    <row r="41" spans="2:17" ht="15" x14ac:dyDescent="0.25">
      <c r="B41" s="42" t="s">
        <v>1737</v>
      </c>
      <c r="C41" s="37"/>
      <c r="D41" s="37"/>
      <c r="E41" s="37"/>
      <c r="F41" s="37"/>
      <c r="G41" s="37"/>
      <c r="H41" s="4"/>
      <c r="I41" s="37"/>
      <c r="J41" s="4"/>
      <c r="K41" s="4"/>
      <c r="L41" s="4"/>
      <c r="M41" s="4"/>
      <c r="N41" s="4"/>
      <c r="O41" s="4"/>
      <c r="P41" s="4"/>
      <c r="Q41" s="4"/>
    </row>
    <row r="42" spans="2:17" ht="15" x14ac:dyDescent="0.25">
      <c r="B42" s="43"/>
      <c r="C42" s="3"/>
      <c r="D42" s="3" t="s">
        <v>83</v>
      </c>
      <c r="E42" s="3"/>
      <c r="F42" s="3"/>
      <c r="G42" s="3" t="s">
        <v>83</v>
      </c>
      <c r="H42" s="10">
        <v>0</v>
      </c>
      <c r="I42" s="3" t="s">
        <v>83</v>
      </c>
      <c r="J42" s="41">
        <v>0</v>
      </c>
      <c r="K42" s="41">
        <v>0</v>
      </c>
      <c r="L42" s="10">
        <v>0</v>
      </c>
      <c r="M42" s="10">
        <v>0</v>
      </c>
      <c r="N42" s="10">
        <v>0</v>
      </c>
      <c r="O42" s="41">
        <v>0</v>
      </c>
      <c r="P42" s="41">
        <v>0</v>
      </c>
      <c r="Q42" s="41">
        <v>0</v>
      </c>
    </row>
    <row r="43" spans="2:17" ht="15" x14ac:dyDescent="0.25">
      <c r="B43" s="42" t="s">
        <v>1738</v>
      </c>
      <c r="C43" s="37"/>
      <c r="D43" s="37"/>
      <c r="E43" s="37"/>
      <c r="F43" s="37"/>
      <c r="G43" s="37"/>
      <c r="H43" s="4"/>
      <c r="I43" s="37"/>
      <c r="J43" s="4"/>
      <c r="K43" s="4"/>
      <c r="L43" s="4"/>
      <c r="M43" s="4"/>
      <c r="N43" s="4"/>
      <c r="O43" s="4"/>
      <c r="P43" s="4"/>
      <c r="Q43" s="4"/>
    </row>
    <row r="44" spans="2:17" ht="15" x14ac:dyDescent="0.25">
      <c r="B44" s="43"/>
      <c r="C44" s="3"/>
      <c r="D44" s="3" t="s">
        <v>83</v>
      </c>
      <c r="E44" s="3"/>
      <c r="F44" s="3"/>
      <c r="G44" s="3" t="s">
        <v>83</v>
      </c>
      <c r="H44" s="10">
        <v>0</v>
      </c>
      <c r="I44" s="3" t="s">
        <v>83</v>
      </c>
      <c r="J44" s="41">
        <v>0</v>
      </c>
      <c r="K44" s="41">
        <v>0</v>
      </c>
      <c r="L44" s="10">
        <v>0</v>
      </c>
      <c r="M44" s="10">
        <v>0</v>
      </c>
      <c r="N44" s="10">
        <v>0</v>
      </c>
      <c r="O44" s="41">
        <v>0</v>
      </c>
      <c r="P44" s="41">
        <v>0</v>
      </c>
      <c r="Q44" s="41">
        <v>0</v>
      </c>
    </row>
    <row r="45" spans="2:17" ht="15" x14ac:dyDescent="0.25">
      <c r="B45" s="42" t="s">
        <v>1742</v>
      </c>
      <c r="C45" s="37"/>
      <c r="D45" s="37"/>
      <c r="E45" s="37"/>
      <c r="F45" s="37"/>
      <c r="G45" s="37"/>
      <c r="H45" s="4"/>
      <c r="I45" s="37"/>
      <c r="J45" s="4"/>
      <c r="K45" s="4"/>
      <c r="L45" s="4"/>
      <c r="M45" s="4"/>
      <c r="N45" s="4"/>
      <c r="O45" s="4"/>
      <c r="P45" s="4"/>
      <c r="Q45" s="4"/>
    </row>
    <row r="46" spans="2:17" ht="15" x14ac:dyDescent="0.25">
      <c r="B46" s="43"/>
      <c r="C46" s="3"/>
      <c r="D46" s="3" t="s">
        <v>83</v>
      </c>
      <c r="E46" s="3"/>
      <c r="F46" s="3"/>
      <c r="G46" s="3" t="s">
        <v>83</v>
      </c>
      <c r="H46" s="10">
        <v>0</v>
      </c>
      <c r="I46" s="3" t="s">
        <v>83</v>
      </c>
      <c r="J46" s="41">
        <v>0</v>
      </c>
      <c r="K46" s="41">
        <v>0</v>
      </c>
      <c r="L46" s="10">
        <v>0</v>
      </c>
      <c r="M46" s="10">
        <v>0</v>
      </c>
      <c r="N46" s="10">
        <v>0</v>
      </c>
      <c r="O46" s="41">
        <v>0</v>
      </c>
      <c r="P46" s="41">
        <v>0</v>
      </c>
      <c r="Q46" s="41">
        <v>0</v>
      </c>
    </row>
    <row r="47" spans="2:17" ht="15" x14ac:dyDescent="0.25">
      <c r="B47" s="42" t="s">
        <v>1743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/>
      <c r="C48" s="3"/>
      <c r="D48" s="3" t="s">
        <v>83</v>
      </c>
      <c r="E48" s="3"/>
      <c r="F48" s="3"/>
      <c r="G48" s="3" t="s">
        <v>83</v>
      </c>
      <c r="H48" s="10">
        <v>0</v>
      </c>
      <c r="I48" s="3" t="s">
        <v>83</v>
      </c>
      <c r="J48" s="41">
        <v>0</v>
      </c>
      <c r="K48" s="41">
        <v>0</v>
      </c>
      <c r="L48" s="10">
        <v>0</v>
      </c>
      <c r="M48" s="10">
        <v>0</v>
      </c>
      <c r="N48" s="10">
        <v>0</v>
      </c>
      <c r="O48" s="41">
        <v>0</v>
      </c>
      <c r="P48" s="41">
        <v>0</v>
      </c>
      <c r="Q48" s="41">
        <v>0</v>
      </c>
    </row>
    <row r="49" spans="2:17" x14ac:dyDescent="0.2">
      <c r="B49" s="44"/>
      <c r="C49" s="45"/>
      <c r="D49" s="45"/>
      <c r="E49" s="45"/>
      <c r="F49" s="45"/>
      <c r="G49" s="45"/>
      <c r="H49" s="14"/>
      <c r="I49" s="45"/>
      <c r="J49" s="14"/>
      <c r="K49" s="14"/>
      <c r="L49" s="14"/>
      <c r="M49" s="14"/>
      <c r="N49" s="14"/>
      <c r="O49" s="14"/>
      <c r="P49" s="14"/>
      <c r="Q49" s="14"/>
    </row>
    <row r="50" spans="2:17" x14ac:dyDescent="0.2">
      <c r="B50" s="33"/>
      <c r="C50" s="48"/>
      <c r="D50" s="48"/>
      <c r="E50" s="48"/>
      <c r="F50" s="48"/>
      <c r="G50" s="48"/>
      <c r="H50" s="49"/>
      <c r="I50" s="48"/>
      <c r="J50" s="49"/>
      <c r="K50" s="49"/>
      <c r="L50" s="49"/>
      <c r="M50" s="49"/>
      <c r="N50" s="49"/>
      <c r="O50" s="49"/>
      <c r="P50" s="49"/>
      <c r="Q50" s="49"/>
    </row>
    <row r="52" spans="2:17" x14ac:dyDescent="0.2">
      <c r="B52" s="35" t="s">
        <v>58</v>
      </c>
    </row>
    <row r="54" spans="2:17" x14ac:dyDescent="0.2">
      <c r="B54" s="36" t="s">
        <v>59</v>
      </c>
    </row>
  </sheetData>
  <hyperlinks>
    <hyperlink ref="B54" r:id="rId1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rightToLeft="1" topLeftCell="B1" zoomScale="80" zoomScaleNormal="80" workbookViewId="0">
      <pane ySplit="10" topLeftCell="A11" activePane="bottomLeft" state="frozen"/>
      <selection pane="bottomLeft" activeCell="Q20" sqref="Q20"/>
    </sheetView>
  </sheetViews>
  <sheetFormatPr defaultRowHeight="14.25" x14ac:dyDescent="0.2"/>
  <cols>
    <col min="2" max="2" width="43.625" bestFit="1" customWidth="1"/>
    <col min="3" max="3" width="28" bestFit="1" customWidth="1"/>
    <col min="4" max="10" width="16.25" customWidth="1"/>
    <col min="11" max="11" width="17.375" bestFit="1" customWidth="1"/>
    <col min="12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1751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15" x14ac:dyDescent="0.2">
      <c r="B7" s="50" t="s">
        <v>187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16" ht="30" x14ac:dyDescent="0.2">
      <c r="B8" s="50" t="s">
        <v>1695</v>
      </c>
      <c r="C8" s="27" t="s">
        <v>60</v>
      </c>
      <c r="D8" s="27" t="s">
        <v>103</v>
      </c>
      <c r="E8" s="27" t="s">
        <v>62</v>
      </c>
      <c r="F8" s="27" t="s">
        <v>117</v>
      </c>
      <c r="G8" s="27" t="s">
        <v>188</v>
      </c>
      <c r="H8" s="27" t="s">
        <v>63</v>
      </c>
      <c r="I8" s="27" t="s">
        <v>104</v>
      </c>
      <c r="J8" s="27" t="s">
        <v>105</v>
      </c>
      <c r="K8" s="27" t="s">
        <v>118</v>
      </c>
      <c r="L8" s="27" t="s">
        <v>119</v>
      </c>
      <c r="M8" s="27" t="s">
        <v>0</v>
      </c>
      <c r="N8" s="27" t="s">
        <v>120</v>
      </c>
      <c r="O8" s="27" t="s">
        <v>106</v>
      </c>
      <c r="P8" s="27" t="s">
        <v>107</v>
      </c>
    </row>
    <row r="9" spans="2:16" ht="15" x14ac:dyDescent="0.2">
      <c r="B9" s="50"/>
      <c r="C9" s="52"/>
      <c r="D9" s="52"/>
      <c r="E9" s="52"/>
      <c r="F9" s="52" t="s">
        <v>189</v>
      </c>
      <c r="G9" s="52" t="s">
        <v>190</v>
      </c>
      <c r="H9" s="52"/>
      <c r="I9" s="52" t="s">
        <v>41</v>
      </c>
      <c r="J9" s="52" t="s">
        <v>41</v>
      </c>
      <c r="K9" s="52" t="s">
        <v>191</v>
      </c>
      <c r="L9" s="52" t="s">
        <v>192</v>
      </c>
      <c r="M9" s="52" t="s">
        <v>40</v>
      </c>
      <c r="N9" s="52" t="s">
        <v>41</v>
      </c>
      <c r="O9" s="52" t="s">
        <v>41</v>
      </c>
      <c r="P9" s="52" t="s">
        <v>41</v>
      </c>
    </row>
    <row r="10" spans="2:16" x14ac:dyDescent="0.2">
      <c r="B10" s="51"/>
      <c r="C10" s="52" t="s">
        <v>42</v>
      </c>
      <c r="D10" s="52" t="s">
        <v>43</v>
      </c>
      <c r="E10" s="52" t="s">
        <v>108</v>
      </c>
      <c r="F10" s="52" t="s">
        <v>109</v>
      </c>
      <c r="G10" s="52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  <c r="L10" s="52" t="s">
        <v>115</v>
      </c>
      <c r="M10" s="52" t="s">
        <v>193</v>
      </c>
      <c r="N10" s="52" t="s">
        <v>194</v>
      </c>
      <c r="O10" s="52" t="s">
        <v>195</v>
      </c>
      <c r="P10" s="52" t="s">
        <v>196</v>
      </c>
    </row>
    <row r="11" spans="2:16" ht="15" x14ac:dyDescent="0.25">
      <c r="B11" s="16" t="s">
        <v>185</v>
      </c>
      <c r="C11" s="46"/>
      <c r="D11" s="46"/>
      <c r="E11" s="46"/>
      <c r="F11" s="46"/>
      <c r="G11" s="17">
        <v>0</v>
      </c>
      <c r="H11" s="46"/>
      <c r="I11" s="47"/>
      <c r="J11" s="47">
        <v>0</v>
      </c>
      <c r="K11" s="17"/>
      <c r="L11" s="17"/>
      <c r="M11" s="17">
        <v>0</v>
      </c>
      <c r="N11" s="47"/>
      <c r="O11" s="47">
        <v>0</v>
      </c>
      <c r="P11" s="47">
        <v>0</v>
      </c>
    </row>
    <row r="12" spans="2:16" ht="15" x14ac:dyDescent="0.25">
      <c r="B12" s="6" t="s">
        <v>65</v>
      </c>
      <c r="C12" s="38"/>
      <c r="D12" s="38"/>
      <c r="E12" s="38"/>
      <c r="F12" s="38"/>
      <c r="G12" s="40">
        <v>0</v>
      </c>
      <c r="H12" s="38"/>
      <c r="I12" s="39"/>
      <c r="J12" s="39">
        <v>0</v>
      </c>
      <c r="K12" s="40"/>
      <c r="L12" s="40"/>
      <c r="M12" s="40">
        <v>0</v>
      </c>
      <c r="N12" s="39"/>
      <c r="O12" s="39">
        <v>0</v>
      </c>
      <c r="P12" s="39">
        <v>0</v>
      </c>
    </row>
    <row r="13" spans="2:16" ht="15" x14ac:dyDescent="0.25">
      <c r="B13" s="9" t="s">
        <v>1746</v>
      </c>
      <c r="C13" s="37"/>
      <c r="D13" s="37"/>
      <c r="E13" s="37"/>
      <c r="F13" s="37"/>
      <c r="G13" s="10">
        <v>0</v>
      </c>
      <c r="H13" s="37"/>
      <c r="I13" s="41"/>
      <c r="J13" s="41">
        <v>0</v>
      </c>
      <c r="K13" s="10"/>
      <c r="L13" s="10"/>
      <c r="M13" s="10">
        <v>0</v>
      </c>
      <c r="N13" s="41"/>
      <c r="O13" s="41">
        <v>0</v>
      </c>
      <c r="P13" s="41">
        <v>0</v>
      </c>
    </row>
    <row r="14" spans="2:16" ht="15" x14ac:dyDescent="0.25">
      <c r="B14" s="11"/>
      <c r="C14" s="3"/>
      <c r="D14" s="3"/>
      <c r="E14" s="3"/>
      <c r="F14" s="3" t="s">
        <v>83</v>
      </c>
      <c r="G14" s="10">
        <v>0</v>
      </c>
      <c r="H14" s="3" t="s">
        <v>83</v>
      </c>
      <c r="I14" s="41">
        <v>0</v>
      </c>
      <c r="J14" s="41">
        <v>0</v>
      </c>
      <c r="K14" s="10">
        <v>0</v>
      </c>
      <c r="L14" s="10">
        <v>0</v>
      </c>
      <c r="M14" s="10">
        <v>0</v>
      </c>
      <c r="N14" s="41">
        <v>0</v>
      </c>
      <c r="O14" s="41">
        <v>0</v>
      </c>
      <c r="P14" s="41">
        <v>0</v>
      </c>
    </row>
    <row r="15" spans="2:16" x14ac:dyDescent="0.2">
      <c r="B15" s="44"/>
      <c r="C15" s="45"/>
      <c r="D15" s="45"/>
      <c r="E15" s="45"/>
      <c r="F15" s="45"/>
      <c r="G15" s="14"/>
      <c r="H15" s="45"/>
      <c r="I15" s="14"/>
      <c r="J15" s="14"/>
      <c r="K15" s="14"/>
      <c r="L15" s="14"/>
      <c r="M15" s="14"/>
      <c r="N15" s="14"/>
      <c r="O15" s="14"/>
      <c r="P15" s="14"/>
    </row>
    <row r="16" spans="2:16" ht="15" x14ac:dyDescent="0.25">
      <c r="B16" s="9" t="s">
        <v>1747</v>
      </c>
      <c r="C16" s="37"/>
      <c r="D16" s="37"/>
      <c r="E16" s="37"/>
      <c r="F16" s="37"/>
      <c r="G16" s="10">
        <v>0</v>
      </c>
      <c r="H16" s="37"/>
      <c r="I16" s="41"/>
      <c r="J16" s="41">
        <v>0</v>
      </c>
      <c r="K16" s="10"/>
      <c r="L16" s="10"/>
      <c r="M16" s="10">
        <v>0</v>
      </c>
      <c r="N16" s="41"/>
      <c r="O16" s="41">
        <v>0</v>
      </c>
      <c r="P16" s="41">
        <v>0</v>
      </c>
    </row>
    <row r="17" spans="2:16" ht="15" x14ac:dyDescent="0.25">
      <c r="B17" s="11"/>
      <c r="C17" s="3"/>
      <c r="D17" s="3"/>
      <c r="E17" s="3"/>
      <c r="F17" s="3" t="s">
        <v>83</v>
      </c>
      <c r="G17" s="10">
        <v>0</v>
      </c>
      <c r="H17" s="3" t="s">
        <v>83</v>
      </c>
      <c r="I17" s="41">
        <v>0</v>
      </c>
      <c r="J17" s="41">
        <v>0</v>
      </c>
      <c r="K17" s="10">
        <v>0</v>
      </c>
      <c r="L17" s="10">
        <v>0</v>
      </c>
      <c r="M17" s="10">
        <v>0</v>
      </c>
      <c r="N17" s="41">
        <v>0</v>
      </c>
      <c r="O17" s="41">
        <v>0</v>
      </c>
      <c r="P17" s="41">
        <v>0</v>
      </c>
    </row>
    <row r="18" spans="2:16" x14ac:dyDescent="0.2">
      <c r="B18" s="44"/>
      <c r="C18" s="45"/>
      <c r="D18" s="45"/>
      <c r="E18" s="45"/>
      <c r="F18" s="45"/>
      <c r="G18" s="14"/>
      <c r="H18" s="45"/>
      <c r="I18" s="14"/>
      <c r="J18" s="14"/>
      <c r="K18" s="14"/>
      <c r="L18" s="14"/>
      <c r="M18" s="14"/>
      <c r="N18" s="14"/>
      <c r="O18" s="14"/>
      <c r="P18" s="14"/>
    </row>
    <row r="19" spans="2:16" ht="15" x14ac:dyDescent="0.25">
      <c r="B19" s="9" t="s">
        <v>1748</v>
      </c>
      <c r="C19" s="37"/>
      <c r="D19" s="37"/>
      <c r="E19" s="37"/>
      <c r="F19" s="37"/>
      <c r="G19" s="10">
        <v>0</v>
      </c>
      <c r="H19" s="37"/>
      <c r="I19" s="41"/>
      <c r="J19" s="41">
        <v>0</v>
      </c>
      <c r="K19" s="10"/>
      <c r="L19" s="10"/>
      <c r="M19" s="10">
        <v>0</v>
      </c>
      <c r="N19" s="41"/>
      <c r="O19" s="41">
        <v>0</v>
      </c>
      <c r="P19" s="41">
        <v>0</v>
      </c>
    </row>
    <row r="20" spans="2:16" ht="15" x14ac:dyDescent="0.25">
      <c r="B20" s="11"/>
      <c r="C20" s="3"/>
      <c r="D20" s="3"/>
      <c r="E20" s="3"/>
      <c r="F20" s="3" t="s">
        <v>83</v>
      </c>
      <c r="G20" s="10">
        <v>0</v>
      </c>
      <c r="H20" s="3" t="s">
        <v>83</v>
      </c>
      <c r="I20" s="41">
        <v>0</v>
      </c>
      <c r="J20" s="41">
        <v>0</v>
      </c>
      <c r="K20" s="10">
        <v>0</v>
      </c>
      <c r="L20" s="10">
        <v>0</v>
      </c>
      <c r="M20" s="10">
        <v>0</v>
      </c>
      <c r="N20" s="41">
        <v>0</v>
      </c>
      <c r="O20" s="41">
        <v>0</v>
      </c>
      <c r="P20" s="41">
        <v>0</v>
      </c>
    </row>
    <row r="21" spans="2:16" x14ac:dyDescent="0.2">
      <c r="B21" s="44"/>
      <c r="C21" s="45"/>
      <c r="D21" s="45"/>
      <c r="E21" s="45"/>
      <c r="F21" s="45"/>
      <c r="G21" s="14"/>
      <c r="H21" s="45"/>
      <c r="I21" s="14"/>
      <c r="J21" s="14"/>
      <c r="K21" s="14"/>
      <c r="L21" s="14"/>
      <c r="M21" s="14"/>
      <c r="N21" s="14"/>
      <c r="O21" s="14"/>
      <c r="P21" s="14"/>
    </row>
    <row r="22" spans="2:16" ht="15" x14ac:dyDescent="0.25">
      <c r="B22" s="9" t="s">
        <v>1749</v>
      </c>
      <c r="C22" s="37"/>
      <c r="D22" s="37"/>
      <c r="E22" s="37"/>
      <c r="F22" s="37"/>
      <c r="G22" s="10">
        <v>0</v>
      </c>
      <c r="H22" s="37"/>
      <c r="I22" s="41"/>
      <c r="J22" s="41">
        <v>0</v>
      </c>
      <c r="K22" s="10"/>
      <c r="L22" s="10"/>
      <c r="M22" s="10">
        <v>0</v>
      </c>
      <c r="N22" s="41"/>
      <c r="O22" s="41">
        <v>0</v>
      </c>
      <c r="P22" s="41">
        <v>0</v>
      </c>
    </row>
    <row r="23" spans="2:16" ht="15" x14ac:dyDescent="0.25">
      <c r="B23" s="11"/>
      <c r="C23" s="3"/>
      <c r="D23" s="3"/>
      <c r="E23" s="3"/>
      <c r="F23" s="3" t="s">
        <v>83</v>
      </c>
      <c r="G23" s="10">
        <v>0</v>
      </c>
      <c r="H23" s="3" t="s">
        <v>83</v>
      </c>
      <c r="I23" s="41">
        <v>0</v>
      </c>
      <c r="J23" s="41">
        <v>0</v>
      </c>
      <c r="K23" s="10">
        <v>0</v>
      </c>
      <c r="L23" s="10">
        <v>0</v>
      </c>
      <c r="M23" s="10">
        <v>0</v>
      </c>
      <c r="N23" s="41">
        <v>0</v>
      </c>
      <c r="O23" s="41">
        <v>0</v>
      </c>
      <c r="P23" s="41">
        <v>0</v>
      </c>
    </row>
    <row r="24" spans="2:16" x14ac:dyDescent="0.2">
      <c r="B24" s="44"/>
      <c r="C24" s="45"/>
      <c r="D24" s="45"/>
      <c r="E24" s="45"/>
      <c r="F24" s="45"/>
      <c r="G24" s="14"/>
      <c r="H24" s="45"/>
      <c r="I24" s="14"/>
      <c r="J24" s="14"/>
      <c r="K24" s="14"/>
      <c r="L24" s="14"/>
      <c r="M24" s="14"/>
      <c r="N24" s="14"/>
      <c r="O24" s="14"/>
      <c r="P24" s="14"/>
    </row>
    <row r="25" spans="2:16" ht="15" x14ac:dyDescent="0.25">
      <c r="B25" s="9" t="s">
        <v>1452</v>
      </c>
      <c r="C25" s="37"/>
      <c r="D25" s="37"/>
      <c r="E25" s="37"/>
      <c r="F25" s="37"/>
      <c r="G25" s="10">
        <v>0</v>
      </c>
      <c r="H25" s="37"/>
      <c r="I25" s="41"/>
      <c r="J25" s="41">
        <v>0</v>
      </c>
      <c r="K25" s="10"/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/>
      <c r="E26" s="3"/>
      <c r="F26" s="3" t="s">
        <v>83</v>
      </c>
      <c r="G26" s="10">
        <v>0</v>
      </c>
      <c r="H26" s="3" t="s">
        <v>83</v>
      </c>
      <c r="I26" s="41">
        <v>0</v>
      </c>
      <c r="J26" s="41">
        <v>0</v>
      </c>
      <c r="K26" s="10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14"/>
      <c r="H27" s="45"/>
      <c r="I27" s="14"/>
      <c r="J27" s="14"/>
      <c r="K27" s="14"/>
      <c r="L27" s="14"/>
      <c r="M27" s="14"/>
      <c r="N27" s="14"/>
      <c r="O27" s="14"/>
      <c r="P27" s="14"/>
    </row>
    <row r="28" spans="2:16" ht="15" x14ac:dyDescent="0.25">
      <c r="B28" s="15" t="s">
        <v>99</v>
      </c>
      <c r="C28" s="37"/>
      <c r="D28" s="37"/>
      <c r="E28" s="37"/>
      <c r="F28" s="37"/>
      <c r="G28" s="10">
        <v>0</v>
      </c>
      <c r="H28" s="37"/>
      <c r="I28" s="41"/>
      <c r="J28" s="41">
        <v>0</v>
      </c>
      <c r="K28" s="10"/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9" t="s">
        <v>181</v>
      </c>
      <c r="C29" s="37"/>
      <c r="D29" s="37"/>
      <c r="E29" s="37"/>
      <c r="F29" s="37"/>
      <c r="G29" s="10">
        <v>0</v>
      </c>
      <c r="H29" s="37"/>
      <c r="I29" s="41"/>
      <c r="J29" s="41">
        <v>0</v>
      </c>
      <c r="K29" s="10"/>
      <c r="L29" s="10"/>
      <c r="M29" s="10">
        <v>0</v>
      </c>
      <c r="N29" s="41"/>
      <c r="O29" s="41">
        <v>0</v>
      </c>
      <c r="P29" s="41">
        <v>0</v>
      </c>
    </row>
    <row r="30" spans="2:16" ht="15" x14ac:dyDescent="0.25">
      <c r="B30" s="11"/>
      <c r="C30" s="3"/>
      <c r="D30" s="3"/>
      <c r="E30" s="3"/>
      <c r="F30" s="3" t="s">
        <v>83</v>
      </c>
      <c r="G30" s="10">
        <v>0</v>
      </c>
      <c r="H30" s="3" t="s">
        <v>83</v>
      </c>
      <c r="I30" s="41">
        <v>0</v>
      </c>
      <c r="J30" s="41">
        <v>0</v>
      </c>
      <c r="K30" s="10">
        <v>0</v>
      </c>
      <c r="L30" s="10">
        <v>0</v>
      </c>
      <c r="M30" s="10">
        <v>0</v>
      </c>
      <c r="N30" s="41">
        <v>0</v>
      </c>
      <c r="O30" s="41">
        <v>0</v>
      </c>
      <c r="P30" s="41">
        <v>0</v>
      </c>
    </row>
    <row r="31" spans="2:16" x14ac:dyDescent="0.2">
      <c r="B31" s="44"/>
      <c r="C31" s="45"/>
      <c r="D31" s="45"/>
      <c r="E31" s="45"/>
      <c r="F31" s="45"/>
      <c r="G31" s="14"/>
      <c r="H31" s="45"/>
      <c r="I31" s="14"/>
      <c r="J31" s="14"/>
      <c r="K31" s="14"/>
      <c r="L31" s="14"/>
      <c r="M31" s="14"/>
      <c r="N31" s="14"/>
      <c r="O31" s="14"/>
      <c r="P31" s="14"/>
    </row>
    <row r="32" spans="2:16" ht="15" x14ac:dyDescent="0.25">
      <c r="B32" s="9" t="s">
        <v>1750</v>
      </c>
      <c r="C32" s="37"/>
      <c r="D32" s="37"/>
      <c r="E32" s="37"/>
      <c r="F32" s="37"/>
      <c r="G32" s="10">
        <v>0</v>
      </c>
      <c r="H32" s="37"/>
      <c r="I32" s="41"/>
      <c r="J32" s="41">
        <v>0</v>
      </c>
      <c r="K32" s="10"/>
      <c r="L32" s="10"/>
      <c r="M32" s="10">
        <v>0</v>
      </c>
      <c r="N32" s="41"/>
      <c r="O32" s="41">
        <v>0</v>
      </c>
      <c r="P32" s="41">
        <v>0</v>
      </c>
    </row>
    <row r="33" spans="2:16" ht="15" x14ac:dyDescent="0.25">
      <c r="B33" s="11"/>
      <c r="C33" s="3"/>
      <c r="D33" s="3"/>
      <c r="E33" s="3"/>
      <c r="F33" s="3" t="s">
        <v>83</v>
      </c>
      <c r="G33" s="10">
        <v>0</v>
      </c>
      <c r="H33" s="3" t="s">
        <v>83</v>
      </c>
      <c r="I33" s="41">
        <v>0</v>
      </c>
      <c r="J33" s="41">
        <v>0</v>
      </c>
      <c r="K33" s="10">
        <v>0</v>
      </c>
      <c r="L33" s="10">
        <v>0</v>
      </c>
      <c r="M33" s="10">
        <v>0</v>
      </c>
      <c r="N33" s="41">
        <v>0</v>
      </c>
      <c r="O33" s="41">
        <v>0</v>
      </c>
      <c r="P33" s="41">
        <v>0</v>
      </c>
    </row>
    <row r="34" spans="2:16" x14ac:dyDescent="0.2">
      <c r="B34" s="44"/>
      <c r="C34" s="45"/>
      <c r="D34" s="45"/>
      <c r="E34" s="45"/>
      <c r="F34" s="45"/>
      <c r="G34" s="14"/>
      <c r="H34" s="45"/>
      <c r="I34" s="14"/>
      <c r="J34" s="14"/>
      <c r="K34" s="14"/>
      <c r="L34" s="14"/>
      <c r="M34" s="14"/>
      <c r="N34" s="14"/>
      <c r="O34" s="14"/>
      <c r="P34" s="14"/>
    </row>
    <row r="35" spans="2:16" x14ac:dyDescent="0.2">
      <c r="B35" s="33"/>
      <c r="C35" s="48"/>
      <c r="D35" s="48"/>
      <c r="E35" s="48"/>
      <c r="F35" s="48"/>
      <c r="G35" s="49"/>
      <c r="H35" s="48"/>
      <c r="I35" s="49"/>
      <c r="J35" s="49"/>
      <c r="K35" s="49"/>
      <c r="L35" s="49"/>
      <c r="M35" s="49"/>
      <c r="N35" s="49"/>
      <c r="O35" s="49"/>
      <c r="P35" s="49"/>
    </row>
    <row r="37" spans="2:16" x14ac:dyDescent="0.2">
      <c r="B37" s="35" t="s">
        <v>58</v>
      </c>
    </row>
    <row r="39" spans="2:16" x14ac:dyDescent="0.2">
      <c r="B39" s="36" t="s">
        <v>59</v>
      </c>
    </row>
  </sheetData>
  <hyperlinks>
    <hyperlink ref="B39" r:id="rId1"/>
  </hyperlinks>
  <pageMargins left="0.7" right="0.7" top="0.75" bottom="0.75" header="0.3" footer="0.3"/>
  <pageSetup paperSize="9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showGridLines="0" rightToLeft="1" topLeftCell="D1" zoomScale="80" zoomScaleNormal="80" workbookViewId="0">
      <pane ySplit="10" topLeftCell="A11" activePane="bottomLeft" state="frozen"/>
      <selection pane="bottomLeft" activeCell="S28" sqref="S28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9.875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1751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205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1695</v>
      </c>
      <c r="C8" s="27" t="s">
        <v>60</v>
      </c>
      <c r="D8" s="27" t="s">
        <v>198</v>
      </c>
      <c r="E8" s="27" t="s">
        <v>61</v>
      </c>
      <c r="F8" s="27" t="s">
        <v>199</v>
      </c>
      <c r="G8" s="27" t="s">
        <v>103</v>
      </c>
      <c r="H8" s="27" t="s">
        <v>62</v>
      </c>
      <c r="I8" s="27" t="s">
        <v>117</v>
      </c>
      <c r="J8" s="27" t="s">
        <v>188</v>
      </c>
      <c r="K8" s="27" t="s">
        <v>63</v>
      </c>
      <c r="L8" s="27" t="s">
        <v>104</v>
      </c>
      <c r="M8" s="27" t="s">
        <v>105</v>
      </c>
      <c r="N8" s="27" t="s">
        <v>118</v>
      </c>
      <c r="O8" s="27" t="s">
        <v>119</v>
      </c>
      <c r="P8" s="27" t="s">
        <v>0</v>
      </c>
      <c r="Q8" s="27" t="s">
        <v>120</v>
      </c>
      <c r="R8" s="27" t="s">
        <v>106</v>
      </c>
      <c r="S8" s="27" t="s">
        <v>107</v>
      </c>
    </row>
    <row r="9" spans="2:19" ht="15" x14ac:dyDescent="0.2">
      <c r="B9" s="50"/>
      <c r="C9" s="52"/>
      <c r="D9" s="52"/>
      <c r="E9" s="52"/>
      <c r="F9" s="52"/>
      <c r="G9" s="52"/>
      <c r="H9" s="52"/>
      <c r="I9" s="52" t="s">
        <v>189</v>
      </c>
      <c r="J9" s="52" t="s">
        <v>190</v>
      </c>
      <c r="K9" s="52"/>
      <c r="L9" s="52" t="s">
        <v>41</v>
      </c>
      <c r="M9" s="52" t="s">
        <v>41</v>
      </c>
      <c r="N9" s="52" t="s">
        <v>191</v>
      </c>
      <c r="O9" s="52" t="s">
        <v>192</v>
      </c>
      <c r="P9" s="52" t="s">
        <v>40</v>
      </c>
      <c r="Q9" s="52" t="s">
        <v>41</v>
      </c>
      <c r="R9" s="52" t="s">
        <v>41</v>
      </c>
      <c r="S9" s="52" t="s">
        <v>41</v>
      </c>
    </row>
    <row r="10" spans="2:19" x14ac:dyDescent="0.2">
      <c r="B10" s="51"/>
      <c r="C10" s="52" t="s">
        <v>42</v>
      </c>
      <c r="D10" s="52" t="s">
        <v>43</v>
      </c>
      <c r="E10" s="52" t="s">
        <v>108</v>
      </c>
      <c r="F10" s="52" t="s">
        <v>109</v>
      </c>
      <c r="G10" s="52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  <c r="L10" s="52" t="s">
        <v>115</v>
      </c>
      <c r="M10" s="52" t="s">
        <v>193</v>
      </c>
      <c r="N10" s="52" t="s">
        <v>194</v>
      </c>
      <c r="O10" s="52" t="s">
        <v>195</v>
      </c>
      <c r="P10" s="52" t="s">
        <v>196</v>
      </c>
      <c r="Q10" s="52" t="s">
        <v>197</v>
      </c>
      <c r="R10" s="52" t="s">
        <v>207</v>
      </c>
      <c r="S10" s="52" t="s">
        <v>208</v>
      </c>
    </row>
    <row r="11" spans="2:19" ht="15" x14ac:dyDescent="0.25">
      <c r="B11" s="16" t="s">
        <v>204</v>
      </c>
      <c r="C11" s="46"/>
      <c r="D11" s="46"/>
      <c r="E11" s="46"/>
      <c r="F11" s="46"/>
      <c r="G11" s="46"/>
      <c r="H11" s="46"/>
      <c r="I11" s="46"/>
      <c r="J11" s="17">
        <v>0</v>
      </c>
      <c r="K11" s="46"/>
      <c r="L11" s="47"/>
      <c r="M11" s="47">
        <v>0</v>
      </c>
      <c r="N11" s="17"/>
      <c r="O11" s="17"/>
      <c r="P11" s="17">
        <v>0</v>
      </c>
      <c r="Q11" s="47"/>
      <c r="R11" s="47">
        <v>0</v>
      </c>
      <c r="S11" s="47">
        <v>0</v>
      </c>
    </row>
    <row r="12" spans="2:19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40">
        <v>0</v>
      </c>
      <c r="K12" s="38"/>
      <c r="L12" s="39"/>
      <c r="M12" s="39">
        <v>0</v>
      </c>
      <c r="N12" s="40"/>
      <c r="O12" s="40"/>
      <c r="P12" s="40">
        <v>0</v>
      </c>
      <c r="Q12" s="39"/>
      <c r="R12" s="39">
        <v>0</v>
      </c>
      <c r="S12" s="39">
        <v>0</v>
      </c>
    </row>
    <row r="13" spans="2:19" ht="15" x14ac:dyDescent="0.25">
      <c r="B13" s="9" t="s">
        <v>1752</v>
      </c>
      <c r="C13" s="37"/>
      <c r="D13" s="37"/>
      <c r="E13" s="37"/>
      <c r="F13" s="37"/>
      <c r="G13" s="37"/>
      <c r="H13" s="37"/>
      <c r="I13" s="37"/>
      <c r="J13" s="10">
        <v>0</v>
      </c>
      <c r="K13" s="37"/>
      <c r="L13" s="41"/>
      <c r="M13" s="41">
        <v>0</v>
      </c>
      <c r="N13" s="10"/>
      <c r="O13" s="10"/>
      <c r="P13" s="10">
        <v>0</v>
      </c>
      <c r="Q13" s="41"/>
      <c r="R13" s="41">
        <v>0</v>
      </c>
      <c r="S13" s="41">
        <v>0</v>
      </c>
    </row>
    <row r="14" spans="2:19" ht="15" x14ac:dyDescent="0.25">
      <c r="B14" s="11"/>
      <c r="C14" s="3"/>
      <c r="D14" s="3" t="s">
        <v>83</v>
      </c>
      <c r="E14" s="3" t="s">
        <v>83</v>
      </c>
      <c r="F14" s="3" t="s">
        <v>83</v>
      </c>
      <c r="G14" s="3"/>
      <c r="H14" s="3"/>
      <c r="I14" s="3" t="s">
        <v>83</v>
      </c>
      <c r="J14" s="10">
        <v>0</v>
      </c>
      <c r="K14" s="3" t="s">
        <v>83</v>
      </c>
      <c r="L14" s="41">
        <v>0</v>
      </c>
      <c r="M14" s="41">
        <v>0</v>
      </c>
      <c r="N14" s="10">
        <v>0</v>
      </c>
      <c r="O14" s="10">
        <v>0</v>
      </c>
      <c r="P14" s="10">
        <v>0</v>
      </c>
      <c r="Q14" s="41">
        <v>0</v>
      </c>
      <c r="R14" s="41">
        <v>0</v>
      </c>
      <c r="S14" s="41">
        <v>0</v>
      </c>
    </row>
    <row r="15" spans="2:19" x14ac:dyDescent="0.2">
      <c r="B15" s="44"/>
      <c r="C15" s="45"/>
      <c r="D15" s="45"/>
      <c r="E15" s="45"/>
      <c r="F15" s="45"/>
      <c r="G15" s="45"/>
      <c r="H15" s="45"/>
      <c r="I15" s="45"/>
      <c r="J15" s="14"/>
      <c r="K15" s="45"/>
      <c r="L15" s="14"/>
      <c r="M15" s="14"/>
      <c r="N15" s="14"/>
      <c r="O15" s="14"/>
      <c r="P15" s="14"/>
      <c r="Q15" s="14"/>
      <c r="R15" s="14"/>
      <c r="S15" s="14"/>
    </row>
    <row r="16" spans="2:19" ht="15" x14ac:dyDescent="0.25">
      <c r="B16" s="9" t="s">
        <v>1753</v>
      </c>
      <c r="C16" s="37"/>
      <c r="D16" s="37"/>
      <c r="E16" s="37"/>
      <c r="F16" s="37"/>
      <c r="G16" s="37"/>
      <c r="H16" s="37"/>
      <c r="I16" s="37"/>
      <c r="J16" s="10">
        <v>0</v>
      </c>
      <c r="K16" s="37"/>
      <c r="L16" s="41"/>
      <c r="M16" s="41">
        <v>0</v>
      </c>
      <c r="N16" s="10"/>
      <c r="O16" s="10"/>
      <c r="P16" s="10">
        <v>0</v>
      </c>
      <c r="Q16" s="41"/>
      <c r="R16" s="41">
        <v>0</v>
      </c>
      <c r="S16" s="41">
        <v>0</v>
      </c>
    </row>
    <row r="17" spans="2:19" ht="15" x14ac:dyDescent="0.25">
      <c r="B17" s="11"/>
      <c r="C17" s="3"/>
      <c r="D17" s="3" t="s">
        <v>83</v>
      </c>
      <c r="E17" s="3" t="s">
        <v>83</v>
      </c>
      <c r="F17" s="3" t="s">
        <v>83</v>
      </c>
      <c r="G17" s="3"/>
      <c r="H17" s="3"/>
      <c r="I17" s="3" t="s">
        <v>83</v>
      </c>
      <c r="J17" s="10">
        <v>0</v>
      </c>
      <c r="K17" s="3" t="s">
        <v>83</v>
      </c>
      <c r="L17" s="41">
        <v>0</v>
      </c>
      <c r="M17" s="41">
        <v>0</v>
      </c>
      <c r="N17" s="10">
        <v>0</v>
      </c>
      <c r="O17" s="10">
        <v>0</v>
      </c>
      <c r="P17" s="10">
        <v>0</v>
      </c>
      <c r="Q17" s="41">
        <v>0</v>
      </c>
      <c r="R17" s="41">
        <v>0</v>
      </c>
      <c r="S17" s="41">
        <v>0</v>
      </c>
    </row>
    <row r="18" spans="2:19" x14ac:dyDescent="0.2">
      <c r="B18" s="44"/>
      <c r="C18" s="45"/>
      <c r="D18" s="45"/>
      <c r="E18" s="45"/>
      <c r="F18" s="45"/>
      <c r="G18" s="45"/>
      <c r="H18" s="45"/>
      <c r="I18" s="45"/>
      <c r="J18" s="14"/>
      <c r="K18" s="45"/>
      <c r="L18" s="14"/>
      <c r="M18" s="14"/>
      <c r="N18" s="14"/>
      <c r="O18" s="14"/>
      <c r="P18" s="14"/>
      <c r="Q18" s="14"/>
      <c r="R18" s="14"/>
      <c r="S18" s="14"/>
    </row>
    <row r="19" spans="2:19" ht="15" x14ac:dyDescent="0.25">
      <c r="B19" s="9" t="s">
        <v>201</v>
      </c>
      <c r="C19" s="37"/>
      <c r="D19" s="37"/>
      <c r="E19" s="37"/>
      <c r="F19" s="37"/>
      <c r="G19" s="37"/>
      <c r="H19" s="37"/>
      <c r="I19" s="37"/>
      <c r="J19" s="10">
        <v>0</v>
      </c>
      <c r="K19" s="37"/>
      <c r="L19" s="41"/>
      <c r="M19" s="41">
        <v>0</v>
      </c>
      <c r="N19" s="10"/>
      <c r="O19" s="10"/>
      <c r="P19" s="10">
        <v>0</v>
      </c>
      <c r="Q19" s="41"/>
      <c r="R19" s="41">
        <v>0</v>
      </c>
      <c r="S19" s="41">
        <v>0</v>
      </c>
    </row>
    <row r="20" spans="2:19" ht="15" x14ac:dyDescent="0.25">
      <c r="B20" s="11"/>
      <c r="C20" s="3"/>
      <c r="D20" s="3" t="s">
        <v>83</v>
      </c>
      <c r="E20" s="3" t="s">
        <v>83</v>
      </c>
      <c r="F20" s="3" t="s">
        <v>83</v>
      </c>
      <c r="G20" s="3"/>
      <c r="H20" s="3"/>
      <c r="I20" s="3" t="s">
        <v>83</v>
      </c>
      <c r="J20" s="10">
        <v>0</v>
      </c>
      <c r="K20" s="3" t="s">
        <v>83</v>
      </c>
      <c r="L20" s="41">
        <v>0</v>
      </c>
      <c r="M20" s="41">
        <v>0</v>
      </c>
      <c r="N20" s="10">
        <v>0</v>
      </c>
      <c r="O20" s="10">
        <v>0</v>
      </c>
      <c r="P20" s="10">
        <v>0</v>
      </c>
      <c r="Q20" s="41">
        <v>0</v>
      </c>
      <c r="R20" s="41">
        <v>0</v>
      </c>
      <c r="S20" s="41">
        <v>0</v>
      </c>
    </row>
    <row r="21" spans="2:19" x14ac:dyDescent="0.2">
      <c r="B21" s="44"/>
      <c r="C21" s="45"/>
      <c r="D21" s="45"/>
      <c r="E21" s="45"/>
      <c r="F21" s="45"/>
      <c r="G21" s="45"/>
      <c r="H21" s="45"/>
      <c r="I21" s="45"/>
      <c r="J21" s="14"/>
      <c r="K21" s="45"/>
      <c r="L21" s="14"/>
      <c r="M21" s="14"/>
      <c r="N21" s="14"/>
      <c r="O21" s="14"/>
      <c r="P21" s="14"/>
      <c r="Q21" s="14"/>
      <c r="R21" s="14"/>
      <c r="S21" s="14"/>
    </row>
    <row r="22" spans="2:19" ht="15" x14ac:dyDescent="0.25">
      <c r="B22" s="9" t="s">
        <v>1549</v>
      </c>
      <c r="C22" s="37"/>
      <c r="D22" s="37"/>
      <c r="E22" s="37"/>
      <c r="F22" s="37"/>
      <c r="G22" s="37"/>
      <c r="H22" s="37"/>
      <c r="I22" s="37"/>
      <c r="J22" s="10">
        <v>0</v>
      </c>
      <c r="K22" s="37"/>
      <c r="L22" s="41"/>
      <c r="M22" s="41">
        <v>0</v>
      </c>
      <c r="N22" s="10"/>
      <c r="O22" s="10"/>
      <c r="P22" s="10">
        <v>0</v>
      </c>
      <c r="Q22" s="41"/>
      <c r="R22" s="41">
        <v>0</v>
      </c>
      <c r="S22" s="41">
        <v>0</v>
      </c>
    </row>
    <row r="23" spans="2:19" ht="15" x14ac:dyDescent="0.25">
      <c r="B23" s="11"/>
      <c r="C23" s="3"/>
      <c r="D23" s="3" t="s">
        <v>83</v>
      </c>
      <c r="E23" s="3" t="s">
        <v>83</v>
      </c>
      <c r="F23" s="3" t="s">
        <v>83</v>
      </c>
      <c r="G23" s="3"/>
      <c r="H23" s="3"/>
      <c r="I23" s="3" t="s">
        <v>83</v>
      </c>
      <c r="J23" s="10">
        <v>0</v>
      </c>
      <c r="K23" s="3" t="s">
        <v>83</v>
      </c>
      <c r="L23" s="41">
        <v>0</v>
      </c>
      <c r="M23" s="41">
        <v>0</v>
      </c>
      <c r="N23" s="10">
        <v>0</v>
      </c>
      <c r="O23" s="10">
        <v>0</v>
      </c>
      <c r="P23" s="10">
        <v>0</v>
      </c>
      <c r="Q23" s="41">
        <v>0</v>
      </c>
      <c r="R23" s="41">
        <v>0</v>
      </c>
      <c r="S23" s="41">
        <v>0</v>
      </c>
    </row>
    <row r="24" spans="2:19" x14ac:dyDescent="0.2">
      <c r="B24" s="44"/>
      <c r="C24" s="45"/>
      <c r="D24" s="45"/>
      <c r="E24" s="45"/>
      <c r="F24" s="45"/>
      <c r="G24" s="45"/>
      <c r="H24" s="45"/>
      <c r="I24" s="45"/>
      <c r="J24" s="14"/>
      <c r="K24" s="45"/>
      <c r="L24" s="14"/>
      <c r="M24" s="14"/>
      <c r="N24" s="14"/>
      <c r="O24" s="14"/>
      <c r="P24" s="14"/>
      <c r="Q24" s="14"/>
      <c r="R24" s="14"/>
      <c r="S24" s="14"/>
    </row>
    <row r="25" spans="2:19" ht="15" x14ac:dyDescent="0.25">
      <c r="B25" s="15" t="s">
        <v>99</v>
      </c>
      <c r="C25" s="37"/>
      <c r="D25" s="37"/>
      <c r="E25" s="37"/>
      <c r="F25" s="37"/>
      <c r="G25" s="37"/>
      <c r="H25" s="37"/>
      <c r="I25" s="37"/>
      <c r="J25" s="10">
        <v>0</v>
      </c>
      <c r="K25" s="37"/>
      <c r="L25" s="41"/>
      <c r="M25" s="41">
        <v>0</v>
      </c>
      <c r="N25" s="10"/>
      <c r="O25" s="10"/>
      <c r="P25" s="10">
        <v>0</v>
      </c>
      <c r="Q25" s="41"/>
      <c r="R25" s="41">
        <v>0</v>
      </c>
      <c r="S25" s="41">
        <v>0</v>
      </c>
    </row>
    <row r="26" spans="2:19" ht="15" x14ac:dyDescent="0.25">
      <c r="B26" s="9" t="s">
        <v>1754</v>
      </c>
      <c r="C26" s="37"/>
      <c r="D26" s="37"/>
      <c r="E26" s="37"/>
      <c r="F26" s="37"/>
      <c r="G26" s="37"/>
      <c r="H26" s="37"/>
      <c r="I26" s="37"/>
      <c r="J26" s="10">
        <v>0</v>
      </c>
      <c r="K26" s="37"/>
      <c r="L26" s="41"/>
      <c r="M26" s="41">
        <v>0</v>
      </c>
      <c r="N26" s="10"/>
      <c r="O26" s="10"/>
      <c r="P26" s="10">
        <v>0</v>
      </c>
      <c r="Q26" s="41"/>
      <c r="R26" s="41">
        <v>0</v>
      </c>
      <c r="S26" s="41">
        <v>0</v>
      </c>
    </row>
    <row r="27" spans="2:19" ht="15" x14ac:dyDescent="0.25">
      <c r="B27" s="11"/>
      <c r="C27" s="3"/>
      <c r="D27" s="3" t="s">
        <v>83</v>
      </c>
      <c r="E27" s="3" t="s">
        <v>83</v>
      </c>
      <c r="F27" s="3" t="s">
        <v>83</v>
      </c>
      <c r="G27" s="3"/>
      <c r="H27" s="3"/>
      <c r="I27" s="3" t="s">
        <v>83</v>
      </c>
      <c r="J27" s="10">
        <v>0</v>
      </c>
      <c r="K27" s="3" t="s">
        <v>83</v>
      </c>
      <c r="L27" s="41">
        <v>0</v>
      </c>
      <c r="M27" s="41">
        <v>0</v>
      </c>
      <c r="N27" s="10">
        <v>0</v>
      </c>
      <c r="O27" s="10">
        <v>0</v>
      </c>
      <c r="P27" s="10">
        <v>0</v>
      </c>
      <c r="Q27" s="41">
        <v>0</v>
      </c>
      <c r="R27" s="41">
        <v>0</v>
      </c>
      <c r="S27" s="41">
        <v>0</v>
      </c>
    </row>
    <row r="28" spans="2:19" x14ac:dyDescent="0.2">
      <c r="B28" s="44"/>
      <c r="C28" s="45"/>
      <c r="D28" s="45"/>
      <c r="E28" s="45"/>
      <c r="F28" s="45"/>
      <c r="G28" s="45"/>
      <c r="H28" s="45"/>
      <c r="I28" s="45"/>
      <c r="J28" s="14"/>
      <c r="K28" s="45"/>
      <c r="L28" s="14"/>
      <c r="M28" s="14"/>
      <c r="N28" s="14"/>
      <c r="O28" s="14"/>
      <c r="P28" s="14"/>
      <c r="Q28" s="14"/>
      <c r="R28" s="14"/>
      <c r="S28" s="14"/>
    </row>
    <row r="29" spans="2:19" ht="15" x14ac:dyDescent="0.25">
      <c r="B29" s="9" t="s">
        <v>1755</v>
      </c>
      <c r="C29" s="37"/>
      <c r="D29" s="37"/>
      <c r="E29" s="37"/>
      <c r="F29" s="37"/>
      <c r="G29" s="37"/>
      <c r="H29" s="37"/>
      <c r="I29" s="37"/>
      <c r="J29" s="10">
        <v>0</v>
      </c>
      <c r="K29" s="37"/>
      <c r="L29" s="41"/>
      <c r="M29" s="41">
        <v>0</v>
      </c>
      <c r="N29" s="10"/>
      <c r="O29" s="10"/>
      <c r="P29" s="10">
        <v>0</v>
      </c>
      <c r="Q29" s="41"/>
      <c r="R29" s="41">
        <v>0</v>
      </c>
      <c r="S29" s="41">
        <v>0</v>
      </c>
    </row>
    <row r="30" spans="2:19" ht="15" x14ac:dyDescent="0.25">
      <c r="B30" s="11"/>
      <c r="C30" s="3"/>
      <c r="D30" s="3" t="s">
        <v>83</v>
      </c>
      <c r="E30" s="3" t="s">
        <v>83</v>
      </c>
      <c r="F30" s="3" t="s">
        <v>83</v>
      </c>
      <c r="G30" s="3"/>
      <c r="H30" s="3"/>
      <c r="I30" s="3" t="s">
        <v>83</v>
      </c>
      <c r="J30" s="10">
        <v>0</v>
      </c>
      <c r="K30" s="3" t="s">
        <v>83</v>
      </c>
      <c r="L30" s="41">
        <v>0</v>
      </c>
      <c r="M30" s="41">
        <v>0</v>
      </c>
      <c r="N30" s="10">
        <v>0</v>
      </c>
      <c r="O30" s="10">
        <v>0</v>
      </c>
      <c r="P30" s="10">
        <v>0</v>
      </c>
      <c r="Q30" s="41">
        <v>0</v>
      </c>
      <c r="R30" s="41">
        <v>0</v>
      </c>
      <c r="S30" s="41">
        <v>0</v>
      </c>
    </row>
    <row r="31" spans="2:19" x14ac:dyDescent="0.2">
      <c r="B31" s="44"/>
      <c r="C31" s="45"/>
      <c r="D31" s="45"/>
      <c r="E31" s="45"/>
      <c r="F31" s="45"/>
      <c r="G31" s="45"/>
      <c r="H31" s="45"/>
      <c r="I31" s="45"/>
      <c r="J31" s="14"/>
      <c r="K31" s="45"/>
      <c r="L31" s="14"/>
      <c r="M31" s="14"/>
      <c r="N31" s="14"/>
      <c r="O31" s="14"/>
      <c r="P31" s="14"/>
      <c r="Q31" s="14"/>
      <c r="R31" s="14"/>
      <c r="S31" s="14"/>
    </row>
    <row r="32" spans="2:19" x14ac:dyDescent="0.2">
      <c r="B32" s="33"/>
      <c r="C32" s="48"/>
      <c r="D32" s="48"/>
      <c r="E32" s="48"/>
      <c r="F32" s="48"/>
      <c r="G32" s="48"/>
      <c r="H32" s="48"/>
      <c r="I32" s="48"/>
      <c r="J32" s="49"/>
      <c r="K32" s="48"/>
      <c r="L32" s="49"/>
      <c r="M32" s="49"/>
      <c r="N32" s="49"/>
      <c r="O32" s="49"/>
      <c r="P32" s="49"/>
      <c r="Q32" s="49"/>
      <c r="R32" s="49"/>
      <c r="S32" s="49"/>
    </row>
    <row r="34" spans="2:2" x14ac:dyDescent="0.2">
      <c r="B34" s="35" t="s">
        <v>58</v>
      </c>
    </row>
    <row r="36" spans="2:2" x14ac:dyDescent="0.2">
      <c r="B36" s="36" t="s">
        <v>59</v>
      </c>
    </row>
  </sheetData>
  <hyperlinks>
    <hyperlink ref="B36" r:id="rId1"/>
  </hyperlinks>
  <pageMargins left="0.7" right="0.7" top="0.75" bottom="0.75" header="0.3" footer="0.3"/>
  <pageSetup paperSize="9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9"/>
  <sheetViews>
    <sheetView showGridLines="0" rightToLeft="1" topLeftCell="D1" zoomScale="80" zoomScaleNormal="80" workbookViewId="0">
      <pane ySplit="10" topLeftCell="A11" activePane="bottomLeft" state="frozen"/>
      <selection pane="bottomLeft" activeCell="S11" sqref="S11:S33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8.75" bestFit="1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1751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902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1695</v>
      </c>
      <c r="C8" s="27" t="s">
        <v>60</v>
      </c>
      <c r="D8" s="27" t="s">
        <v>198</v>
      </c>
      <c r="E8" s="27" t="s">
        <v>61</v>
      </c>
      <c r="F8" s="27" t="s">
        <v>199</v>
      </c>
      <c r="G8" s="27" t="s">
        <v>103</v>
      </c>
      <c r="H8" s="27" t="s">
        <v>62</v>
      </c>
      <c r="I8" s="27" t="s">
        <v>117</v>
      </c>
      <c r="J8" s="27" t="s">
        <v>188</v>
      </c>
      <c r="K8" s="27" t="s">
        <v>63</v>
      </c>
      <c r="L8" s="27" t="s">
        <v>104</v>
      </c>
      <c r="M8" s="27" t="s">
        <v>105</v>
      </c>
      <c r="N8" s="27" t="s">
        <v>118</v>
      </c>
      <c r="O8" s="27" t="s">
        <v>119</v>
      </c>
      <c r="P8" s="27" t="s">
        <v>0</v>
      </c>
      <c r="Q8" s="27" t="s">
        <v>120</v>
      </c>
      <c r="R8" s="27" t="s">
        <v>106</v>
      </c>
      <c r="S8" s="27" t="s">
        <v>107</v>
      </c>
    </row>
    <row r="9" spans="2:19" ht="15" x14ac:dyDescent="0.2">
      <c r="B9" s="50"/>
      <c r="C9" s="52"/>
      <c r="D9" s="52"/>
      <c r="E9" s="52"/>
      <c r="F9" s="52"/>
      <c r="G9" s="52"/>
      <c r="H9" s="52"/>
      <c r="I9" s="52" t="s">
        <v>189</v>
      </c>
      <c r="J9" s="52" t="s">
        <v>190</v>
      </c>
      <c r="K9" s="52"/>
      <c r="L9" s="52" t="s">
        <v>41</v>
      </c>
      <c r="M9" s="52" t="s">
        <v>41</v>
      </c>
      <c r="N9" s="52" t="s">
        <v>191</v>
      </c>
      <c r="O9" s="52" t="s">
        <v>192</v>
      </c>
      <c r="P9" s="52" t="s">
        <v>40</v>
      </c>
      <c r="Q9" s="52" t="s">
        <v>41</v>
      </c>
      <c r="R9" s="52" t="s">
        <v>41</v>
      </c>
      <c r="S9" s="52" t="s">
        <v>41</v>
      </c>
    </row>
    <row r="10" spans="2:19" x14ac:dyDescent="0.2">
      <c r="B10" s="51"/>
      <c r="C10" s="52" t="s">
        <v>42</v>
      </c>
      <c r="D10" s="52" t="s">
        <v>43</v>
      </c>
      <c r="E10" s="52" t="s">
        <v>108</v>
      </c>
      <c r="F10" s="52" t="s">
        <v>109</v>
      </c>
      <c r="G10" s="52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  <c r="L10" s="52" t="s">
        <v>115</v>
      </c>
      <c r="M10" s="52" t="s">
        <v>193</v>
      </c>
      <c r="N10" s="52" t="s">
        <v>194</v>
      </c>
      <c r="O10" s="52" t="s">
        <v>195</v>
      </c>
      <c r="P10" s="52" t="s">
        <v>196</v>
      </c>
      <c r="Q10" s="52" t="s">
        <v>197</v>
      </c>
      <c r="R10" s="52" t="s">
        <v>207</v>
      </c>
      <c r="S10" s="52" t="s">
        <v>208</v>
      </c>
    </row>
    <row r="11" spans="2:19" ht="15" x14ac:dyDescent="0.25">
      <c r="B11" s="16" t="s">
        <v>901</v>
      </c>
      <c r="C11" s="46"/>
      <c r="D11" s="46"/>
      <c r="E11" s="46"/>
      <c r="F11" s="46"/>
      <c r="G11" s="46"/>
      <c r="H11" s="46"/>
      <c r="I11" s="46"/>
      <c r="J11" s="17">
        <v>2.92917694760304</v>
      </c>
      <c r="K11" s="46"/>
      <c r="L11" s="47"/>
      <c r="M11" s="47">
        <v>0.20923353212216517</v>
      </c>
      <c r="N11" s="17"/>
      <c r="O11" s="17"/>
      <c r="P11" s="17">
        <v>3.0015100000000006</v>
      </c>
      <c r="Q11" s="47"/>
      <c r="R11" s="47">
        <v>1</v>
      </c>
      <c r="S11" s="47">
        <v>3.7007455281282862E-5</v>
      </c>
    </row>
    <row r="12" spans="2:19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40">
        <v>2.92917694760304</v>
      </c>
      <c r="K12" s="38"/>
      <c r="L12" s="39"/>
      <c r="M12" s="39">
        <v>0.20923353212216517</v>
      </c>
      <c r="N12" s="40"/>
      <c r="O12" s="40"/>
      <c r="P12" s="40">
        <v>3.0015100000000006</v>
      </c>
      <c r="Q12" s="39"/>
      <c r="R12" s="39">
        <v>1</v>
      </c>
      <c r="S12" s="39">
        <v>3.7007455281282862E-5</v>
      </c>
    </row>
    <row r="13" spans="2:19" ht="15" x14ac:dyDescent="0.25">
      <c r="B13" s="9" t="s">
        <v>121</v>
      </c>
      <c r="C13" s="37"/>
      <c r="D13" s="37"/>
      <c r="E13" s="37"/>
      <c r="F13" s="37"/>
      <c r="G13" s="37"/>
      <c r="H13" s="37"/>
      <c r="I13" s="37"/>
      <c r="J13" s="10">
        <v>2.92917694760304</v>
      </c>
      <c r="K13" s="37"/>
      <c r="L13" s="41"/>
      <c r="M13" s="41">
        <v>0.20923353212216517</v>
      </c>
      <c r="N13" s="10"/>
      <c r="O13" s="10"/>
      <c r="P13" s="10">
        <v>3.0015100000000006</v>
      </c>
      <c r="Q13" s="41"/>
      <c r="R13" s="41">
        <v>1</v>
      </c>
      <c r="S13" s="41">
        <v>3.7007455281282862E-5</v>
      </c>
    </row>
    <row r="14" spans="2:19" ht="15" x14ac:dyDescent="0.25">
      <c r="B14" s="11" t="s">
        <v>1756</v>
      </c>
      <c r="C14" s="3" t="s">
        <v>1757</v>
      </c>
      <c r="D14" s="3"/>
      <c r="E14" s="3" t="s">
        <v>1758</v>
      </c>
      <c r="F14" s="3" t="s">
        <v>255</v>
      </c>
      <c r="G14" s="3" t="s">
        <v>654</v>
      </c>
      <c r="H14" s="3" t="s">
        <v>72</v>
      </c>
      <c r="I14" s="3" t="s">
        <v>1759</v>
      </c>
      <c r="J14" s="10">
        <v>3.2100000000000004</v>
      </c>
      <c r="K14" s="3" t="s">
        <v>73</v>
      </c>
      <c r="L14" s="41">
        <v>1.3047E-2</v>
      </c>
      <c r="M14" s="41">
        <v>0.15210000000000001</v>
      </c>
      <c r="N14" s="10">
        <v>3214.54</v>
      </c>
      <c r="O14" s="10">
        <v>77</v>
      </c>
      <c r="P14" s="10">
        <v>2.5085900000000003</v>
      </c>
      <c r="Q14" s="41">
        <v>0</v>
      </c>
      <c r="R14" s="41">
        <v>0.83577599275031567</v>
      </c>
      <c r="S14" s="41">
        <v>3.0929942676877091E-5</v>
      </c>
    </row>
    <row r="15" spans="2:19" ht="15" x14ac:dyDescent="0.25">
      <c r="B15" s="11" t="s">
        <v>1760</v>
      </c>
      <c r="C15" s="3" t="s">
        <v>1761</v>
      </c>
      <c r="D15" s="3"/>
      <c r="E15" s="3" t="s">
        <v>1762</v>
      </c>
      <c r="F15" s="3" t="s">
        <v>402</v>
      </c>
      <c r="G15" s="3" t="s">
        <v>660</v>
      </c>
      <c r="H15" s="3" t="s">
        <v>661</v>
      </c>
      <c r="I15" s="3" t="s">
        <v>1763</v>
      </c>
      <c r="J15" s="10">
        <v>0</v>
      </c>
      <c r="K15" s="3" t="s">
        <v>73</v>
      </c>
      <c r="L15" s="41">
        <v>6.6000000000000003E-2</v>
      </c>
      <c r="M15" s="41">
        <v>0</v>
      </c>
      <c r="N15" s="10">
        <v>25.59</v>
      </c>
      <c r="O15" s="10">
        <v>0</v>
      </c>
      <c r="P15" s="10">
        <v>0</v>
      </c>
      <c r="Q15" s="41">
        <v>0</v>
      </c>
      <c r="R15" s="41">
        <v>0</v>
      </c>
      <c r="S15" s="41">
        <v>0</v>
      </c>
    </row>
    <row r="16" spans="2:19" ht="15" x14ac:dyDescent="0.25">
      <c r="B16" s="11" t="s">
        <v>1764</v>
      </c>
      <c r="C16" s="3" t="s">
        <v>1765</v>
      </c>
      <c r="D16" s="3"/>
      <c r="E16" s="3" t="s">
        <v>1762</v>
      </c>
      <c r="F16" s="3" t="s">
        <v>402</v>
      </c>
      <c r="G16" s="3" t="s">
        <v>660</v>
      </c>
      <c r="H16" s="3" t="s">
        <v>661</v>
      </c>
      <c r="I16" s="3" t="s">
        <v>1766</v>
      </c>
      <c r="J16" s="10">
        <v>0</v>
      </c>
      <c r="K16" s="3" t="s">
        <v>73</v>
      </c>
      <c r="L16" s="41">
        <v>6.9500000000000006E-2</v>
      </c>
      <c r="M16" s="41">
        <v>0</v>
      </c>
      <c r="N16" s="10">
        <v>338.99</v>
      </c>
      <c r="O16" s="10">
        <v>0</v>
      </c>
      <c r="P16" s="10">
        <v>0</v>
      </c>
      <c r="Q16" s="41">
        <v>0</v>
      </c>
      <c r="R16" s="41">
        <v>0</v>
      </c>
      <c r="S16" s="41">
        <v>0</v>
      </c>
    </row>
    <row r="17" spans="2:19" ht="15" x14ac:dyDescent="0.25">
      <c r="B17" s="11" t="s">
        <v>1767</v>
      </c>
      <c r="C17" s="3" t="s">
        <v>1768</v>
      </c>
      <c r="D17" s="3"/>
      <c r="E17" s="3" t="s">
        <v>1769</v>
      </c>
      <c r="F17" s="3" t="s">
        <v>255</v>
      </c>
      <c r="G17" s="3" t="s">
        <v>660</v>
      </c>
      <c r="H17" s="3" t="s">
        <v>661</v>
      </c>
      <c r="I17" s="3" t="s">
        <v>1770</v>
      </c>
      <c r="J17" s="10">
        <v>1.5</v>
      </c>
      <c r="K17" s="3" t="s">
        <v>73</v>
      </c>
      <c r="L17" s="41">
        <v>0.05</v>
      </c>
      <c r="M17" s="41">
        <v>0.5</v>
      </c>
      <c r="N17" s="10">
        <v>1590.05</v>
      </c>
      <c r="O17" s="10">
        <v>31</v>
      </c>
      <c r="P17" s="10">
        <v>0.49292000000000002</v>
      </c>
      <c r="Q17" s="41">
        <v>0</v>
      </c>
      <c r="R17" s="41">
        <v>0.16422400724968431</v>
      </c>
      <c r="S17" s="41">
        <v>6.0775126044057646E-6</v>
      </c>
    </row>
    <row r="18" spans="2:19" x14ac:dyDescent="0.2">
      <c r="B18" s="44"/>
      <c r="C18" s="45"/>
      <c r="D18" s="45"/>
      <c r="E18" s="45"/>
      <c r="F18" s="45"/>
      <c r="G18" s="45"/>
      <c r="H18" s="45"/>
      <c r="I18" s="45"/>
      <c r="J18" s="14"/>
      <c r="K18" s="45"/>
      <c r="L18" s="14"/>
      <c r="M18" s="14"/>
      <c r="N18" s="14"/>
      <c r="O18" s="14"/>
      <c r="P18" s="14"/>
      <c r="Q18" s="14"/>
      <c r="R18" s="14"/>
      <c r="S18" s="14"/>
    </row>
    <row r="19" spans="2:19" ht="15" x14ac:dyDescent="0.25">
      <c r="B19" s="9" t="s">
        <v>1753</v>
      </c>
      <c r="C19" s="37"/>
      <c r="D19" s="37"/>
      <c r="E19" s="37"/>
      <c r="F19" s="37"/>
      <c r="G19" s="37"/>
      <c r="H19" s="37"/>
      <c r="I19" s="37"/>
      <c r="J19" s="10">
        <v>0</v>
      </c>
      <c r="K19" s="37"/>
      <c r="L19" s="41"/>
      <c r="M19" s="41">
        <v>0</v>
      </c>
      <c r="N19" s="10"/>
      <c r="O19" s="10"/>
      <c r="P19" s="10">
        <v>0</v>
      </c>
      <c r="Q19" s="41"/>
      <c r="R19" s="41">
        <v>0</v>
      </c>
      <c r="S19" s="41">
        <v>0</v>
      </c>
    </row>
    <row r="20" spans="2:19" ht="15" x14ac:dyDescent="0.25">
      <c r="B20" s="11"/>
      <c r="C20" s="3"/>
      <c r="D20" s="3" t="s">
        <v>83</v>
      </c>
      <c r="E20" s="3" t="s">
        <v>83</v>
      </c>
      <c r="F20" s="3" t="s">
        <v>83</v>
      </c>
      <c r="G20" s="3"/>
      <c r="H20" s="3"/>
      <c r="I20" s="3" t="s">
        <v>83</v>
      </c>
      <c r="J20" s="10">
        <v>0</v>
      </c>
      <c r="K20" s="3" t="s">
        <v>83</v>
      </c>
      <c r="L20" s="41">
        <v>0</v>
      </c>
      <c r="M20" s="41">
        <v>0</v>
      </c>
      <c r="N20" s="10">
        <v>0</v>
      </c>
      <c r="O20" s="10">
        <v>0</v>
      </c>
      <c r="P20" s="10">
        <v>0</v>
      </c>
      <c r="Q20" s="41">
        <v>0</v>
      </c>
      <c r="R20" s="41">
        <v>0</v>
      </c>
      <c r="S20" s="41">
        <v>0</v>
      </c>
    </row>
    <row r="21" spans="2:19" x14ac:dyDescent="0.2">
      <c r="B21" s="44"/>
      <c r="C21" s="45"/>
      <c r="D21" s="45"/>
      <c r="E21" s="45"/>
      <c r="F21" s="45"/>
      <c r="G21" s="45"/>
      <c r="H21" s="45"/>
      <c r="I21" s="45"/>
      <c r="J21" s="14"/>
      <c r="K21" s="45"/>
      <c r="L21" s="14"/>
      <c r="M21" s="14"/>
      <c r="N21" s="14"/>
      <c r="O21" s="14"/>
      <c r="P21" s="14"/>
      <c r="Q21" s="14"/>
      <c r="R21" s="14"/>
      <c r="S21" s="14"/>
    </row>
    <row r="22" spans="2:19" ht="15" x14ac:dyDescent="0.25">
      <c r="B22" s="9" t="s">
        <v>201</v>
      </c>
      <c r="C22" s="37"/>
      <c r="D22" s="37"/>
      <c r="E22" s="37"/>
      <c r="F22" s="37"/>
      <c r="G22" s="37"/>
      <c r="H22" s="37"/>
      <c r="I22" s="37"/>
      <c r="J22" s="10">
        <v>0</v>
      </c>
      <c r="K22" s="37"/>
      <c r="L22" s="41"/>
      <c r="M22" s="41">
        <v>0</v>
      </c>
      <c r="N22" s="10"/>
      <c r="O22" s="10"/>
      <c r="P22" s="10">
        <v>0</v>
      </c>
      <c r="Q22" s="41"/>
      <c r="R22" s="41">
        <v>0</v>
      </c>
      <c r="S22" s="41">
        <v>0</v>
      </c>
    </row>
    <row r="23" spans="2:19" ht="15" x14ac:dyDescent="0.25">
      <c r="B23" s="11"/>
      <c r="C23" s="3"/>
      <c r="D23" s="3" t="s">
        <v>83</v>
      </c>
      <c r="E23" s="3" t="s">
        <v>83</v>
      </c>
      <c r="F23" s="3" t="s">
        <v>83</v>
      </c>
      <c r="G23" s="3"/>
      <c r="H23" s="3"/>
      <c r="I23" s="3" t="s">
        <v>83</v>
      </c>
      <c r="J23" s="10">
        <v>0</v>
      </c>
      <c r="K23" s="3" t="s">
        <v>83</v>
      </c>
      <c r="L23" s="41">
        <v>0</v>
      </c>
      <c r="M23" s="41">
        <v>0</v>
      </c>
      <c r="N23" s="10">
        <v>0</v>
      </c>
      <c r="O23" s="10">
        <v>0</v>
      </c>
      <c r="P23" s="10">
        <v>0</v>
      </c>
      <c r="Q23" s="41">
        <v>0</v>
      </c>
      <c r="R23" s="41">
        <v>0</v>
      </c>
      <c r="S23" s="41">
        <v>0</v>
      </c>
    </row>
    <row r="24" spans="2:19" x14ac:dyDescent="0.2">
      <c r="B24" s="44"/>
      <c r="C24" s="45"/>
      <c r="D24" s="45"/>
      <c r="E24" s="45"/>
      <c r="F24" s="45"/>
      <c r="G24" s="45"/>
      <c r="H24" s="45"/>
      <c r="I24" s="45"/>
      <c r="J24" s="14"/>
      <c r="K24" s="45"/>
      <c r="L24" s="14"/>
      <c r="M24" s="14"/>
      <c r="N24" s="14"/>
      <c r="O24" s="14"/>
      <c r="P24" s="14"/>
      <c r="Q24" s="14"/>
      <c r="R24" s="14"/>
      <c r="S24" s="14"/>
    </row>
    <row r="25" spans="2:19" ht="15" x14ac:dyDescent="0.25">
      <c r="B25" s="9" t="s">
        <v>1549</v>
      </c>
      <c r="C25" s="37"/>
      <c r="D25" s="37"/>
      <c r="E25" s="37"/>
      <c r="F25" s="37"/>
      <c r="G25" s="37"/>
      <c r="H25" s="37"/>
      <c r="I25" s="37"/>
      <c r="J25" s="10">
        <v>0</v>
      </c>
      <c r="K25" s="37"/>
      <c r="L25" s="41"/>
      <c r="M25" s="41">
        <v>0</v>
      </c>
      <c r="N25" s="10"/>
      <c r="O25" s="10"/>
      <c r="P25" s="10">
        <v>0</v>
      </c>
      <c r="Q25" s="41"/>
      <c r="R25" s="41">
        <v>0</v>
      </c>
      <c r="S25" s="41">
        <v>0</v>
      </c>
    </row>
    <row r="26" spans="2:19" ht="15" x14ac:dyDescent="0.25">
      <c r="B26" s="11"/>
      <c r="C26" s="3"/>
      <c r="D26" s="3" t="s">
        <v>83</v>
      </c>
      <c r="E26" s="3" t="s">
        <v>83</v>
      </c>
      <c r="F26" s="3" t="s">
        <v>83</v>
      </c>
      <c r="G26" s="3"/>
      <c r="H26" s="3"/>
      <c r="I26" s="3" t="s">
        <v>83</v>
      </c>
      <c r="J26" s="10">
        <v>0</v>
      </c>
      <c r="K26" s="3" t="s">
        <v>83</v>
      </c>
      <c r="L26" s="41">
        <v>0</v>
      </c>
      <c r="M26" s="41">
        <v>0</v>
      </c>
      <c r="N26" s="10">
        <v>0</v>
      </c>
      <c r="O26" s="10">
        <v>0</v>
      </c>
      <c r="P26" s="10">
        <v>0</v>
      </c>
      <c r="Q26" s="41">
        <v>0</v>
      </c>
      <c r="R26" s="41">
        <v>0</v>
      </c>
      <c r="S26" s="41">
        <v>0</v>
      </c>
    </row>
    <row r="27" spans="2:19" x14ac:dyDescent="0.2">
      <c r="B27" s="44"/>
      <c r="C27" s="45"/>
      <c r="D27" s="45"/>
      <c r="E27" s="45"/>
      <c r="F27" s="45"/>
      <c r="G27" s="45"/>
      <c r="H27" s="45"/>
      <c r="I27" s="45"/>
      <c r="J27" s="14"/>
      <c r="K27" s="45"/>
      <c r="L27" s="14"/>
      <c r="M27" s="14"/>
      <c r="N27" s="14"/>
      <c r="O27" s="14"/>
      <c r="P27" s="14"/>
      <c r="Q27" s="14"/>
      <c r="R27" s="14"/>
      <c r="S27" s="14"/>
    </row>
    <row r="28" spans="2:19" ht="15" x14ac:dyDescent="0.25">
      <c r="B28" s="15" t="s">
        <v>99</v>
      </c>
      <c r="C28" s="37"/>
      <c r="D28" s="37"/>
      <c r="E28" s="37"/>
      <c r="F28" s="37"/>
      <c r="G28" s="37"/>
      <c r="H28" s="37"/>
      <c r="I28" s="37"/>
      <c r="J28" s="10">
        <v>0</v>
      </c>
      <c r="K28" s="37"/>
      <c r="L28" s="41"/>
      <c r="M28" s="41">
        <v>0</v>
      </c>
      <c r="N28" s="10"/>
      <c r="O28" s="10"/>
      <c r="P28" s="10">
        <v>0</v>
      </c>
      <c r="Q28" s="41"/>
      <c r="R28" s="41">
        <v>0</v>
      </c>
      <c r="S28" s="41">
        <v>0</v>
      </c>
    </row>
    <row r="29" spans="2:19" ht="15" x14ac:dyDescent="0.25">
      <c r="B29" s="9" t="s">
        <v>1771</v>
      </c>
      <c r="C29" s="37"/>
      <c r="D29" s="37"/>
      <c r="E29" s="37"/>
      <c r="F29" s="37"/>
      <c r="G29" s="37"/>
      <c r="H29" s="37"/>
      <c r="I29" s="37"/>
      <c r="J29" s="10">
        <v>0</v>
      </c>
      <c r="K29" s="37"/>
      <c r="L29" s="41"/>
      <c r="M29" s="41">
        <v>0</v>
      </c>
      <c r="N29" s="10"/>
      <c r="O29" s="10"/>
      <c r="P29" s="10">
        <v>0</v>
      </c>
      <c r="Q29" s="41"/>
      <c r="R29" s="41">
        <v>0</v>
      </c>
      <c r="S29" s="41">
        <v>0</v>
      </c>
    </row>
    <row r="30" spans="2:19" ht="15" x14ac:dyDescent="0.25">
      <c r="B30" s="11"/>
      <c r="C30" s="3"/>
      <c r="D30" s="3" t="s">
        <v>83</v>
      </c>
      <c r="E30" s="3" t="s">
        <v>83</v>
      </c>
      <c r="F30" s="3" t="s">
        <v>83</v>
      </c>
      <c r="G30" s="3"/>
      <c r="H30" s="3"/>
      <c r="I30" s="3" t="s">
        <v>83</v>
      </c>
      <c r="J30" s="10">
        <v>0</v>
      </c>
      <c r="K30" s="3" t="s">
        <v>83</v>
      </c>
      <c r="L30" s="41">
        <v>0</v>
      </c>
      <c r="M30" s="41">
        <v>0</v>
      </c>
      <c r="N30" s="10">
        <v>0</v>
      </c>
      <c r="O30" s="10">
        <v>0</v>
      </c>
      <c r="P30" s="10">
        <v>0</v>
      </c>
      <c r="Q30" s="41">
        <v>0</v>
      </c>
      <c r="R30" s="41">
        <v>0</v>
      </c>
      <c r="S30" s="41">
        <v>0</v>
      </c>
    </row>
    <row r="31" spans="2:19" x14ac:dyDescent="0.2">
      <c r="B31" s="44"/>
      <c r="C31" s="45"/>
      <c r="D31" s="45"/>
      <c r="E31" s="45"/>
      <c r="F31" s="45"/>
      <c r="G31" s="45"/>
      <c r="H31" s="45"/>
      <c r="I31" s="45"/>
      <c r="J31" s="14"/>
      <c r="K31" s="45"/>
      <c r="L31" s="14"/>
      <c r="M31" s="14"/>
      <c r="N31" s="14"/>
      <c r="O31" s="14"/>
      <c r="P31" s="14"/>
      <c r="Q31" s="14"/>
      <c r="R31" s="14"/>
      <c r="S31" s="14"/>
    </row>
    <row r="32" spans="2:19" ht="15" x14ac:dyDescent="0.25">
      <c r="B32" s="9" t="s">
        <v>1772</v>
      </c>
      <c r="C32" s="37"/>
      <c r="D32" s="37"/>
      <c r="E32" s="37"/>
      <c r="F32" s="37"/>
      <c r="G32" s="37"/>
      <c r="H32" s="37"/>
      <c r="I32" s="37"/>
      <c r="J32" s="10">
        <v>0</v>
      </c>
      <c r="K32" s="37"/>
      <c r="L32" s="41"/>
      <c r="M32" s="41">
        <v>0</v>
      </c>
      <c r="N32" s="10"/>
      <c r="O32" s="10"/>
      <c r="P32" s="10">
        <v>0</v>
      </c>
      <c r="Q32" s="41"/>
      <c r="R32" s="41">
        <v>0</v>
      </c>
      <c r="S32" s="41">
        <v>0</v>
      </c>
    </row>
    <row r="33" spans="2:19" ht="15" x14ac:dyDescent="0.25">
      <c r="B33" s="11"/>
      <c r="C33" s="3"/>
      <c r="D33" s="3" t="s">
        <v>83</v>
      </c>
      <c r="E33" s="3" t="s">
        <v>83</v>
      </c>
      <c r="F33" s="3" t="s">
        <v>83</v>
      </c>
      <c r="G33" s="3"/>
      <c r="H33" s="3"/>
      <c r="I33" s="3" t="s">
        <v>83</v>
      </c>
      <c r="J33" s="10">
        <v>0</v>
      </c>
      <c r="K33" s="3" t="s">
        <v>83</v>
      </c>
      <c r="L33" s="41">
        <v>0</v>
      </c>
      <c r="M33" s="41">
        <v>0</v>
      </c>
      <c r="N33" s="10">
        <v>0</v>
      </c>
      <c r="O33" s="10">
        <v>0</v>
      </c>
      <c r="P33" s="10">
        <v>0</v>
      </c>
      <c r="Q33" s="41">
        <v>0</v>
      </c>
      <c r="R33" s="41">
        <v>0</v>
      </c>
      <c r="S33" s="41">
        <v>0</v>
      </c>
    </row>
    <row r="34" spans="2:19" x14ac:dyDescent="0.2">
      <c r="B34" s="44"/>
      <c r="C34" s="45"/>
      <c r="D34" s="45"/>
      <c r="E34" s="45"/>
      <c r="F34" s="45"/>
      <c r="G34" s="45"/>
      <c r="H34" s="45"/>
      <c r="I34" s="45"/>
      <c r="J34" s="14"/>
      <c r="K34" s="45"/>
      <c r="L34" s="14"/>
      <c r="M34" s="14"/>
      <c r="N34" s="14"/>
      <c r="O34" s="14"/>
      <c r="P34" s="14"/>
      <c r="Q34" s="14"/>
      <c r="R34" s="14"/>
      <c r="S34" s="14"/>
    </row>
    <row r="35" spans="2:19" x14ac:dyDescent="0.2">
      <c r="B35" s="33"/>
      <c r="C35" s="48"/>
      <c r="D35" s="48"/>
      <c r="E35" s="48"/>
      <c r="F35" s="48"/>
      <c r="G35" s="48"/>
      <c r="H35" s="48"/>
      <c r="I35" s="48"/>
      <c r="J35" s="49"/>
      <c r="K35" s="48"/>
      <c r="L35" s="49"/>
      <c r="M35" s="49"/>
      <c r="N35" s="49"/>
      <c r="O35" s="49"/>
      <c r="P35" s="49"/>
      <c r="Q35" s="49"/>
      <c r="R35" s="49"/>
      <c r="S35" s="49"/>
    </row>
    <row r="37" spans="2:19" x14ac:dyDescent="0.2">
      <c r="B37" s="35" t="s">
        <v>58</v>
      </c>
    </row>
    <row r="39" spans="2:19" x14ac:dyDescent="0.2">
      <c r="B39" s="36" t="s">
        <v>59</v>
      </c>
    </row>
  </sheetData>
  <hyperlinks>
    <hyperlink ref="B39" r:id="rId1"/>
  </hyperlinks>
  <pageMargins left="0.7" right="0.7" top="0.75" bottom="0.75" header="0.3" footer="0.3"/>
  <pageSetup paperSize="9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52" bestFit="1" customWidth="1"/>
    <col min="3" max="3" width="28" bestFit="1" customWidth="1"/>
    <col min="4" max="4" width="20.25" bestFit="1" customWidth="1"/>
    <col min="5" max="5" width="16.25" customWidth="1"/>
    <col min="6" max="6" width="30.2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1751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1494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1695</v>
      </c>
      <c r="C8" s="27" t="s">
        <v>60</v>
      </c>
      <c r="D8" s="27" t="s">
        <v>198</v>
      </c>
      <c r="E8" s="27" t="s">
        <v>61</v>
      </c>
      <c r="F8" s="27" t="s">
        <v>199</v>
      </c>
      <c r="G8" s="27" t="s">
        <v>63</v>
      </c>
      <c r="H8" s="27" t="s">
        <v>118</v>
      </c>
      <c r="I8" s="27" t="s">
        <v>119</v>
      </c>
      <c r="J8" s="27" t="s">
        <v>0</v>
      </c>
      <c r="K8" s="27" t="s">
        <v>120</v>
      </c>
      <c r="L8" s="27" t="s">
        <v>106</v>
      </c>
      <c r="M8" s="27" t="s">
        <v>107</v>
      </c>
    </row>
    <row r="9" spans="2:13" ht="15" x14ac:dyDescent="0.2">
      <c r="B9" s="50"/>
      <c r="C9" s="52"/>
      <c r="D9" s="52"/>
      <c r="E9" s="52"/>
      <c r="F9" s="52"/>
      <c r="G9" s="52"/>
      <c r="H9" s="52" t="s">
        <v>191</v>
      </c>
      <c r="I9" s="52" t="s">
        <v>192</v>
      </c>
      <c r="J9" s="52" t="s">
        <v>40</v>
      </c>
      <c r="K9" s="52" t="s">
        <v>41</v>
      </c>
      <c r="L9" s="52" t="s">
        <v>41</v>
      </c>
      <c r="M9" s="52" t="s">
        <v>41</v>
      </c>
    </row>
    <row r="10" spans="2:13" x14ac:dyDescent="0.2">
      <c r="B10" s="51"/>
      <c r="C10" s="52" t="s">
        <v>42</v>
      </c>
      <c r="D10" s="52" t="s">
        <v>43</v>
      </c>
      <c r="E10" s="52" t="s">
        <v>108</v>
      </c>
      <c r="F10" s="52" t="s">
        <v>109</v>
      </c>
      <c r="G10" s="52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  <c r="L10" s="52" t="s">
        <v>115</v>
      </c>
      <c r="M10" s="52" t="s">
        <v>193</v>
      </c>
    </row>
    <row r="11" spans="2:13" ht="15" x14ac:dyDescent="0.25">
      <c r="B11" s="16" t="s">
        <v>1493</v>
      </c>
      <c r="C11" s="46"/>
      <c r="D11" s="46"/>
      <c r="E11" s="46"/>
      <c r="F11" s="46"/>
      <c r="G11" s="46"/>
      <c r="H11" s="17"/>
      <c r="I11" s="17"/>
      <c r="J11" s="17">
        <v>0</v>
      </c>
      <c r="K11" s="47"/>
      <c r="L11" s="47">
        <v>0</v>
      </c>
      <c r="M11" s="47">
        <v>0</v>
      </c>
    </row>
    <row r="12" spans="2:13" ht="15" x14ac:dyDescent="0.25">
      <c r="B12" s="6" t="s">
        <v>65</v>
      </c>
      <c r="C12" s="38"/>
      <c r="D12" s="38"/>
      <c r="E12" s="38"/>
      <c r="F12" s="38"/>
      <c r="G12" s="38"/>
      <c r="H12" s="40"/>
      <c r="I12" s="40"/>
      <c r="J12" s="40">
        <v>0</v>
      </c>
      <c r="K12" s="39"/>
      <c r="L12" s="39">
        <v>0</v>
      </c>
      <c r="M12" s="39">
        <v>0</v>
      </c>
    </row>
    <row r="13" spans="2:13" ht="15" x14ac:dyDescent="0.25">
      <c r="B13" s="9" t="s">
        <v>1773</v>
      </c>
      <c r="C13" s="37"/>
      <c r="D13" s="37"/>
      <c r="E13" s="37"/>
      <c r="F13" s="37"/>
      <c r="G13" s="37"/>
      <c r="H13" s="10"/>
      <c r="I13" s="10"/>
      <c r="J13" s="10">
        <v>0</v>
      </c>
      <c r="K13" s="41"/>
      <c r="L13" s="41">
        <v>0</v>
      </c>
      <c r="M13" s="41">
        <v>0</v>
      </c>
    </row>
    <row r="14" spans="2:13" ht="15" x14ac:dyDescent="0.25">
      <c r="B14" s="11"/>
      <c r="C14" s="3"/>
      <c r="D14" s="3" t="s">
        <v>83</v>
      </c>
      <c r="E14" s="3" t="s">
        <v>83</v>
      </c>
      <c r="F14" s="3" t="s">
        <v>83</v>
      </c>
      <c r="G14" s="3" t="s">
        <v>83</v>
      </c>
      <c r="H14" s="10">
        <v>0</v>
      </c>
      <c r="I14" s="10">
        <v>0</v>
      </c>
      <c r="J14" s="10">
        <v>0</v>
      </c>
      <c r="K14" s="41">
        <v>0</v>
      </c>
      <c r="L14" s="41">
        <v>0</v>
      </c>
      <c r="M14" s="41">
        <v>0</v>
      </c>
    </row>
    <row r="15" spans="2:13" x14ac:dyDescent="0.2">
      <c r="B15" s="44"/>
      <c r="C15" s="45"/>
      <c r="D15" s="45"/>
      <c r="E15" s="45"/>
      <c r="F15" s="45"/>
      <c r="G15" s="45"/>
      <c r="H15" s="14"/>
      <c r="I15" s="14"/>
      <c r="J15" s="14"/>
      <c r="K15" s="14"/>
      <c r="L15" s="14"/>
      <c r="M15" s="14"/>
    </row>
    <row r="16" spans="2:13" ht="15" x14ac:dyDescent="0.25">
      <c r="B16" s="15" t="s">
        <v>99</v>
      </c>
      <c r="C16" s="37"/>
      <c r="D16" s="37"/>
      <c r="E16" s="37"/>
      <c r="F16" s="37"/>
      <c r="G16" s="37"/>
      <c r="H16" s="10"/>
      <c r="I16" s="10"/>
      <c r="J16" s="10">
        <v>0</v>
      </c>
      <c r="K16" s="41"/>
      <c r="L16" s="41">
        <v>0</v>
      </c>
      <c r="M16" s="41">
        <v>0</v>
      </c>
    </row>
    <row r="17" spans="2:13" ht="15" x14ac:dyDescent="0.25">
      <c r="B17" s="9" t="s">
        <v>202</v>
      </c>
      <c r="C17" s="37"/>
      <c r="D17" s="37"/>
      <c r="E17" s="37"/>
      <c r="F17" s="37"/>
      <c r="G17" s="37"/>
      <c r="H17" s="10"/>
      <c r="I17" s="10"/>
      <c r="J17" s="10">
        <v>0</v>
      </c>
      <c r="K17" s="41"/>
      <c r="L17" s="41">
        <v>0</v>
      </c>
      <c r="M17" s="41">
        <v>0</v>
      </c>
    </row>
    <row r="18" spans="2:13" ht="15" x14ac:dyDescent="0.25">
      <c r="B18" s="11"/>
      <c r="C18" s="3"/>
      <c r="D18" s="3" t="s">
        <v>83</v>
      </c>
      <c r="E18" s="3" t="s">
        <v>83</v>
      </c>
      <c r="F18" s="3" t="s">
        <v>83</v>
      </c>
      <c r="G18" s="3" t="s">
        <v>83</v>
      </c>
      <c r="H18" s="10">
        <v>0</v>
      </c>
      <c r="I18" s="10">
        <v>0</v>
      </c>
      <c r="J18" s="10">
        <v>0</v>
      </c>
      <c r="K18" s="41">
        <v>0</v>
      </c>
      <c r="L18" s="41">
        <v>0</v>
      </c>
      <c r="M18" s="41">
        <v>0</v>
      </c>
    </row>
    <row r="19" spans="2:13" x14ac:dyDescent="0.2">
      <c r="B19" s="44"/>
      <c r="C19" s="45"/>
      <c r="D19" s="45"/>
      <c r="E19" s="45"/>
      <c r="F19" s="45"/>
      <c r="G19" s="45"/>
      <c r="H19" s="14"/>
      <c r="I19" s="14"/>
      <c r="J19" s="14"/>
      <c r="K19" s="14"/>
      <c r="L19" s="14"/>
      <c r="M19" s="14"/>
    </row>
    <row r="20" spans="2:13" ht="15" x14ac:dyDescent="0.25">
      <c r="B20" s="9" t="s">
        <v>203</v>
      </c>
      <c r="C20" s="37"/>
      <c r="D20" s="37"/>
      <c r="E20" s="37"/>
      <c r="F20" s="37"/>
      <c r="G20" s="37"/>
      <c r="H20" s="10"/>
      <c r="I20" s="10"/>
      <c r="J20" s="10">
        <v>0</v>
      </c>
      <c r="K20" s="41"/>
      <c r="L20" s="41">
        <v>0</v>
      </c>
      <c r="M20" s="41">
        <v>0</v>
      </c>
    </row>
    <row r="21" spans="2:13" ht="15" x14ac:dyDescent="0.25">
      <c r="B21" s="11"/>
      <c r="C21" s="3"/>
      <c r="D21" s="3" t="s">
        <v>83</v>
      </c>
      <c r="E21" s="3" t="s">
        <v>83</v>
      </c>
      <c r="F21" s="3" t="s">
        <v>83</v>
      </c>
      <c r="G21" s="3" t="s">
        <v>83</v>
      </c>
      <c r="H21" s="10">
        <v>0</v>
      </c>
      <c r="I21" s="10">
        <v>0</v>
      </c>
      <c r="J21" s="10">
        <v>0</v>
      </c>
      <c r="K21" s="41">
        <v>0</v>
      </c>
      <c r="L21" s="41">
        <v>0</v>
      </c>
      <c r="M21" s="41">
        <v>0</v>
      </c>
    </row>
    <row r="22" spans="2:13" x14ac:dyDescent="0.2">
      <c r="B22" s="44"/>
      <c r="C22" s="45"/>
      <c r="D22" s="45"/>
      <c r="E22" s="45"/>
      <c r="F22" s="45"/>
      <c r="G22" s="45"/>
      <c r="H22" s="14"/>
      <c r="I22" s="14"/>
      <c r="J22" s="14"/>
      <c r="K22" s="14"/>
      <c r="L22" s="14"/>
      <c r="M22" s="14"/>
    </row>
    <row r="23" spans="2:13" x14ac:dyDescent="0.2">
      <c r="B23" s="33"/>
      <c r="C23" s="48"/>
      <c r="D23" s="48"/>
      <c r="E23" s="48"/>
      <c r="F23" s="48"/>
      <c r="G23" s="48"/>
      <c r="H23" s="49"/>
      <c r="I23" s="49"/>
      <c r="J23" s="49"/>
      <c r="K23" s="49"/>
      <c r="L23" s="49"/>
      <c r="M23" s="49"/>
    </row>
    <row r="25" spans="2:13" x14ac:dyDescent="0.2">
      <c r="B25" s="35" t="s">
        <v>58</v>
      </c>
    </row>
    <row r="27" spans="2:13" x14ac:dyDescent="0.2">
      <c r="B27" s="36" t="s">
        <v>59</v>
      </c>
    </row>
  </sheetData>
  <hyperlinks>
    <hyperlink ref="B27" r:id="rId1"/>
  </hyperlinks>
  <pageMargins left="0.7" right="0.7" top="0.75" bottom="0.75" header="0.3" footer="0.3"/>
  <pageSetup paperSize="9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"/>
  <sheetViews>
    <sheetView showGridLines="0" rightToLeft="1" zoomScale="80" zoomScaleNormal="80" workbookViewId="0">
      <pane ySplit="10" topLeftCell="A11" activePane="bottomLeft" state="frozen"/>
      <selection pane="bottomLeft" activeCell="K17" sqref="K17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5" bestFit="1" customWidth="1"/>
    <col min="5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1751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1781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1695</v>
      </c>
      <c r="C8" s="27" t="s">
        <v>60</v>
      </c>
      <c r="D8" s="27" t="s">
        <v>63</v>
      </c>
      <c r="E8" s="27" t="s">
        <v>117</v>
      </c>
      <c r="F8" s="27" t="s">
        <v>118</v>
      </c>
      <c r="G8" s="27" t="s">
        <v>119</v>
      </c>
      <c r="H8" s="27" t="s">
        <v>0</v>
      </c>
      <c r="I8" s="27" t="s">
        <v>120</v>
      </c>
      <c r="J8" s="27" t="s">
        <v>106</v>
      </c>
      <c r="K8" s="27" t="s">
        <v>107</v>
      </c>
    </row>
    <row r="9" spans="2:11" ht="15" x14ac:dyDescent="0.2">
      <c r="B9" s="50"/>
      <c r="C9" s="52"/>
      <c r="D9" s="52"/>
      <c r="E9" s="52" t="s">
        <v>189</v>
      </c>
      <c r="F9" s="52" t="s">
        <v>191</v>
      </c>
      <c r="G9" s="52" t="s">
        <v>192</v>
      </c>
      <c r="H9" s="52" t="s">
        <v>40</v>
      </c>
      <c r="I9" s="52" t="s">
        <v>41</v>
      </c>
      <c r="J9" s="52" t="s">
        <v>41</v>
      </c>
      <c r="K9" s="52" t="s">
        <v>41</v>
      </c>
    </row>
    <row r="10" spans="2:11" x14ac:dyDescent="0.2">
      <c r="B10" s="51"/>
      <c r="C10" s="52" t="s">
        <v>42</v>
      </c>
      <c r="D10" s="52" t="s">
        <v>108</v>
      </c>
      <c r="E10" s="52" t="s">
        <v>109</v>
      </c>
      <c r="F10" s="52" t="s">
        <v>110</v>
      </c>
      <c r="G10" s="52" t="s">
        <v>111</v>
      </c>
      <c r="H10" s="52" t="s">
        <v>112</v>
      </c>
      <c r="I10" s="52" t="s">
        <v>113</v>
      </c>
      <c r="J10" s="52" t="s">
        <v>114</v>
      </c>
      <c r="K10" s="52" t="s">
        <v>115</v>
      </c>
    </row>
    <row r="11" spans="2:11" ht="15" x14ac:dyDescent="0.25">
      <c r="B11" s="16" t="s">
        <v>1780</v>
      </c>
      <c r="C11" s="46"/>
      <c r="D11" s="46"/>
      <c r="E11" s="46"/>
      <c r="F11" s="17"/>
      <c r="G11" s="17"/>
      <c r="H11" s="17">
        <v>356.49740000000003</v>
      </c>
      <c r="I11" s="47"/>
      <c r="J11" s="47">
        <v>1</v>
      </c>
      <c r="K11" s="47">
        <v>4.3954748071449393E-3</v>
      </c>
    </row>
    <row r="12" spans="2:11" ht="15" x14ac:dyDescent="0.25">
      <c r="B12" s="6" t="s">
        <v>65</v>
      </c>
      <c r="C12" s="38"/>
      <c r="D12" s="38"/>
      <c r="E12" s="38"/>
      <c r="F12" s="40"/>
      <c r="G12" s="40"/>
      <c r="H12" s="40">
        <v>356.49740000000003</v>
      </c>
      <c r="I12" s="39"/>
      <c r="J12" s="39">
        <v>1</v>
      </c>
      <c r="K12" s="39">
        <v>4.3954748071449393E-3</v>
      </c>
    </row>
    <row r="13" spans="2:11" ht="15" x14ac:dyDescent="0.25">
      <c r="B13" s="9" t="s">
        <v>1774</v>
      </c>
      <c r="C13" s="37"/>
      <c r="D13" s="37"/>
      <c r="E13" s="37"/>
      <c r="F13" s="10"/>
      <c r="G13" s="10"/>
      <c r="H13" s="10">
        <v>0</v>
      </c>
      <c r="I13" s="41"/>
      <c r="J13" s="41">
        <v>0</v>
      </c>
      <c r="K13" s="41">
        <v>0</v>
      </c>
    </row>
    <row r="14" spans="2:11" ht="15" x14ac:dyDescent="0.25">
      <c r="B14" s="11"/>
      <c r="C14" s="3"/>
      <c r="D14" s="3" t="s">
        <v>83</v>
      </c>
      <c r="E14" s="3" t="s">
        <v>83</v>
      </c>
      <c r="F14" s="10">
        <v>0</v>
      </c>
      <c r="G14" s="10">
        <v>0</v>
      </c>
      <c r="H14" s="10">
        <v>0</v>
      </c>
      <c r="I14" s="41">
        <v>0</v>
      </c>
      <c r="J14" s="41">
        <v>0</v>
      </c>
      <c r="K14" s="41">
        <v>0</v>
      </c>
    </row>
    <row r="15" spans="2:11" x14ac:dyDescent="0.2">
      <c r="B15" s="44"/>
      <c r="C15" s="45"/>
      <c r="D15" s="45"/>
      <c r="E15" s="45"/>
      <c r="F15" s="14"/>
      <c r="G15" s="14"/>
      <c r="H15" s="14"/>
      <c r="I15" s="14"/>
      <c r="J15" s="14"/>
      <c r="K15" s="14"/>
    </row>
    <row r="16" spans="2:11" ht="15" x14ac:dyDescent="0.25">
      <c r="B16" s="9" t="s">
        <v>1775</v>
      </c>
      <c r="C16" s="37"/>
      <c r="D16" s="37"/>
      <c r="E16" s="37"/>
      <c r="F16" s="10"/>
      <c r="G16" s="10"/>
      <c r="H16" s="10">
        <v>356.49740000000003</v>
      </c>
      <c r="I16" s="41"/>
      <c r="J16" s="41">
        <v>1</v>
      </c>
      <c r="K16" s="41">
        <v>4.3954748071449393E-3</v>
      </c>
    </row>
    <row r="17" spans="2:11" ht="15" x14ac:dyDescent="0.25">
      <c r="B17" s="11" t="s">
        <v>1776</v>
      </c>
      <c r="C17" s="3" t="s">
        <v>1777</v>
      </c>
      <c r="D17" s="3" t="s">
        <v>73</v>
      </c>
      <c r="E17" s="3"/>
      <c r="F17" s="10">
        <v>357.15</v>
      </c>
      <c r="G17" s="10">
        <v>99817.279999999999</v>
      </c>
      <c r="H17" s="10">
        <v>356.49740000000003</v>
      </c>
      <c r="I17" s="41">
        <v>0</v>
      </c>
      <c r="J17" s="41">
        <v>1</v>
      </c>
      <c r="K17" s="41">
        <v>4.3954748071449393E-3</v>
      </c>
    </row>
    <row r="18" spans="2:11" x14ac:dyDescent="0.2">
      <c r="B18" s="44"/>
      <c r="C18" s="45"/>
      <c r="D18" s="45"/>
      <c r="E18" s="45"/>
      <c r="F18" s="14"/>
      <c r="G18" s="14"/>
      <c r="H18" s="14"/>
      <c r="I18" s="14"/>
      <c r="J18" s="14"/>
      <c r="K18" s="14"/>
    </row>
    <row r="19" spans="2:11" ht="15" x14ac:dyDescent="0.25">
      <c r="B19" s="9" t="s">
        <v>1778</v>
      </c>
      <c r="C19" s="37"/>
      <c r="D19" s="37"/>
      <c r="E19" s="37"/>
      <c r="F19" s="10"/>
      <c r="G19" s="10"/>
      <c r="H19" s="10">
        <v>0</v>
      </c>
      <c r="I19" s="41"/>
      <c r="J19" s="41">
        <v>0</v>
      </c>
      <c r="K19" s="41">
        <v>0</v>
      </c>
    </row>
    <row r="20" spans="2:11" ht="15" x14ac:dyDescent="0.25">
      <c r="B20" s="11"/>
      <c r="C20" s="3"/>
      <c r="D20" s="3" t="s">
        <v>83</v>
      </c>
      <c r="E20" s="3" t="s">
        <v>83</v>
      </c>
      <c r="F20" s="10">
        <v>0</v>
      </c>
      <c r="G20" s="10">
        <v>0</v>
      </c>
      <c r="H20" s="10">
        <v>0</v>
      </c>
      <c r="I20" s="41">
        <v>0</v>
      </c>
      <c r="J20" s="41">
        <v>0</v>
      </c>
      <c r="K20" s="41">
        <v>0</v>
      </c>
    </row>
    <row r="21" spans="2:11" x14ac:dyDescent="0.2">
      <c r="B21" s="44"/>
      <c r="C21" s="45"/>
      <c r="D21" s="45"/>
      <c r="E21" s="45"/>
      <c r="F21" s="14"/>
      <c r="G21" s="14"/>
      <c r="H21" s="14"/>
      <c r="I21" s="14"/>
      <c r="J21" s="14"/>
      <c r="K21" s="14"/>
    </row>
    <row r="22" spans="2:11" ht="15" x14ac:dyDescent="0.25">
      <c r="B22" s="9" t="s">
        <v>1779</v>
      </c>
      <c r="C22" s="37"/>
      <c r="D22" s="37"/>
      <c r="E22" s="37"/>
      <c r="F22" s="10"/>
      <c r="G22" s="10"/>
      <c r="H22" s="10">
        <v>0</v>
      </c>
      <c r="I22" s="41"/>
      <c r="J22" s="41">
        <v>0</v>
      </c>
      <c r="K22" s="41">
        <v>0</v>
      </c>
    </row>
    <row r="23" spans="2:11" ht="15" x14ac:dyDescent="0.25">
      <c r="B23" s="11"/>
      <c r="C23" s="3"/>
      <c r="D23" s="3" t="s">
        <v>83</v>
      </c>
      <c r="E23" s="3" t="s">
        <v>83</v>
      </c>
      <c r="F23" s="10">
        <v>0</v>
      </c>
      <c r="G23" s="10">
        <v>0</v>
      </c>
      <c r="H23" s="10">
        <v>0</v>
      </c>
      <c r="I23" s="41">
        <v>0</v>
      </c>
      <c r="J23" s="41">
        <v>0</v>
      </c>
      <c r="K23" s="41">
        <v>0</v>
      </c>
    </row>
    <row r="24" spans="2:11" x14ac:dyDescent="0.2">
      <c r="B24" s="44"/>
      <c r="C24" s="45"/>
      <c r="D24" s="45"/>
      <c r="E24" s="45"/>
      <c r="F24" s="14"/>
      <c r="G24" s="14"/>
      <c r="H24" s="14"/>
      <c r="I24" s="14"/>
      <c r="J24" s="14"/>
      <c r="K24" s="14"/>
    </row>
    <row r="25" spans="2:11" ht="15" x14ac:dyDescent="0.25">
      <c r="B25" s="15" t="s">
        <v>99</v>
      </c>
      <c r="C25" s="37"/>
      <c r="D25" s="37"/>
      <c r="E25" s="37"/>
      <c r="F25" s="10"/>
      <c r="G25" s="10"/>
      <c r="H25" s="10">
        <v>0</v>
      </c>
      <c r="I25" s="41"/>
      <c r="J25" s="41">
        <v>0</v>
      </c>
      <c r="K25" s="41">
        <v>0</v>
      </c>
    </row>
    <row r="26" spans="2:11" ht="15" x14ac:dyDescent="0.25">
      <c r="B26" s="9" t="s">
        <v>1774</v>
      </c>
      <c r="C26" s="37"/>
      <c r="D26" s="37"/>
      <c r="E26" s="37"/>
      <c r="F26" s="10"/>
      <c r="G26" s="10"/>
      <c r="H26" s="10">
        <v>0</v>
      </c>
      <c r="I26" s="41"/>
      <c r="J26" s="41">
        <v>0</v>
      </c>
      <c r="K26" s="41">
        <v>0</v>
      </c>
    </row>
    <row r="27" spans="2:11" ht="15" x14ac:dyDescent="0.25">
      <c r="B27" s="11"/>
      <c r="C27" s="3"/>
      <c r="D27" s="3" t="s">
        <v>83</v>
      </c>
      <c r="E27" s="3" t="s">
        <v>83</v>
      </c>
      <c r="F27" s="10">
        <v>0</v>
      </c>
      <c r="G27" s="10">
        <v>0</v>
      </c>
      <c r="H27" s="10">
        <v>0</v>
      </c>
      <c r="I27" s="41">
        <v>0</v>
      </c>
      <c r="J27" s="41">
        <v>0</v>
      </c>
      <c r="K27" s="41">
        <v>0</v>
      </c>
    </row>
    <row r="28" spans="2:11" x14ac:dyDescent="0.2">
      <c r="B28" s="44"/>
      <c r="C28" s="45"/>
      <c r="D28" s="45"/>
      <c r="E28" s="45"/>
      <c r="F28" s="14"/>
      <c r="G28" s="14"/>
      <c r="H28" s="14"/>
      <c r="I28" s="14"/>
      <c r="J28" s="14"/>
      <c r="K28" s="14"/>
    </row>
    <row r="29" spans="2:11" ht="15" x14ac:dyDescent="0.25">
      <c r="B29" s="9" t="s">
        <v>1775</v>
      </c>
      <c r="C29" s="37"/>
      <c r="D29" s="37"/>
      <c r="E29" s="37"/>
      <c r="F29" s="10"/>
      <c r="G29" s="10"/>
      <c r="H29" s="10">
        <v>0</v>
      </c>
      <c r="I29" s="41"/>
      <c r="J29" s="41">
        <v>0</v>
      </c>
      <c r="K29" s="41">
        <v>0</v>
      </c>
    </row>
    <row r="30" spans="2:11" ht="15" x14ac:dyDescent="0.25">
      <c r="B30" s="11"/>
      <c r="C30" s="3"/>
      <c r="D30" s="3" t="s">
        <v>83</v>
      </c>
      <c r="E30" s="3" t="s">
        <v>83</v>
      </c>
      <c r="F30" s="10">
        <v>0</v>
      </c>
      <c r="G30" s="10">
        <v>0</v>
      </c>
      <c r="H30" s="10">
        <v>0</v>
      </c>
      <c r="I30" s="41">
        <v>0</v>
      </c>
      <c r="J30" s="41">
        <v>0</v>
      </c>
      <c r="K30" s="41">
        <v>0</v>
      </c>
    </row>
    <row r="31" spans="2:11" x14ac:dyDescent="0.2">
      <c r="B31" s="44"/>
      <c r="C31" s="45"/>
      <c r="D31" s="45"/>
      <c r="E31" s="45"/>
      <c r="F31" s="14"/>
      <c r="G31" s="14"/>
      <c r="H31" s="14"/>
      <c r="I31" s="14"/>
      <c r="J31" s="14"/>
      <c r="K31" s="14"/>
    </row>
    <row r="32" spans="2:11" ht="15" x14ac:dyDescent="0.25">
      <c r="B32" s="9" t="s">
        <v>1778</v>
      </c>
      <c r="C32" s="37"/>
      <c r="D32" s="37"/>
      <c r="E32" s="37"/>
      <c r="F32" s="10"/>
      <c r="G32" s="10"/>
      <c r="H32" s="10">
        <v>0</v>
      </c>
      <c r="I32" s="41"/>
      <c r="J32" s="41">
        <v>0</v>
      </c>
      <c r="K32" s="41">
        <v>0</v>
      </c>
    </row>
    <row r="33" spans="2:11" ht="15" x14ac:dyDescent="0.25">
      <c r="B33" s="11"/>
      <c r="C33" s="3"/>
      <c r="D33" s="3" t="s">
        <v>83</v>
      </c>
      <c r="E33" s="3" t="s">
        <v>83</v>
      </c>
      <c r="F33" s="10">
        <v>0</v>
      </c>
      <c r="G33" s="10">
        <v>0</v>
      </c>
      <c r="H33" s="10">
        <v>0</v>
      </c>
      <c r="I33" s="41">
        <v>0</v>
      </c>
      <c r="J33" s="41">
        <v>0</v>
      </c>
      <c r="K33" s="41">
        <v>0</v>
      </c>
    </row>
    <row r="34" spans="2:11" x14ac:dyDescent="0.2">
      <c r="B34" s="44"/>
      <c r="C34" s="45"/>
      <c r="D34" s="45"/>
      <c r="E34" s="45"/>
      <c r="F34" s="14"/>
      <c r="G34" s="14"/>
      <c r="H34" s="14"/>
      <c r="I34" s="14"/>
      <c r="J34" s="14"/>
      <c r="K34" s="14"/>
    </row>
    <row r="35" spans="2:11" ht="15" x14ac:dyDescent="0.25">
      <c r="B35" s="9" t="s">
        <v>1779</v>
      </c>
      <c r="C35" s="37"/>
      <c r="D35" s="37"/>
      <c r="E35" s="37"/>
      <c r="F35" s="10"/>
      <c r="G35" s="10"/>
      <c r="H35" s="10">
        <v>0</v>
      </c>
      <c r="I35" s="41"/>
      <c r="J35" s="41">
        <v>0</v>
      </c>
      <c r="K35" s="41">
        <v>0</v>
      </c>
    </row>
    <row r="36" spans="2:11" ht="15" x14ac:dyDescent="0.25">
      <c r="B36" s="11"/>
      <c r="C36" s="3"/>
      <c r="D36" s="3" t="s">
        <v>83</v>
      </c>
      <c r="E36" s="3" t="s">
        <v>83</v>
      </c>
      <c r="F36" s="10">
        <v>0</v>
      </c>
      <c r="G36" s="10">
        <v>0</v>
      </c>
      <c r="H36" s="10">
        <v>0</v>
      </c>
      <c r="I36" s="41">
        <v>0</v>
      </c>
      <c r="J36" s="41">
        <v>0</v>
      </c>
      <c r="K36" s="41">
        <v>0</v>
      </c>
    </row>
    <row r="37" spans="2:11" x14ac:dyDescent="0.2">
      <c r="B37" s="44"/>
      <c r="C37" s="45"/>
      <c r="D37" s="45"/>
      <c r="E37" s="45"/>
      <c r="F37" s="14"/>
      <c r="G37" s="14"/>
      <c r="H37" s="14"/>
      <c r="I37" s="14"/>
      <c r="J37" s="14"/>
      <c r="K37" s="14"/>
    </row>
    <row r="38" spans="2:11" x14ac:dyDescent="0.2">
      <c r="B38" s="33"/>
      <c r="C38" s="48"/>
      <c r="D38" s="48"/>
      <c r="E38" s="48"/>
      <c r="F38" s="49"/>
      <c r="G38" s="49"/>
      <c r="H38" s="49"/>
      <c r="I38" s="49"/>
      <c r="J38" s="49"/>
      <c r="K38" s="49"/>
    </row>
    <row r="40" spans="2:11" x14ac:dyDescent="0.2">
      <c r="B40" s="35" t="s">
        <v>58</v>
      </c>
    </row>
    <row r="42" spans="2:11" x14ac:dyDescent="0.2">
      <c r="B42" s="36" t="s">
        <v>59</v>
      </c>
    </row>
  </sheetData>
  <autoFilter ref="B10:K36"/>
  <hyperlinks>
    <hyperlink ref="B42" r:id="rId1"/>
  </hyperlinks>
  <pageMargins left="0.7" right="0.7" top="0.75" bottom="0.75" header="0.3" footer="0.3"/>
  <pageSetup paperSize="9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showGridLines="0" rightToLeft="1" zoomScale="80" zoomScaleNormal="80" workbookViewId="0">
      <pane ySplit="10" topLeftCell="A11" activePane="bottomLeft" state="frozen"/>
      <selection pane="bottomLeft" activeCell="L11" sqref="L11:L16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7.375" bestFit="1" customWidth="1"/>
    <col min="5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1751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1786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1695</v>
      </c>
      <c r="C8" s="27" t="s">
        <v>60</v>
      </c>
      <c r="D8" s="27" t="s">
        <v>199</v>
      </c>
      <c r="E8" s="27" t="s">
        <v>63</v>
      </c>
      <c r="F8" s="27" t="s">
        <v>117</v>
      </c>
      <c r="G8" s="27" t="s">
        <v>118</v>
      </c>
      <c r="H8" s="27" t="s">
        <v>119</v>
      </c>
      <c r="I8" s="27" t="s">
        <v>0</v>
      </c>
      <c r="J8" s="27" t="s">
        <v>120</v>
      </c>
      <c r="K8" s="27" t="s">
        <v>106</v>
      </c>
      <c r="L8" s="27" t="s">
        <v>107</v>
      </c>
    </row>
    <row r="9" spans="2:12" ht="15" x14ac:dyDescent="0.2">
      <c r="B9" s="50"/>
      <c r="C9" s="52"/>
      <c r="D9" s="52"/>
      <c r="E9" s="52"/>
      <c r="F9" s="52" t="s">
        <v>189</v>
      </c>
      <c r="G9" s="52" t="s">
        <v>191</v>
      </c>
      <c r="H9" s="52" t="s">
        <v>192</v>
      </c>
      <c r="I9" s="52" t="s">
        <v>40</v>
      </c>
      <c r="J9" s="52" t="s">
        <v>41</v>
      </c>
      <c r="K9" s="52" t="s">
        <v>41</v>
      </c>
      <c r="L9" s="52" t="s">
        <v>41</v>
      </c>
    </row>
    <row r="10" spans="2:12" x14ac:dyDescent="0.2">
      <c r="B10" s="51"/>
      <c r="C10" s="52" t="s">
        <v>42</v>
      </c>
      <c r="D10" s="52" t="s">
        <v>43</v>
      </c>
      <c r="E10" s="52" t="s">
        <v>108</v>
      </c>
      <c r="F10" s="52" t="s">
        <v>109</v>
      </c>
      <c r="G10" s="52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  <c r="L10" s="52" t="s">
        <v>115</v>
      </c>
    </row>
    <row r="11" spans="2:12" ht="15" x14ac:dyDescent="0.25">
      <c r="B11" s="16" t="s">
        <v>1693</v>
      </c>
      <c r="C11" s="46"/>
      <c r="D11" s="46"/>
      <c r="E11" s="46"/>
      <c r="F11" s="46"/>
      <c r="G11" s="17"/>
      <c r="H11" s="17"/>
      <c r="I11" s="17">
        <v>0.33501252500000001</v>
      </c>
      <c r="J11" s="47"/>
      <c r="K11" s="47">
        <v>1</v>
      </c>
      <c r="L11" s="47">
        <v>4.1305746233086527E-6</v>
      </c>
    </row>
    <row r="12" spans="2:12" ht="15" x14ac:dyDescent="0.25">
      <c r="B12" s="6" t="s">
        <v>1782</v>
      </c>
      <c r="C12" s="38"/>
      <c r="D12" s="38"/>
      <c r="E12" s="38"/>
      <c r="F12" s="38"/>
      <c r="G12" s="40"/>
      <c r="H12" s="40"/>
      <c r="I12" s="40">
        <v>0.33501252500000001</v>
      </c>
      <c r="J12" s="39"/>
      <c r="K12" s="39">
        <v>1</v>
      </c>
      <c r="L12" s="39">
        <v>4.1305746233086527E-6</v>
      </c>
    </row>
    <row r="13" spans="2:12" ht="15" x14ac:dyDescent="0.25">
      <c r="B13" s="44" t="s">
        <v>1783</v>
      </c>
      <c r="C13" s="3" t="s">
        <v>1784</v>
      </c>
      <c r="D13" s="3" t="s">
        <v>255</v>
      </c>
      <c r="E13" s="3" t="s">
        <v>73</v>
      </c>
      <c r="F13" s="3"/>
      <c r="G13" s="10">
        <v>603.74143100000003</v>
      </c>
      <c r="H13" s="10">
        <v>55.489400000000003</v>
      </c>
      <c r="I13" s="10">
        <v>0.33501252500000001</v>
      </c>
      <c r="J13" s="41">
        <v>0</v>
      </c>
      <c r="K13" s="41">
        <v>1</v>
      </c>
      <c r="L13" s="41">
        <v>4.1305746233086527E-6</v>
      </c>
    </row>
    <row r="14" spans="2:12" x14ac:dyDescent="0.2">
      <c r="B14" s="54"/>
      <c r="C14" s="45"/>
      <c r="D14" s="45"/>
      <c r="E14" s="45"/>
      <c r="F14" s="45"/>
      <c r="G14" s="14"/>
      <c r="H14" s="14"/>
      <c r="I14" s="14"/>
      <c r="J14" s="14"/>
      <c r="K14" s="14"/>
      <c r="L14" s="14"/>
    </row>
    <row r="15" spans="2:12" ht="15" x14ac:dyDescent="0.25">
      <c r="B15" s="15" t="s">
        <v>1785</v>
      </c>
      <c r="C15" s="37"/>
      <c r="D15" s="37"/>
      <c r="E15" s="37"/>
      <c r="F15" s="37"/>
      <c r="G15" s="10"/>
      <c r="H15" s="10"/>
      <c r="I15" s="10">
        <v>0</v>
      </c>
      <c r="J15" s="41"/>
      <c r="K15" s="41">
        <v>0</v>
      </c>
      <c r="L15" s="41">
        <v>0</v>
      </c>
    </row>
    <row r="16" spans="2:12" ht="15" x14ac:dyDescent="0.25">
      <c r="B16" s="44"/>
      <c r="C16" s="3"/>
      <c r="D16" s="3" t="s">
        <v>83</v>
      </c>
      <c r="E16" s="3" t="s">
        <v>83</v>
      </c>
      <c r="F16" s="3" t="s">
        <v>83</v>
      </c>
      <c r="G16" s="10">
        <v>0</v>
      </c>
      <c r="H16" s="10">
        <v>0</v>
      </c>
      <c r="I16" s="10">
        <v>0</v>
      </c>
      <c r="J16" s="41">
        <v>0</v>
      </c>
      <c r="K16" s="41">
        <v>0</v>
      </c>
      <c r="L16" s="41">
        <v>0</v>
      </c>
    </row>
    <row r="17" spans="2:12" x14ac:dyDescent="0.2">
      <c r="B17" s="54"/>
      <c r="C17" s="45"/>
      <c r="D17" s="45"/>
      <c r="E17" s="45"/>
      <c r="F17" s="45"/>
      <c r="G17" s="14"/>
      <c r="H17" s="14"/>
      <c r="I17" s="14"/>
      <c r="J17" s="14"/>
      <c r="K17" s="14"/>
      <c r="L17" s="14"/>
    </row>
    <row r="18" spans="2:12" x14ac:dyDescent="0.2">
      <c r="B18" s="33"/>
      <c r="C18" s="48"/>
      <c r="D18" s="48"/>
      <c r="E18" s="48"/>
      <c r="F18" s="48"/>
      <c r="G18" s="49"/>
      <c r="H18" s="49"/>
      <c r="I18" s="49"/>
      <c r="J18" s="49"/>
      <c r="K18" s="49"/>
      <c r="L18" s="49"/>
    </row>
    <row r="20" spans="2:12" x14ac:dyDescent="0.2">
      <c r="B20" s="35" t="s">
        <v>58</v>
      </c>
    </row>
    <row r="22" spans="2:12" x14ac:dyDescent="0.2">
      <c r="B22" s="36" t="s">
        <v>59</v>
      </c>
    </row>
  </sheetData>
  <hyperlinks>
    <hyperlink ref="B22" r:id="rId1"/>
  </hyperlinks>
  <pageMargins left="0.7" right="0.7" top="0.75" bottom="0.75" header="0.3" footer="0.3"/>
  <pageSetup paperSize="9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showGridLines="0" rightToLeft="1" zoomScale="80" zoomScaleNormal="80" workbookViewId="0">
      <pane ySplit="10" topLeftCell="A11" activePane="bottomLeft" state="frozen"/>
      <selection pane="bottomLeft" activeCell="L12" sqref="L12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1751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1791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1695</v>
      </c>
      <c r="C8" s="27" t="s">
        <v>60</v>
      </c>
      <c r="D8" s="27" t="s">
        <v>199</v>
      </c>
      <c r="E8" s="27" t="s">
        <v>63</v>
      </c>
      <c r="F8" s="27" t="s">
        <v>117</v>
      </c>
      <c r="G8" s="27" t="s">
        <v>118</v>
      </c>
      <c r="H8" s="27" t="s">
        <v>119</v>
      </c>
      <c r="I8" s="27" t="s">
        <v>0</v>
      </c>
      <c r="J8" s="27" t="s">
        <v>120</v>
      </c>
      <c r="K8" s="27" t="s">
        <v>106</v>
      </c>
      <c r="L8" s="27" t="s">
        <v>107</v>
      </c>
    </row>
    <row r="9" spans="2:12" ht="15" x14ac:dyDescent="0.2">
      <c r="B9" s="50"/>
      <c r="C9" s="52"/>
      <c r="D9" s="52"/>
      <c r="E9" s="52"/>
      <c r="F9" s="52" t="s">
        <v>189</v>
      </c>
      <c r="G9" s="52" t="s">
        <v>191</v>
      </c>
      <c r="H9" s="52" t="s">
        <v>192</v>
      </c>
      <c r="I9" s="52" t="s">
        <v>40</v>
      </c>
      <c r="J9" s="52" t="s">
        <v>41</v>
      </c>
      <c r="K9" s="52" t="s">
        <v>41</v>
      </c>
      <c r="L9" s="52" t="s">
        <v>41</v>
      </c>
    </row>
    <row r="10" spans="2:12" x14ac:dyDescent="0.2">
      <c r="B10" s="51"/>
      <c r="C10" s="52" t="s">
        <v>42</v>
      </c>
      <c r="D10" s="52" t="s">
        <v>43</v>
      </c>
      <c r="E10" s="52" t="s">
        <v>108</v>
      </c>
      <c r="F10" s="52" t="s">
        <v>109</v>
      </c>
      <c r="G10" s="52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  <c r="L10" s="52" t="s">
        <v>115</v>
      </c>
    </row>
    <row r="11" spans="2:12" ht="15" x14ac:dyDescent="0.25">
      <c r="B11" s="16" t="s">
        <v>1704</v>
      </c>
      <c r="C11" s="46"/>
      <c r="D11" s="46"/>
      <c r="E11" s="46"/>
      <c r="F11" s="46"/>
      <c r="G11" s="17"/>
      <c r="H11" s="17"/>
      <c r="I11" s="17">
        <v>0</v>
      </c>
      <c r="J11" s="47"/>
      <c r="K11" s="47">
        <v>0</v>
      </c>
      <c r="L11" s="47">
        <v>0</v>
      </c>
    </row>
    <row r="12" spans="2:12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0</v>
      </c>
      <c r="J12" s="39"/>
      <c r="K12" s="39">
        <v>0</v>
      </c>
      <c r="L12" s="39">
        <v>0</v>
      </c>
    </row>
    <row r="13" spans="2:12" ht="15" x14ac:dyDescent="0.25">
      <c r="B13" s="9" t="s">
        <v>1696</v>
      </c>
      <c r="C13" s="37"/>
      <c r="D13" s="37"/>
      <c r="E13" s="37"/>
      <c r="F13" s="37"/>
      <c r="G13" s="10"/>
      <c r="H13" s="10"/>
      <c r="I13" s="10">
        <v>0</v>
      </c>
      <c r="J13" s="41"/>
      <c r="K13" s="41">
        <v>0</v>
      </c>
      <c r="L13" s="41">
        <v>0</v>
      </c>
    </row>
    <row r="14" spans="2:12" ht="15" x14ac:dyDescent="0.25">
      <c r="B14" s="11"/>
      <c r="C14" s="3"/>
      <c r="D14" s="3" t="s">
        <v>83</v>
      </c>
      <c r="E14" s="3" t="s">
        <v>83</v>
      </c>
      <c r="F14" s="3" t="s">
        <v>83</v>
      </c>
      <c r="G14" s="10">
        <v>0</v>
      </c>
      <c r="H14" s="10">
        <v>0</v>
      </c>
      <c r="I14" s="10">
        <v>0</v>
      </c>
      <c r="J14" s="41">
        <v>0</v>
      </c>
      <c r="K14" s="41">
        <v>0</v>
      </c>
      <c r="L14" s="41">
        <v>0</v>
      </c>
    </row>
    <row r="15" spans="2:12" x14ac:dyDescent="0.2">
      <c r="B15" s="44"/>
      <c r="C15" s="45"/>
      <c r="D15" s="45"/>
      <c r="E15" s="45"/>
      <c r="F15" s="45"/>
      <c r="G15" s="14"/>
      <c r="H15" s="14"/>
      <c r="I15" s="14"/>
      <c r="J15" s="14"/>
      <c r="K15" s="14"/>
      <c r="L15" s="14"/>
    </row>
    <row r="16" spans="2:12" ht="15" x14ac:dyDescent="0.25">
      <c r="B16" s="9" t="s">
        <v>1787</v>
      </c>
      <c r="C16" s="37"/>
      <c r="D16" s="37"/>
      <c r="E16" s="37"/>
      <c r="F16" s="37"/>
      <c r="G16" s="10"/>
      <c r="H16" s="10"/>
      <c r="I16" s="10">
        <v>0</v>
      </c>
      <c r="J16" s="41"/>
      <c r="K16" s="41">
        <v>0</v>
      </c>
      <c r="L16" s="41">
        <v>0</v>
      </c>
    </row>
    <row r="17" spans="2:12" ht="15" x14ac:dyDescent="0.25">
      <c r="B17" s="11"/>
      <c r="C17" s="3"/>
      <c r="D17" s="3" t="s">
        <v>83</v>
      </c>
      <c r="E17" s="3" t="s">
        <v>83</v>
      </c>
      <c r="F17" s="3" t="s">
        <v>83</v>
      </c>
      <c r="G17" s="10">
        <v>0</v>
      </c>
      <c r="H17" s="10">
        <v>0</v>
      </c>
      <c r="I17" s="10">
        <v>0</v>
      </c>
      <c r="J17" s="41">
        <v>0</v>
      </c>
      <c r="K17" s="41">
        <v>0</v>
      </c>
      <c r="L17" s="41">
        <v>0</v>
      </c>
    </row>
    <row r="18" spans="2:12" x14ac:dyDescent="0.2">
      <c r="B18" s="44"/>
      <c r="C18" s="45"/>
      <c r="D18" s="45"/>
      <c r="E18" s="45"/>
      <c r="F18" s="45"/>
      <c r="G18" s="14"/>
      <c r="H18" s="14"/>
      <c r="I18" s="14"/>
      <c r="J18" s="14"/>
      <c r="K18" s="14"/>
      <c r="L18" s="14"/>
    </row>
    <row r="19" spans="2:12" ht="15" x14ac:dyDescent="0.25">
      <c r="B19" s="9" t="s">
        <v>1788</v>
      </c>
      <c r="C19" s="37"/>
      <c r="D19" s="37"/>
      <c r="E19" s="37"/>
      <c r="F19" s="37"/>
      <c r="G19" s="10"/>
      <c r="H19" s="10"/>
      <c r="I19" s="10">
        <v>0</v>
      </c>
      <c r="J19" s="41"/>
      <c r="K19" s="41">
        <v>0</v>
      </c>
      <c r="L19" s="41">
        <v>0</v>
      </c>
    </row>
    <row r="20" spans="2:12" ht="15" x14ac:dyDescent="0.25">
      <c r="B20" s="11"/>
      <c r="C20" s="3"/>
      <c r="D20" s="3" t="s">
        <v>83</v>
      </c>
      <c r="E20" s="3" t="s">
        <v>83</v>
      </c>
      <c r="F20" s="3" t="s">
        <v>83</v>
      </c>
      <c r="G20" s="10">
        <v>0</v>
      </c>
      <c r="H20" s="10">
        <v>0</v>
      </c>
      <c r="I20" s="10">
        <v>0</v>
      </c>
      <c r="J20" s="41">
        <v>0</v>
      </c>
      <c r="K20" s="41">
        <v>0</v>
      </c>
      <c r="L20" s="41">
        <v>0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9" t="s">
        <v>1702</v>
      </c>
      <c r="C22" s="37"/>
      <c r="D22" s="37"/>
      <c r="E22" s="37"/>
      <c r="F22" s="37"/>
      <c r="G22" s="10"/>
      <c r="H22" s="10"/>
      <c r="I22" s="10">
        <v>0</v>
      </c>
      <c r="J22" s="41"/>
      <c r="K22" s="41">
        <v>0</v>
      </c>
      <c r="L22" s="41">
        <v>0</v>
      </c>
    </row>
    <row r="23" spans="2:12" ht="15" x14ac:dyDescent="0.25">
      <c r="B23" s="11"/>
      <c r="C23" s="3"/>
      <c r="D23" s="3" t="s">
        <v>83</v>
      </c>
      <c r="E23" s="3" t="s">
        <v>83</v>
      </c>
      <c r="F23" s="3" t="s">
        <v>83</v>
      </c>
      <c r="G23" s="10">
        <v>0</v>
      </c>
      <c r="H23" s="10">
        <v>0</v>
      </c>
      <c r="I23" s="10">
        <v>0</v>
      </c>
      <c r="J23" s="41">
        <v>0</v>
      </c>
      <c r="K23" s="41">
        <v>0</v>
      </c>
      <c r="L23" s="41">
        <v>0</v>
      </c>
    </row>
    <row r="24" spans="2:12" x14ac:dyDescent="0.2">
      <c r="B24" s="44"/>
      <c r="C24" s="45"/>
      <c r="D24" s="45"/>
      <c r="E24" s="45"/>
      <c r="F24" s="45"/>
      <c r="G24" s="14"/>
      <c r="H24" s="14"/>
      <c r="I24" s="14"/>
      <c r="J24" s="14"/>
      <c r="K24" s="14"/>
      <c r="L24" s="14"/>
    </row>
    <row r="25" spans="2:12" ht="15" x14ac:dyDescent="0.25">
      <c r="B25" s="9" t="s">
        <v>1549</v>
      </c>
      <c r="C25" s="37"/>
      <c r="D25" s="37"/>
      <c r="E25" s="37"/>
      <c r="F25" s="37"/>
      <c r="G25" s="10"/>
      <c r="H25" s="10"/>
      <c r="I25" s="10">
        <v>0</v>
      </c>
      <c r="J25" s="41"/>
      <c r="K25" s="41">
        <v>0</v>
      </c>
      <c r="L25" s="41">
        <v>0</v>
      </c>
    </row>
    <row r="26" spans="2:12" ht="15" x14ac:dyDescent="0.25">
      <c r="B26" s="11"/>
      <c r="C26" s="3"/>
      <c r="D26" s="3" t="s">
        <v>83</v>
      </c>
      <c r="E26" s="3" t="s">
        <v>83</v>
      </c>
      <c r="F26" s="3" t="s">
        <v>83</v>
      </c>
      <c r="G26" s="10">
        <v>0</v>
      </c>
      <c r="H26" s="10">
        <v>0</v>
      </c>
      <c r="I26" s="10">
        <v>0</v>
      </c>
      <c r="J26" s="41">
        <v>0</v>
      </c>
      <c r="K26" s="41">
        <v>0</v>
      </c>
      <c r="L26" s="41">
        <v>0</v>
      </c>
    </row>
    <row r="27" spans="2:12" x14ac:dyDescent="0.2">
      <c r="B27" s="44"/>
      <c r="C27" s="45"/>
      <c r="D27" s="45"/>
      <c r="E27" s="45"/>
      <c r="F27" s="45"/>
      <c r="G27" s="14"/>
      <c r="H27" s="14"/>
      <c r="I27" s="14"/>
      <c r="J27" s="14"/>
      <c r="K27" s="14"/>
      <c r="L27" s="14"/>
    </row>
    <row r="28" spans="2:12" ht="15" x14ac:dyDescent="0.25">
      <c r="B28" s="15" t="s">
        <v>99</v>
      </c>
      <c r="C28" s="37"/>
      <c r="D28" s="37"/>
      <c r="E28" s="37"/>
      <c r="F28" s="37"/>
      <c r="G28" s="10"/>
      <c r="H28" s="10"/>
      <c r="I28" s="10">
        <v>0</v>
      </c>
      <c r="J28" s="41"/>
      <c r="K28" s="41">
        <v>0</v>
      </c>
      <c r="L28" s="41">
        <v>0</v>
      </c>
    </row>
    <row r="29" spans="2:12" ht="15" x14ac:dyDescent="0.25">
      <c r="B29" s="9" t="s">
        <v>1696</v>
      </c>
      <c r="C29" s="37"/>
      <c r="D29" s="37"/>
      <c r="E29" s="37"/>
      <c r="F29" s="37"/>
      <c r="G29" s="10"/>
      <c r="H29" s="10"/>
      <c r="I29" s="10">
        <v>0</v>
      </c>
      <c r="J29" s="41"/>
      <c r="K29" s="41">
        <v>0</v>
      </c>
      <c r="L29" s="41">
        <v>0</v>
      </c>
    </row>
    <row r="30" spans="2:12" ht="15" x14ac:dyDescent="0.25">
      <c r="B30" s="11"/>
      <c r="C30" s="3"/>
      <c r="D30" s="3" t="s">
        <v>83</v>
      </c>
      <c r="E30" s="3" t="s">
        <v>83</v>
      </c>
      <c r="F30" s="3" t="s">
        <v>83</v>
      </c>
      <c r="G30" s="10">
        <v>0</v>
      </c>
      <c r="H30" s="10">
        <v>0</v>
      </c>
      <c r="I30" s="10">
        <v>0</v>
      </c>
      <c r="J30" s="41">
        <v>0</v>
      </c>
      <c r="K30" s="41">
        <v>0</v>
      </c>
      <c r="L30" s="41">
        <v>0</v>
      </c>
    </row>
    <row r="31" spans="2:12" x14ac:dyDescent="0.2">
      <c r="B31" s="44"/>
      <c r="C31" s="45"/>
      <c r="D31" s="45"/>
      <c r="E31" s="45"/>
      <c r="F31" s="45"/>
      <c r="G31" s="14"/>
      <c r="H31" s="14"/>
      <c r="I31" s="14"/>
      <c r="J31" s="14"/>
      <c r="K31" s="14"/>
      <c r="L31" s="14"/>
    </row>
    <row r="32" spans="2:12" ht="15" x14ac:dyDescent="0.25">
      <c r="B32" s="9" t="s">
        <v>1789</v>
      </c>
      <c r="C32" s="37"/>
      <c r="D32" s="37"/>
      <c r="E32" s="37"/>
      <c r="F32" s="37"/>
      <c r="G32" s="10"/>
      <c r="H32" s="10"/>
      <c r="I32" s="10">
        <v>0</v>
      </c>
      <c r="J32" s="41"/>
      <c r="K32" s="41">
        <v>0</v>
      </c>
      <c r="L32" s="41">
        <v>0</v>
      </c>
    </row>
    <row r="33" spans="2:12" ht="15" x14ac:dyDescent="0.25">
      <c r="B33" s="11"/>
      <c r="C33" s="3"/>
      <c r="D33" s="3" t="s">
        <v>83</v>
      </c>
      <c r="E33" s="3" t="s">
        <v>83</v>
      </c>
      <c r="F33" s="3" t="s">
        <v>83</v>
      </c>
      <c r="G33" s="10">
        <v>0</v>
      </c>
      <c r="H33" s="10">
        <v>0</v>
      </c>
      <c r="I33" s="10">
        <v>0</v>
      </c>
      <c r="J33" s="41">
        <v>0</v>
      </c>
      <c r="K33" s="41">
        <v>0</v>
      </c>
      <c r="L33" s="41">
        <v>0</v>
      </c>
    </row>
    <row r="34" spans="2:12" x14ac:dyDescent="0.2">
      <c r="B34" s="44"/>
      <c r="C34" s="45"/>
      <c r="D34" s="45"/>
      <c r="E34" s="45"/>
      <c r="F34" s="45"/>
      <c r="G34" s="14"/>
      <c r="H34" s="14"/>
      <c r="I34" s="14"/>
      <c r="J34" s="14"/>
      <c r="K34" s="14"/>
      <c r="L34" s="14"/>
    </row>
    <row r="35" spans="2:12" ht="15" x14ac:dyDescent="0.25">
      <c r="B35" s="9" t="s">
        <v>1702</v>
      </c>
      <c r="C35" s="37"/>
      <c r="D35" s="37"/>
      <c r="E35" s="37"/>
      <c r="F35" s="37"/>
      <c r="G35" s="10"/>
      <c r="H35" s="10"/>
      <c r="I35" s="10">
        <v>0</v>
      </c>
      <c r="J35" s="41"/>
      <c r="K35" s="41">
        <v>0</v>
      </c>
      <c r="L35" s="41">
        <v>0</v>
      </c>
    </row>
    <row r="36" spans="2:12" ht="15" x14ac:dyDescent="0.25">
      <c r="B36" s="11"/>
      <c r="C36" s="3"/>
      <c r="D36" s="3" t="s">
        <v>83</v>
      </c>
      <c r="E36" s="3" t="s">
        <v>83</v>
      </c>
      <c r="F36" s="3" t="s">
        <v>83</v>
      </c>
      <c r="G36" s="10">
        <v>0</v>
      </c>
      <c r="H36" s="10">
        <v>0</v>
      </c>
      <c r="I36" s="10">
        <v>0</v>
      </c>
      <c r="J36" s="41">
        <v>0</v>
      </c>
      <c r="K36" s="41">
        <v>0</v>
      </c>
      <c r="L36" s="41">
        <v>0</v>
      </c>
    </row>
    <row r="37" spans="2:12" x14ac:dyDescent="0.2">
      <c r="B37" s="44"/>
      <c r="C37" s="45"/>
      <c r="D37" s="45"/>
      <c r="E37" s="45"/>
      <c r="F37" s="45"/>
      <c r="G37" s="14"/>
      <c r="H37" s="14"/>
      <c r="I37" s="14"/>
      <c r="J37" s="14"/>
      <c r="K37" s="14"/>
      <c r="L37" s="14"/>
    </row>
    <row r="38" spans="2:12" ht="15" x14ac:dyDescent="0.25">
      <c r="B38" s="9" t="s">
        <v>1790</v>
      </c>
      <c r="C38" s="37"/>
      <c r="D38" s="37"/>
      <c r="E38" s="37"/>
      <c r="F38" s="37"/>
      <c r="G38" s="10"/>
      <c r="H38" s="10"/>
      <c r="I38" s="10">
        <v>0</v>
      </c>
      <c r="J38" s="41"/>
      <c r="K38" s="41">
        <v>0</v>
      </c>
      <c r="L38" s="41">
        <v>0</v>
      </c>
    </row>
    <row r="39" spans="2:12" ht="15" x14ac:dyDescent="0.25">
      <c r="B39" s="11"/>
      <c r="C39" s="3"/>
      <c r="D39" s="3" t="s">
        <v>83</v>
      </c>
      <c r="E39" s="3" t="s">
        <v>83</v>
      </c>
      <c r="F39" s="3" t="s">
        <v>83</v>
      </c>
      <c r="G39" s="10">
        <v>0</v>
      </c>
      <c r="H39" s="10">
        <v>0</v>
      </c>
      <c r="I39" s="10">
        <v>0</v>
      </c>
      <c r="J39" s="41">
        <v>0</v>
      </c>
      <c r="K39" s="41">
        <v>0</v>
      </c>
      <c r="L39" s="41">
        <v>0</v>
      </c>
    </row>
    <row r="40" spans="2:12" x14ac:dyDescent="0.2">
      <c r="B40" s="44"/>
      <c r="C40" s="45"/>
      <c r="D40" s="45"/>
      <c r="E40" s="45"/>
      <c r="F40" s="45"/>
      <c r="G40" s="14"/>
      <c r="H40" s="14"/>
      <c r="I40" s="14"/>
      <c r="J40" s="14"/>
      <c r="K40" s="14"/>
      <c r="L40" s="14"/>
    </row>
    <row r="41" spans="2:12" ht="15" x14ac:dyDescent="0.25">
      <c r="B41" s="9" t="s">
        <v>1549</v>
      </c>
      <c r="C41" s="37"/>
      <c r="D41" s="37"/>
      <c r="E41" s="37"/>
      <c r="F41" s="37"/>
      <c r="G41" s="10"/>
      <c r="H41" s="10"/>
      <c r="I41" s="10">
        <v>0</v>
      </c>
      <c r="J41" s="41"/>
      <c r="K41" s="41">
        <v>0</v>
      </c>
      <c r="L41" s="41">
        <v>0</v>
      </c>
    </row>
    <row r="42" spans="2:12" ht="15" x14ac:dyDescent="0.25">
      <c r="B42" s="11"/>
      <c r="C42" s="3"/>
      <c r="D42" s="3" t="s">
        <v>83</v>
      </c>
      <c r="E42" s="3" t="s">
        <v>83</v>
      </c>
      <c r="F42" s="3" t="s">
        <v>83</v>
      </c>
      <c r="G42" s="10">
        <v>0</v>
      </c>
      <c r="H42" s="10">
        <v>0</v>
      </c>
      <c r="I42" s="10">
        <v>0</v>
      </c>
      <c r="J42" s="41">
        <v>0</v>
      </c>
      <c r="K42" s="41">
        <v>0</v>
      </c>
      <c r="L42" s="41">
        <v>0</v>
      </c>
    </row>
    <row r="43" spans="2:12" x14ac:dyDescent="0.2">
      <c r="B43" s="44"/>
      <c r="C43" s="45"/>
      <c r="D43" s="45"/>
      <c r="E43" s="45"/>
      <c r="F43" s="45"/>
      <c r="G43" s="14"/>
      <c r="H43" s="14"/>
      <c r="I43" s="14"/>
      <c r="J43" s="14"/>
      <c r="K43" s="14"/>
      <c r="L43" s="14"/>
    </row>
    <row r="44" spans="2:12" x14ac:dyDescent="0.2">
      <c r="B44" s="33"/>
      <c r="C44" s="48"/>
      <c r="D44" s="48"/>
      <c r="E44" s="48"/>
      <c r="F44" s="48"/>
      <c r="G44" s="49"/>
      <c r="H44" s="49"/>
      <c r="I44" s="49"/>
      <c r="J44" s="49"/>
      <c r="K44" s="49"/>
      <c r="L44" s="49"/>
    </row>
    <row r="46" spans="2:12" x14ac:dyDescent="0.2">
      <c r="B46" s="35" t="s">
        <v>58</v>
      </c>
    </row>
    <row r="48" spans="2:12" x14ac:dyDescent="0.2">
      <c r="B48" s="36" t="s">
        <v>59</v>
      </c>
    </row>
  </sheetData>
  <hyperlinks>
    <hyperlink ref="B48" r:id="rId1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1"/>
  <sheetViews>
    <sheetView showGridLines="0" rightToLeft="1" zoomScale="80" zoomScaleNormal="80" workbookViewId="0">
      <pane ySplit="9" topLeftCell="A41" activePane="bottomLeft" state="frozen"/>
      <selection pane="bottomLeft" activeCell="L10" sqref="L10:L75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18" x14ac:dyDescent="0.25"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2" ht="15" x14ac:dyDescent="0.2">
      <c r="B6" s="50" t="s">
        <v>101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30" x14ac:dyDescent="0.2">
      <c r="B7" s="50" t="s">
        <v>102</v>
      </c>
      <c r="C7" s="27" t="s">
        <v>60</v>
      </c>
      <c r="D7" s="27" t="s">
        <v>61</v>
      </c>
      <c r="E7" s="27" t="s">
        <v>103</v>
      </c>
      <c r="F7" s="27" t="s">
        <v>62</v>
      </c>
      <c r="G7" s="27" t="s">
        <v>63</v>
      </c>
      <c r="H7" s="27" t="s">
        <v>104</v>
      </c>
      <c r="I7" s="27" t="s">
        <v>105</v>
      </c>
      <c r="J7" s="27" t="s">
        <v>64</v>
      </c>
      <c r="K7" s="27" t="s">
        <v>106</v>
      </c>
      <c r="L7" s="27" t="s">
        <v>107</v>
      </c>
    </row>
    <row r="8" spans="2:12" ht="15" x14ac:dyDescent="0.2">
      <c r="B8" s="50"/>
      <c r="C8" s="29"/>
      <c r="D8" s="29"/>
      <c r="E8" s="29"/>
      <c r="F8" s="29"/>
      <c r="G8" s="29"/>
      <c r="H8" s="29" t="s">
        <v>41</v>
      </c>
      <c r="I8" s="29" t="s">
        <v>41</v>
      </c>
      <c r="J8" s="29" t="s">
        <v>40</v>
      </c>
      <c r="K8" s="29" t="s">
        <v>41</v>
      </c>
      <c r="L8" s="29" t="s">
        <v>41</v>
      </c>
    </row>
    <row r="9" spans="2:12" x14ac:dyDescent="0.2">
      <c r="B9" s="51"/>
      <c r="C9" s="29" t="s">
        <v>42</v>
      </c>
      <c r="D9" s="29" t="s">
        <v>43</v>
      </c>
      <c r="E9" s="29" t="s">
        <v>108</v>
      </c>
      <c r="F9" s="29" t="s">
        <v>109</v>
      </c>
      <c r="G9" s="29" t="s">
        <v>110</v>
      </c>
      <c r="H9" s="29" t="s">
        <v>111</v>
      </c>
      <c r="I9" s="29" t="s">
        <v>112</v>
      </c>
      <c r="J9" s="52" t="s">
        <v>113</v>
      </c>
      <c r="K9" s="52" t="s">
        <v>114</v>
      </c>
      <c r="L9" s="52" t="s">
        <v>115</v>
      </c>
    </row>
    <row r="10" spans="2:12" ht="15" x14ac:dyDescent="0.25">
      <c r="B10" s="16" t="s">
        <v>100</v>
      </c>
      <c r="C10" s="46"/>
      <c r="D10" s="46"/>
      <c r="E10" s="46"/>
      <c r="F10" s="46"/>
      <c r="G10" s="46"/>
      <c r="H10" s="47"/>
      <c r="I10" s="47">
        <v>0</v>
      </c>
      <c r="J10" s="17">
        <v>8859.4657919500005</v>
      </c>
      <c r="K10" s="47">
        <v>1</v>
      </c>
      <c r="L10" s="47">
        <v>0.10923378036776317</v>
      </c>
    </row>
    <row r="11" spans="2:12" ht="15" x14ac:dyDescent="0.25">
      <c r="B11" s="6" t="s">
        <v>65</v>
      </c>
      <c r="C11" s="38"/>
      <c r="D11" s="38"/>
      <c r="E11" s="38"/>
      <c r="F11" s="38"/>
      <c r="G11" s="38"/>
      <c r="H11" s="39"/>
      <c r="I11" s="39">
        <v>0</v>
      </c>
      <c r="J11" s="40">
        <v>8859.4657919500005</v>
      </c>
      <c r="K11" s="39">
        <v>1</v>
      </c>
      <c r="L11" s="39">
        <v>0.10923378036776317</v>
      </c>
    </row>
    <row r="12" spans="2:12" ht="15" x14ac:dyDescent="0.25">
      <c r="B12" s="9" t="s">
        <v>66</v>
      </c>
      <c r="C12" s="37"/>
      <c r="D12" s="37"/>
      <c r="E12" s="37"/>
      <c r="F12" s="37"/>
      <c r="G12" s="37"/>
      <c r="H12" s="41"/>
      <c r="I12" s="41">
        <v>0</v>
      </c>
      <c r="J12" s="10">
        <v>6679.7139133909996</v>
      </c>
      <c r="K12" s="41">
        <v>0.75396350866441697</v>
      </c>
      <c r="L12" s="41">
        <v>8.2358284310757021E-2</v>
      </c>
    </row>
    <row r="13" spans="2:12" ht="15" x14ac:dyDescent="0.25">
      <c r="B13" s="42" t="s">
        <v>67</v>
      </c>
      <c r="C13" s="37"/>
      <c r="D13" s="37"/>
      <c r="E13" s="37"/>
      <c r="F13" s="37"/>
      <c r="G13" s="37"/>
      <c r="H13" s="4"/>
      <c r="I13" s="4"/>
      <c r="J13" s="4"/>
      <c r="K13" s="4"/>
      <c r="L13" s="4"/>
    </row>
    <row r="14" spans="2:12" ht="15" x14ac:dyDescent="0.25">
      <c r="B14" s="43" t="s">
        <v>68</v>
      </c>
      <c r="C14" s="3" t="s">
        <v>69</v>
      </c>
      <c r="D14" s="3" t="s">
        <v>70</v>
      </c>
      <c r="E14" s="3" t="s">
        <v>71</v>
      </c>
      <c r="F14" s="3" t="s">
        <v>72</v>
      </c>
      <c r="G14" s="3" t="s">
        <v>73</v>
      </c>
      <c r="H14" s="41">
        <v>0</v>
      </c>
      <c r="I14" s="41">
        <v>0</v>
      </c>
      <c r="J14" s="10">
        <v>6611.7268889490006</v>
      </c>
      <c r="K14" s="41">
        <v>0.74628956691233361</v>
      </c>
      <c r="L14" s="41">
        <v>8.1520030642854943E-2</v>
      </c>
    </row>
    <row r="15" spans="2:12" ht="15" x14ac:dyDescent="0.25">
      <c r="B15" s="42" t="s">
        <v>74</v>
      </c>
      <c r="C15" s="37"/>
      <c r="D15" s="37"/>
      <c r="E15" s="37"/>
      <c r="F15" s="37"/>
      <c r="G15" s="37"/>
      <c r="H15" s="4"/>
      <c r="I15" s="4"/>
      <c r="J15" s="4"/>
      <c r="K15" s="4"/>
      <c r="L15" s="4"/>
    </row>
    <row r="16" spans="2:12" ht="15" x14ac:dyDescent="0.25">
      <c r="B16" s="43" t="s">
        <v>68</v>
      </c>
      <c r="C16" s="3" t="s">
        <v>69</v>
      </c>
      <c r="D16" s="3" t="s">
        <v>75</v>
      </c>
      <c r="E16" s="3" t="s">
        <v>71</v>
      </c>
      <c r="F16" s="3" t="s">
        <v>72</v>
      </c>
      <c r="G16" s="3" t="s">
        <v>73</v>
      </c>
      <c r="H16" s="41">
        <v>0</v>
      </c>
      <c r="I16" s="41">
        <v>0</v>
      </c>
      <c r="J16" s="10">
        <v>3.2059999999999999E-6</v>
      </c>
      <c r="K16" s="41">
        <v>3.6187283469315676E-10</v>
      </c>
      <c r="L16" s="41">
        <v>3.9528737745932153E-11</v>
      </c>
    </row>
    <row r="17" spans="2:12" ht="15" x14ac:dyDescent="0.25">
      <c r="B17" s="42" t="s">
        <v>76</v>
      </c>
      <c r="C17" s="37"/>
      <c r="D17" s="37"/>
      <c r="E17" s="37"/>
      <c r="F17" s="37"/>
      <c r="G17" s="37"/>
      <c r="H17" s="4"/>
      <c r="I17" s="4"/>
      <c r="J17" s="4"/>
      <c r="K17" s="4"/>
      <c r="L17" s="4"/>
    </row>
    <row r="18" spans="2:12" ht="15" x14ac:dyDescent="0.25">
      <c r="B18" s="43" t="s">
        <v>68</v>
      </c>
      <c r="C18" s="3" t="s">
        <v>69</v>
      </c>
      <c r="D18" s="3" t="s">
        <v>77</v>
      </c>
      <c r="E18" s="3" t="s">
        <v>71</v>
      </c>
      <c r="F18" s="3" t="s">
        <v>72</v>
      </c>
      <c r="G18" s="3" t="s">
        <v>73</v>
      </c>
      <c r="H18" s="41">
        <v>0</v>
      </c>
      <c r="I18" s="41">
        <v>0</v>
      </c>
      <c r="J18" s="10">
        <v>28.109879606000003</v>
      </c>
      <c r="K18" s="41">
        <v>3.1728639475691136E-3</v>
      </c>
      <c r="L18" s="41">
        <v>3.4658392358555859E-4</v>
      </c>
    </row>
    <row r="19" spans="2:12" ht="15" x14ac:dyDescent="0.25">
      <c r="B19" s="42" t="s">
        <v>78</v>
      </c>
      <c r="C19" s="37"/>
      <c r="D19" s="37"/>
      <c r="E19" s="37"/>
      <c r="F19" s="37"/>
      <c r="G19" s="37"/>
      <c r="H19" s="4"/>
      <c r="I19" s="4"/>
      <c r="J19" s="4"/>
      <c r="K19" s="4"/>
      <c r="L19" s="4"/>
    </row>
    <row r="20" spans="2:12" ht="15" x14ac:dyDescent="0.25">
      <c r="B20" s="43" t="s">
        <v>68</v>
      </c>
      <c r="C20" s="3" t="s">
        <v>69</v>
      </c>
      <c r="D20" s="3" t="s">
        <v>79</v>
      </c>
      <c r="E20" s="3" t="s">
        <v>80</v>
      </c>
      <c r="F20" s="3" t="s">
        <v>72</v>
      </c>
      <c r="G20" s="3" t="s">
        <v>73</v>
      </c>
      <c r="H20" s="41">
        <v>0</v>
      </c>
      <c r="I20" s="41">
        <v>0</v>
      </c>
      <c r="J20" s="10">
        <v>9.1223547699999994</v>
      </c>
      <c r="K20" s="41">
        <v>1.0296732313463943E-3</v>
      </c>
      <c r="L20" s="41">
        <v>1.1247509960345703E-4</v>
      </c>
    </row>
    <row r="21" spans="2:12" ht="15" x14ac:dyDescent="0.25">
      <c r="B21" s="42" t="s">
        <v>81</v>
      </c>
      <c r="C21" s="37"/>
      <c r="D21" s="37"/>
      <c r="E21" s="37"/>
      <c r="F21" s="37"/>
      <c r="G21" s="37"/>
      <c r="H21" s="4"/>
      <c r="I21" s="4"/>
      <c r="J21" s="4"/>
      <c r="K21" s="4"/>
      <c r="L21" s="4"/>
    </row>
    <row r="22" spans="2:12" ht="15" x14ac:dyDescent="0.25">
      <c r="B22" s="43" t="s">
        <v>68</v>
      </c>
      <c r="C22" s="3" t="s">
        <v>69</v>
      </c>
      <c r="D22" s="3" t="s">
        <v>82</v>
      </c>
      <c r="E22" s="3" t="s">
        <v>80</v>
      </c>
      <c r="F22" s="3" t="s">
        <v>72</v>
      </c>
      <c r="G22" s="3" t="s">
        <v>73</v>
      </c>
      <c r="H22" s="41">
        <v>0</v>
      </c>
      <c r="I22" s="41">
        <v>0</v>
      </c>
      <c r="J22" s="10">
        <v>30.754786859999999</v>
      </c>
      <c r="K22" s="41">
        <v>3.4714042112950873E-3</v>
      </c>
      <c r="L22" s="41">
        <v>3.7919460518433571E-4</v>
      </c>
    </row>
    <row r="23" spans="2:12" ht="15" x14ac:dyDescent="0.25">
      <c r="B23" s="42"/>
      <c r="C23" s="37"/>
      <c r="D23" s="37"/>
      <c r="E23" s="37"/>
      <c r="F23" s="37"/>
      <c r="G23" s="37"/>
      <c r="H23" s="4"/>
      <c r="I23" s="4"/>
      <c r="J23" s="4"/>
      <c r="K23" s="4"/>
      <c r="L23" s="4"/>
    </row>
    <row r="24" spans="2:12" ht="15" x14ac:dyDescent="0.25">
      <c r="B24" s="9" t="s">
        <v>84</v>
      </c>
      <c r="C24" s="37"/>
      <c r="D24" s="37"/>
      <c r="E24" s="37"/>
      <c r="F24" s="37"/>
      <c r="G24" s="37"/>
      <c r="H24" s="41"/>
      <c r="I24" s="41">
        <v>0</v>
      </c>
      <c r="J24" s="10">
        <v>2146.5813622470005</v>
      </c>
      <c r="K24" s="41">
        <v>0.24229241498933879</v>
      </c>
      <c r="L24" s="41">
        <v>2.6466516443720361E-2</v>
      </c>
    </row>
    <row r="25" spans="2:12" ht="15" x14ac:dyDescent="0.25">
      <c r="B25" s="42" t="s">
        <v>67</v>
      </c>
      <c r="C25" s="37"/>
      <c r="D25" s="37"/>
      <c r="E25" s="37"/>
      <c r="F25" s="37"/>
      <c r="G25" s="37"/>
      <c r="H25" s="4"/>
      <c r="I25" s="4"/>
      <c r="J25" s="4"/>
      <c r="K25" s="4"/>
      <c r="L25" s="4"/>
    </row>
    <row r="26" spans="2:12" ht="15" x14ac:dyDescent="0.25">
      <c r="B26" s="43" t="s">
        <v>46</v>
      </c>
      <c r="C26" s="3" t="s">
        <v>85</v>
      </c>
      <c r="D26" s="3" t="s">
        <v>70</v>
      </c>
      <c r="E26" s="3" t="s">
        <v>71</v>
      </c>
      <c r="F26" s="3" t="s">
        <v>72</v>
      </c>
      <c r="G26" s="3" t="s">
        <v>46</v>
      </c>
      <c r="H26" s="41">
        <v>0</v>
      </c>
      <c r="I26" s="41">
        <v>0</v>
      </c>
      <c r="J26" s="10">
        <v>186.95595542999999</v>
      </c>
      <c r="K26" s="41">
        <v>2.1102395993206978E-2</v>
      </c>
      <c r="L26" s="41">
        <v>2.3050944891555365E-3</v>
      </c>
    </row>
    <row r="27" spans="2:12" ht="15" x14ac:dyDescent="0.25">
      <c r="B27" s="43" t="s">
        <v>47</v>
      </c>
      <c r="C27" s="3" t="s">
        <v>86</v>
      </c>
      <c r="D27" s="3" t="s">
        <v>70</v>
      </c>
      <c r="E27" s="3" t="s">
        <v>71</v>
      </c>
      <c r="F27" s="3" t="s">
        <v>72</v>
      </c>
      <c r="G27" s="3" t="s">
        <v>47</v>
      </c>
      <c r="H27" s="41">
        <v>0</v>
      </c>
      <c r="I27" s="41">
        <v>0</v>
      </c>
      <c r="J27" s="10">
        <v>11.953419330000001</v>
      </c>
      <c r="K27" s="41">
        <v>1.3492257446110654E-3</v>
      </c>
      <c r="L27" s="41">
        <v>1.4738102865337682E-4</v>
      </c>
    </row>
    <row r="28" spans="2:12" ht="15" x14ac:dyDescent="0.25">
      <c r="B28" s="43" t="s">
        <v>48</v>
      </c>
      <c r="C28" s="3" t="s">
        <v>87</v>
      </c>
      <c r="D28" s="3" t="s">
        <v>70</v>
      </c>
      <c r="E28" s="3" t="s">
        <v>71</v>
      </c>
      <c r="F28" s="3" t="s">
        <v>72</v>
      </c>
      <c r="G28" s="3" t="s">
        <v>48</v>
      </c>
      <c r="H28" s="41">
        <v>0</v>
      </c>
      <c r="I28" s="41">
        <v>0</v>
      </c>
      <c r="J28" s="10">
        <v>1542.9721575330002</v>
      </c>
      <c r="K28" s="41">
        <v>0.17416085729852865</v>
      </c>
      <c r="L28" s="41">
        <v>1.9024248834808823E-2</v>
      </c>
    </row>
    <row r="29" spans="2:12" ht="15" x14ac:dyDescent="0.25">
      <c r="B29" s="43" t="s">
        <v>49</v>
      </c>
      <c r="C29" s="3" t="s">
        <v>88</v>
      </c>
      <c r="D29" s="3" t="s">
        <v>70</v>
      </c>
      <c r="E29" s="3" t="s">
        <v>71</v>
      </c>
      <c r="F29" s="3" t="s">
        <v>72</v>
      </c>
      <c r="G29" s="3" t="s">
        <v>49</v>
      </c>
      <c r="H29" s="41">
        <v>0</v>
      </c>
      <c r="I29" s="41">
        <v>0</v>
      </c>
      <c r="J29" s="10">
        <v>3.957171346</v>
      </c>
      <c r="K29" s="41">
        <v>4.4666026585887548E-4</v>
      </c>
      <c r="L29" s="41">
        <v>4.8790389379835109E-5</v>
      </c>
    </row>
    <row r="30" spans="2:12" ht="15" x14ac:dyDescent="0.25">
      <c r="B30" s="43" t="s">
        <v>50</v>
      </c>
      <c r="C30" s="3" t="s">
        <v>89</v>
      </c>
      <c r="D30" s="3" t="s">
        <v>70</v>
      </c>
      <c r="E30" s="3" t="s">
        <v>71</v>
      </c>
      <c r="F30" s="3" t="s">
        <v>72</v>
      </c>
      <c r="G30" s="3" t="s">
        <v>50</v>
      </c>
      <c r="H30" s="41">
        <v>0</v>
      </c>
      <c r="I30" s="41">
        <v>0</v>
      </c>
      <c r="J30" s="10">
        <v>50.300595758</v>
      </c>
      <c r="K30" s="41">
        <v>5.6776104721466122E-3</v>
      </c>
      <c r="L30" s="41">
        <v>6.2018685532817515E-4</v>
      </c>
    </row>
    <row r="31" spans="2:12" ht="15" x14ac:dyDescent="0.25">
      <c r="B31" s="43" t="s">
        <v>51</v>
      </c>
      <c r="C31" s="3" t="s">
        <v>90</v>
      </c>
      <c r="D31" s="3" t="s">
        <v>70</v>
      </c>
      <c r="E31" s="3" t="s">
        <v>71</v>
      </c>
      <c r="F31" s="3" t="s">
        <v>72</v>
      </c>
      <c r="G31" s="3" t="s">
        <v>51</v>
      </c>
      <c r="H31" s="41">
        <v>0</v>
      </c>
      <c r="I31" s="41">
        <v>0</v>
      </c>
      <c r="J31" s="10">
        <v>99.579370978</v>
      </c>
      <c r="K31" s="41">
        <v>1.123988435831888E-2</v>
      </c>
      <c r="L31" s="41">
        <v>1.2277750593556612E-3</v>
      </c>
    </row>
    <row r="32" spans="2:12" ht="15" x14ac:dyDescent="0.25">
      <c r="B32" s="43" t="s">
        <v>53</v>
      </c>
      <c r="C32" s="3" t="s">
        <v>91</v>
      </c>
      <c r="D32" s="3" t="s">
        <v>70</v>
      </c>
      <c r="E32" s="3" t="s">
        <v>71</v>
      </c>
      <c r="F32" s="3" t="s">
        <v>72</v>
      </c>
      <c r="G32" s="3" t="s">
        <v>53</v>
      </c>
      <c r="H32" s="41">
        <v>0</v>
      </c>
      <c r="I32" s="41">
        <v>0</v>
      </c>
      <c r="J32" s="10">
        <v>160.25528364099998</v>
      </c>
      <c r="K32" s="41">
        <v>1.8088594437219132E-2</v>
      </c>
      <c r="L32" s="41">
        <v>1.9758855519167373E-3</v>
      </c>
    </row>
    <row r="33" spans="2:12" ht="15" x14ac:dyDescent="0.25">
      <c r="B33" s="42" t="s">
        <v>76</v>
      </c>
      <c r="C33" s="37"/>
      <c r="D33" s="37"/>
      <c r="E33" s="37"/>
      <c r="F33" s="37"/>
      <c r="G33" s="37"/>
      <c r="H33" s="4"/>
      <c r="I33" s="4"/>
      <c r="J33" s="4"/>
      <c r="K33" s="4"/>
      <c r="L33" s="4"/>
    </row>
    <row r="34" spans="2:12" ht="15" x14ac:dyDescent="0.25">
      <c r="B34" s="43" t="s">
        <v>46</v>
      </c>
      <c r="C34" s="3" t="s">
        <v>85</v>
      </c>
      <c r="D34" s="3" t="s">
        <v>77</v>
      </c>
      <c r="E34" s="3" t="s">
        <v>71</v>
      </c>
      <c r="F34" s="3" t="s">
        <v>72</v>
      </c>
      <c r="G34" s="3" t="s">
        <v>46</v>
      </c>
      <c r="H34" s="41">
        <v>0</v>
      </c>
      <c r="I34" s="41">
        <v>0</v>
      </c>
      <c r="J34" s="10">
        <v>2.8256629649999998</v>
      </c>
      <c r="K34" s="41">
        <v>3.1894281566812859E-4</v>
      </c>
      <c r="L34" s="41">
        <v>3.4839329476568332E-5</v>
      </c>
    </row>
    <row r="35" spans="2:12" ht="15" x14ac:dyDescent="0.25">
      <c r="B35" s="43" t="s">
        <v>48</v>
      </c>
      <c r="C35" s="3" t="s">
        <v>87</v>
      </c>
      <c r="D35" s="3" t="s">
        <v>77</v>
      </c>
      <c r="E35" s="3" t="s">
        <v>71</v>
      </c>
      <c r="F35" s="3" t="s">
        <v>72</v>
      </c>
      <c r="G35" s="3" t="s">
        <v>48</v>
      </c>
      <c r="H35" s="41">
        <v>0</v>
      </c>
      <c r="I35" s="41">
        <v>0</v>
      </c>
      <c r="J35" s="10">
        <v>16.116585786999998</v>
      </c>
      <c r="K35" s="41">
        <v>1.8191374249273645E-3</v>
      </c>
      <c r="L35" s="41">
        <v>1.9871125793329399E-4</v>
      </c>
    </row>
    <row r="36" spans="2:12" ht="15" x14ac:dyDescent="0.25">
      <c r="B36" s="43" t="s">
        <v>49</v>
      </c>
      <c r="C36" s="3" t="s">
        <v>88</v>
      </c>
      <c r="D36" s="3" t="s">
        <v>77</v>
      </c>
      <c r="E36" s="3" t="s">
        <v>71</v>
      </c>
      <c r="F36" s="3" t="s">
        <v>72</v>
      </c>
      <c r="G36" s="3" t="s">
        <v>49</v>
      </c>
      <c r="H36" s="41">
        <v>0</v>
      </c>
      <c r="I36" s="41">
        <v>0</v>
      </c>
      <c r="J36" s="10">
        <v>2.8760852690000003</v>
      </c>
      <c r="K36" s="41">
        <v>3.2463416379047426E-4</v>
      </c>
      <c r="L36" s="41">
        <v>3.5461016947361122E-5</v>
      </c>
    </row>
    <row r="37" spans="2:12" ht="15" x14ac:dyDescent="0.25">
      <c r="B37" s="43" t="s">
        <v>50</v>
      </c>
      <c r="C37" s="3" t="s">
        <v>89</v>
      </c>
      <c r="D37" s="3" t="s">
        <v>77</v>
      </c>
      <c r="E37" s="3" t="s">
        <v>71</v>
      </c>
      <c r="F37" s="3" t="s">
        <v>72</v>
      </c>
      <c r="G37" s="3" t="s">
        <v>50</v>
      </c>
      <c r="H37" s="41">
        <v>0</v>
      </c>
      <c r="I37" s="41">
        <v>0</v>
      </c>
      <c r="J37" s="10">
        <v>5.5679131E-2</v>
      </c>
      <c r="K37" s="41">
        <v>6.2847052302625148E-6</v>
      </c>
      <c r="L37" s="41">
        <v>6.8650211079862802E-7</v>
      </c>
    </row>
    <row r="38" spans="2:12" ht="15" x14ac:dyDescent="0.25">
      <c r="B38" s="43" t="s">
        <v>51</v>
      </c>
      <c r="C38" s="3" t="s">
        <v>90</v>
      </c>
      <c r="D38" s="3" t="s">
        <v>77</v>
      </c>
      <c r="E38" s="3" t="s">
        <v>71</v>
      </c>
      <c r="F38" s="3" t="s">
        <v>72</v>
      </c>
      <c r="G38" s="3" t="s">
        <v>51</v>
      </c>
      <c r="H38" s="41">
        <v>0</v>
      </c>
      <c r="I38" s="41">
        <v>0</v>
      </c>
      <c r="J38" s="10">
        <v>3.5027000000000002E-5</v>
      </c>
      <c r="K38" s="41">
        <v>3.9536243857757968E-9</v>
      </c>
      <c r="L38" s="41">
        <v>4.318693378124659E-10</v>
      </c>
    </row>
    <row r="39" spans="2:12" ht="15" x14ac:dyDescent="0.25">
      <c r="B39" s="42" t="s">
        <v>74</v>
      </c>
      <c r="C39" s="37"/>
      <c r="D39" s="37"/>
      <c r="E39" s="37"/>
      <c r="F39" s="37"/>
      <c r="G39" s="37"/>
      <c r="H39" s="4"/>
      <c r="I39" s="4"/>
      <c r="J39" s="4"/>
      <c r="K39" s="4"/>
      <c r="L39" s="4"/>
    </row>
    <row r="40" spans="2:12" ht="15" x14ac:dyDescent="0.25">
      <c r="B40" s="43" t="s">
        <v>46</v>
      </c>
      <c r="C40" s="3" t="s">
        <v>85</v>
      </c>
      <c r="D40" s="3" t="s">
        <v>75</v>
      </c>
      <c r="E40" s="3" t="s">
        <v>71</v>
      </c>
      <c r="F40" s="3" t="s">
        <v>72</v>
      </c>
      <c r="G40" s="3" t="s">
        <v>46</v>
      </c>
      <c r="H40" s="41">
        <v>0</v>
      </c>
      <c r="I40" s="41">
        <v>0</v>
      </c>
      <c r="J40" s="10">
        <v>1.9492861079999999</v>
      </c>
      <c r="K40" s="41">
        <v>2.2002298488145694E-4</v>
      </c>
      <c r="L40" s="41">
        <v>2.4033942406400745E-5</v>
      </c>
    </row>
    <row r="41" spans="2:12" ht="15" x14ac:dyDescent="0.25">
      <c r="B41" s="43" t="s">
        <v>48</v>
      </c>
      <c r="C41" s="3" t="s">
        <v>87</v>
      </c>
      <c r="D41" s="3" t="s">
        <v>75</v>
      </c>
      <c r="E41" s="3" t="s">
        <v>71</v>
      </c>
      <c r="F41" s="3" t="s">
        <v>72</v>
      </c>
      <c r="G41" s="3" t="s">
        <v>48</v>
      </c>
      <c r="H41" s="41">
        <v>0</v>
      </c>
      <c r="I41" s="41">
        <v>0</v>
      </c>
      <c r="J41" s="10">
        <v>65.380443658999994</v>
      </c>
      <c r="K41" s="41">
        <v>7.3797275359883206E-3</v>
      </c>
      <c r="L41" s="41">
        <v>8.0611553684008231E-4</v>
      </c>
    </row>
    <row r="42" spans="2:12" ht="15" x14ac:dyDescent="0.25">
      <c r="B42" s="43" t="s">
        <v>49</v>
      </c>
      <c r="C42" s="3" t="s">
        <v>88</v>
      </c>
      <c r="D42" s="3" t="s">
        <v>75</v>
      </c>
      <c r="E42" s="3" t="s">
        <v>71</v>
      </c>
      <c r="F42" s="3" t="s">
        <v>72</v>
      </c>
      <c r="G42" s="3" t="s">
        <v>49</v>
      </c>
      <c r="H42" s="41">
        <v>0</v>
      </c>
      <c r="I42" s="41">
        <v>0</v>
      </c>
      <c r="J42" s="10">
        <v>0.100210358</v>
      </c>
      <c r="K42" s="41">
        <v>1.1311106149431087E-5</v>
      </c>
      <c r="L42" s="41">
        <v>1.2355548848434107E-6</v>
      </c>
    </row>
    <row r="43" spans="2:12" ht="15" x14ac:dyDescent="0.25">
      <c r="B43" s="42" t="s">
        <v>81</v>
      </c>
      <c r="C43" s="37"/>
      <c r="D43" s="37"/>
      <c r="E43" s="37"/>
      <c r="F43" s="37"/>
      <c r="G43" s="37"/>
      <c r="H43" s="4"/>
      <c r="I43" s="4"/>
      <c r="J43" s="4"/>
      <c r="K43" s="4"/>
      <c r="L43" s="4"/>
    </row>
    <row r="44" spans="2:12" ht="15" x14ac:dyDescent="0.25">
      <c r="B44" s="43" t="s">
        <v>48</v>
      </c>
      <c r="C44" s="3" t="s">
        <v>87</v>
      </c>
      <c r="D44" s="3" t="s">
        <v>82</v>
      </c>
      <c r="E44" s="3" t="s">
        <v>80</v>
      </c>
      <c r="F44" s="3" t="s">
        <v>72</v>
      </c>
      <c r="G44" s="3" t="s">
        <v>48</v>
      </c>
      <c r="H44" s="41">
        <v>0</v>
      </c>
      <c r="I44" s="41">
        <v>0</v>
      </c>
      <c r="J44" s="10">
        <v>1.303419927</v>
      </c>
      <c r="K44" s="41">
        <v>1.4712172918872037E-4</v>
      </c>
      <c r="L44" s="41">
        <v>1.6070662653526212E-5</v>
      </c>
    </row>
    <row r="45" spans="2:12" ht="15" x14ac:dyDescent="0.25">
      <c r="B45" s="42"/>
      <c r="C45" s="37"/>
      <c r="D45" s="37"/>
      <c r="E45" s="37"/>
      <c r="F45" s="37"/>
      <c r="G45" s="37"/>
      <c r="H45" s="4"/>
      <c r="I45" s="4"/>
      <c r="J45" s="4"/>
      <c r="K45" s="4"/>
      <c r="L45" s="4"/>
    </row>
    <row r="46" spans="2:12" ht="15" x14ac:dyDescent="0.25">
      <c r="B46" s="9" t="s">
        <v>92</v>
      </c>
      <c r="C46" s="37"/>
      <c r="D46" s="37"/>
      <c r="E46" s="37"/>
      <c r="F46" s="37"/>
      <c r="G46" s="37"/>
      <c r="H46" s="41"/>
      <c r="I46" s="41">
        <v>0</v>
      </c>
      <c r="J46" s="10">
        <v>33.170516312000004</v>
      </c>
      <c r="K46" s="41">
        <v>3.7440763462442414E-3</v>
      </c>
      <c r="L46" s="41">
        <v>4.0897961328578068E-4</v>
      </c>
    </row>
    <row r="47" spans="2:12" ht="15" x14ac:dyDescent="0.25">
      <c r="B47" s="42" t="s">
        <v>76</v>
      </c>
      <c r="C47" s="37"/>
      <c r="D47" s="37"/>
      <c r="E47" s="37"/>
      <c r="F47" s="37"/>
      <c r="G47" s="37"/>
      <c r="H47" s="4"/>
      <c r="I47" s="4"/>
      <c r="J47" s="4"/>
      <c r="K47" s="4"/>
      <c r="L47" s="4"/>
    </row>
    <row r="48" spans="2:12" ht="15" x14ac:dyDescent="0.25">
      <c r="B48" s="43" t="s">
        <v>93</v>
      </c>
      <c r="C48" s="3" t="s">
        <v>94</v>
      </c>
      <c r="D48" s="3" t="s">
        <v>77</v>
      </c>
      <c r="E48" s="3" t="s">
        <v>71</v>
      </c>
      <c r="F48" s="3" t="s">
        <v>72</v>
      </c>
      <c r="G48" s="3" t="s">
        <v>73</v>
      </c>
      <c r="H48" s="41">
        <v>0</v>
      </c>
      <c r="I48" s="41">
        <v>0</v>
      </c>
      <c r="J48" s="10">
        <v>2.7E-8</v>
      </c>
      <c r="K48" s="41">
        <v>3.0475878155693182E-12</v>
      </c>
      <c r="L48" s="41">
        <v>3.3289953809737002E-13</v>
      </c>
    </row>
    <row r="49" spans="2:12" ht="15" x14ac:dyDescent="0.25">
      <c r="B49" s="42" t="s">
        <v>74</v>
      </c>
      <c r="C49" s="37"/>
      <c r="D49" s="37"/>
      <c r="E49" s="37"/>
      <c r="F49" s="37"/>
      <c r="G49" s="37"/>
      <c r="H49" s="4"/>
      <c r="I49" s="4"/>
      <c r="J49" s="4"/>
      <c r="K49" s="4"/>
      <c r="L49" s="4"/>
    </row>
    <row r="50" spans="2:12" ht="15" x14ac:dyDescent="0.25">
      <c r="B50" s="43" t="s">
        <v>93</v>
      </c>
      <c r="C50" s="3" t="s">
        <v>94</v>
      </c>
      <c r="D50" s="3" t="s">
        <v>75</v>
      </c>
      <c r="E50" s="3" t="s">
        <v>71</v>
      </c>
      <c r="F50" s="3" t="s">
        <v>72</v>
      </c>
      <c r="G50" s="3" t="s">
        <v>73</v>
      </c>
      <c r="H50" s="41">
        <v>0</v>
      </c>
      <c r="I50" s="41">
        <v>0</v>
      </c>
      <c r="J50" s="10">
        <v>33.170516285000005</v>
      </c>
      <c r="K50" s="41">
        <v>3.7440763431966541E-3</v>
      </c>
      <c r="L50" s="41">
        <v>4.0897961295288118E-4</v>
      </c>
    </row>
    <row r="51" spans="2:12" ht="15" x14ac:dyDescent="0.25">
      <c r="B51" s="42"/>
      <c r="C51" s="37"/>
      <c r="D51" s="37"/>
      <c r="E51" s="37"/>
      <c r="F51" s="37"/>
      <c r="G51" s="37"/>
      <c r="H51" s="4"/>
      <c r="I51" s="4"/>
      <c r="J51" s="4"/>
      <c r="K51" s="4"/>
      <c r="L51" s="4"/>
    </row>
    <row r="52" spans="2:12" ht="15" x14ac:dyDescent="0.25">
      <c r="B52" s="9" t="s">
        <v>95</v>
      </c>
      <c r="C52" s="37"/>
      <c r="D52" s="37"/>
      <c r="E52" s="37"/>
      <c r="F52" s="37"/>
      <c r="G52" s="37"/>
      <c r="H52" s="41"/>
      <c r="I52" s="41">
        <v>0</v>
      </c>
      <c r="J52" s="10">
        <v>0</v>
      </c>
      <c r="K52" s="41">
        <v>0</v>
      </c>
      <c r="L52" s="41">
        <v>0</v>
      </c>
    </row>
    <row r="53" spans="2:12" ht="15" x14ac:dyDescent="0.25">
      <c r="B53" s="42"/>
      <c r="C53" s="37"/>
      <c r="D53" s="37"/>
      <c r="E53" s="37"/>
      <c r="F53" s="37"/>
      <c r="G53" s="37"/>
      <c r="H53" s="4"/>
      <c r="I53" s="4"/>
      <c r="J53" s="4"/>
      <c r="K53" s="4"/>
      <c r="L53" s="4"/>
    </row>
    <row r="54" spans="2:12" ht="15" x14ac:dyDescent="0.25">
      <c r="B54" s="43"/>
      <c r="C54" s="3"/>
      <c r="D54" s="3" t="s">
        <v>83</v>
      </c>
      <c r="E54" s="3"/>
      <c r="F54" s="3"/>
      <c r="G54" s="3" t="s">
        <v>83</v>
      </c>
      <c r="H54" s="41">
        <v>0</v>
      </c>
      <c r="I54" s="41">
        <v>0</v>
      </c>
      <c r="J54" s="10">
        <v>0</v>
      </c>
      <c r="K54" s="41">
        <v>0</v>
      </c>
      <c r="L54" s="41">
        <v>0</v>
      </c>
    </row>
    <row r="55" spans="2:12" x14ac:dyDescent="0.2">
      <c r="B55" s="44"/>
      <c r="C55" s="45"/>
      <c r="D55" s="45"/>
      <c r="E55" s="45"/>
      <c r="F55" s="45"/>
      <c r="G55" s="45"/>
      <c r="H55" s="14"/>
      <c r="I55" s="14"/>
      <c r="J55" s="14"/>
      <c r="K55" s="14"/>
      <c r="L55" s="14"/>
    </row>
    <row r="56" spans="2:12" ht="15" x14ac:dyDescent="0.25">
      <c r="B56" s="9" t="s">
        <v>96</v>
      </c>
      <c r="C56" s="37"/>
      <c r="D56" s="37"/>
      <c r="E56" s="37"/>
      <c r="F56" s="37"/>
      <c r="G56" s="37"/>
      <c r="H56" s="41"/>
      <c r="I56" s="41">
        <v>0</v>
      </c>
      <c r="J56" s="10">
        <v>0</v>
      </c>
      <c r="K56" s="41">
        <v>0</v>
      </c>
      <c r="L56" s="41">
        <v>0</v>
      </c>
    </row>
    <row r="57" spans="2:12" ht="15" x14ac:dyDescent="0.25">
      <c r="B57" s="42"/>
      <c r="C57" s="37"/>
      <c r="D57" s="37"/>
      <c r="E57" s="37"/>
      <c r="F57" s="37"/>
      <c r="G57" s="37"/>
      <c r="H57" s="4"/>
      <c r="I57" s="4"/>
      <c r="J57" s="4"/>
      <c r="K57" s="4"/>
      <c r="L57" s="4"/>
    </row>
    <row r="58" spans="2:12" ht="15" x14ac:dyDescent="0.25">
      <c r="B58" s="43"/>
      <c r="C58" s="3"/>
      <c r="D58" s="3" t="s">
        <v>83</v>
      </c>
      <c r="E58" s="3"/>
      <c r="F58" s="3"/>
      <c r="G58" s="3" t="s">
        <v>83</v>
      </c>
      <c r="H58" s="41">
        <v>0</v>
      </c>
      <c r="I58" s="41">
        <v>0</v>
      </c>
      <c r="J58" s="10">
        <v>0</v>
      </c>
      <c r="K58" s="41">
        <v>0</v>
      </c>
      <c r="L58" s="41">
        <v>0</v>
      </c>
    </row>
    <row r="59" spans="2:12" x14ac:dyDescent="0.2">
      <c r="B59" s="44"/>
      <c r="C59" s="45"/>
      <c r="D59" s="45"/>
      <c r="E59" s="45"/>
      <c r="F59" s="45"/>
      <c r="G59" s="45"/>
      <c r="H59" s="14"/>
      <c r="I59" s="14"/>
      <c r="J59" s="14"/>
      <c r="K59" s="14"/>
      <c r="L59" s="14"/>
    </row>
    <row r="60" spans="2:12" ht="15" x14ac:dyDescent="0.25">
      <c r="B60" s="9" t="s">
        <v>97</v>
      </c>
      <c r="C60" s="37"/>
      <c r="D60" s="37"/>
      <c r="E60" s="37"/>
      <c r="F60" s="37"/>
      <c r="G60" s="37"/>
      <c r="H60" s="41"/>
      <c r="I60" s="41">
        <v>0</v>
      </c>
      <c r="J60" s="10">
        <v>0</v>
      </c>
      <c r="K60" s="41">
        <v>0</v>
      </c>
      <c r="L60" s="41">
        <v>0</v>
      </c>
    </row>
    <row r="61" spans="2:12" ht="15" x14ac:dyDescent="0.25">
      <c r="B61" s="42"/>
      <c r="C61" s="37"/>
      <c r="D61" s="37"/>
      <c r="E61" s="37"/>
      <c r="F61" s="37"/>
      <c r="G61" s="37"/>
      <c r="H61" s="4"/>
      <c r="I61" s="4"/>
      <c r="J61" s="4"/>
      <c r="K61" s="4"/>
      <c r="L61" s="4"/>
    </row>
    <row r="62" spans="2:12" ht="15" x14ac:dyDescent="0.25">
      <c r="B62" s="43"/>
      <c r="C62" s="3"/>
      <c r="D62" s="3" t="s">
        <v>83</v>
      </c>
      <c r="E62" s="3"/>
      <c r="F62" s="3"/>
      <c r="G62" s="3" t="s">
        <v>83</v>
      </c>
      <c r="H62" s="41">
        <v>0</v>
      </c>
      <c r="I62" s="41">
        <v>0</v>
      </c>
      <c r="J62" s="10">
        <v>0</v>
      </c>
      <c r="K62" s="41">
        <v>0</v>
      </c>
      <c r="L62" s="41">
        <v>0</v>
      </c>
    </row>
    <row r="63" spans="2:12" x14ac:dyDescent="0.2">
      <c r="B63" s="44"/>
      <c r="C63" s="45"/>
      <c r="D63" s="45"/>
      <c r="E63" s="45"/>
      <c r="F63" s="45"/>
      <c r="G63" s="45"/>
      <c r="H63" s="14"/>
      <c r="I63" s="14"/>
      <c r="J63" s="14"/>
      <c r="K63" s="14"/>
      <c r="L63" s="14"/>
    </row>
    <row r="64" spans="2:12" ht="15" x14ac:dyDescent="0.25">
      <c r="B64" s="9" t="s">
        <v>98</v>
      </c>
      <c r="C64" s="37"/>
      <c r="D64" s="37"/>
      <c r="E64" s="37"/>
      <c r="F64" s="37"/>
      <c r="G64" s="37"/>
      <c r="H64" s="41"/>
      <c r="I64" s="41">
        <v>0</v>
      </c>
      <c r="J64" s="10">
        <v>0</v>
      </c>
      <c r="K64" s="41">
        <v>0</v>
      </c>
      <c r="L64" s="41">
        <v>0</v>
      </c>
    </row>
    <row r="65" spans="2:12" ht="15" x14ac:dyDescent="0.25">
      <c r="B65" s="42"/>
      <c r="C65" s="37"/>
      <c r="D65" s="37"/>
      <c r="E65" s="37"/>
      <c r="F65" s="37"/>
      <c r="G65" s="37"/>
      <c r="H65" s="4"/>
      <c r="I65" s="4"/>
      <c r="J65" s="4"/>
      <c r="K65" s="4"/>
      <c r="L65" s="4"/>
    </row>
    <row r="66" spans="2:12" ht="15" x14ac:dyDescent="0.25">
      <c r="B66" s="43"/>
      <c r="C66" s="3"/>
      <c r="D66" s="3" t="s">
        <v>83</v>
      </c>
      <c r="E66" s="3"/>
      <c r="F66" s="3"/>
      <c r="G66" s="3" t="s">
        <v>83</v>
      </c>
      <c r="H66" s="41">
        <v>0</v>
      </c>
      <c r="I66" s="41">
        <v>0</v>
      </c>
      <c r="J66" s="10">
        <v>0</v>
      </c>
      <c r="K66" s="41">
        <v>0</v>
      </c>
      <c r="L66" s="41">
        <v>0</v>
      </c>
    </row>
    <row r="67" spans="2:12" x14ac:dyDescent="0.2">
      <c r="B67" s="44"/>
      <c r="C67" s="45"/>
      <c r="D67" s="45"/>
      <c r="E67" s="45"/>
      <c r="F67" s="45"/>
      <c r="G67" s="45"/>
      <c r="H67" s="14"/>
      <c r="I67" s="14"/>
      <c r="J67" s="14"/>
      <c r="K67" s="14"/>
      <c r="L67" s="14"/>
    </row>
    <row r="68" spans="2:12" ht="15" x14ac:dyDescent="0.25">
      <c r="B68" s="15" t="s">
        <v>99</v>
      </c>
      <c r="C68" s="37"/>
      <c r="D68" s="37"/>
      <c r="E68" s="37"/>
      <c r="F68" s="37"/>
      <c r="G68" s="37"/>
      <c r="H68" s="41"/>
      <c r="I68" s="41">
        <v>0</v>
      </c>
      <c r="J68" s="10">
        <v>0</v>
      </c>
      <c r="K68" s="41">
        <v>0</v>
      </c>
      <c r="L68" s="41">
        <v>0</v>
      </c>
    </row>
    <row r="69" spans="2:12" ht="15" x14ac:dyDescent="0.25">
      <c r="B69" s="9" t="s">
        <v>84</v>
      </c>
      <c r="C69" s="37"/>
      <c r="D69" s="37"/>
      <c r="E69" s="37"/>
      <c r="F69" s="37"/>
      <c r="G69" s="37"/>
      <c r="H69" s="41"/>
      <c r="I69" s="41">
        <v>0</v>
      </c>
      <c r="J69" s="10">
        <v>0</v>
      </c>
      <c r="K69" s="41">
        <v>0</v>
      </c>
      <c r="L69" s="41">
        <v>0</v>
      </c>
    </row>
    <row r="70" spans="2:12" ht="15" x14ac:dyDescent="0.25">
      <c r="B70" s="42"/>
      <c r="C70" s="37"/>
      <c r="D70" s="37"/>
      <c r="E70" s="37"/>
      <c r="F70" s="37"/>
      <c r="G70" s="37"/>
      <c r="H70" s="4"/>
      <c r="I70" s="4"/>
      <c r="J70" s="4"/>
      <c r="K70" s="4"/>
      <c r="L70" s="4"/>
    </row>
    <row r="71" spans="2:12" ht="15" x14ac:dyDescent="0.25">
      <c r="B71" s="43"/>
      <c r="C71" s="3"/>
      <c r="D71" s="3" t="s">
        <v>83</v>
      </c>
      <c r="E71" s="3"/>
      <c r="F71" s="3"/>
      <c r="G71" s="3" t="s">
        <v>83</v>
      </c>
      <c r="H71" s="41">
        <v>0</v>
      </c>
      <c r="I71" s="41">
        <v>0</v>
      </c>
      <c r="J71" s="10">
        <v>0</v>
      </c>
      <c r="K71" s="41">
        <v>0</v>
      </c>
      <c r="L71" s="41">
        <v>0</v>
      </c>
    </row>
    <row r="72" spans="2:12" x14ac:dyDescent="0.2">
      <c r="B72" s="44"/>
      <c r="C72" s="45"/>
      <c r="D72" s="45"/>
      <c r="E72" s="45"/>
      <c r="F72" s="45"/>
      <c r="G72" s="45"/>
      <c r="H72" s="14"/>
      <c r="I72" s="14"/>
      <c r="J72" s="14"/>
      <c r="K72" s="14"/>
      <c r="L72" s="14"/>
    </row>
    <row r="73" spans="2:12" ht="15" x14ac:dyDescent="0.25">
      <c r="B73" s="9" t="s">
        <v>98</v>
      </c>
      <c r="C73" s="37"/>
      <c r="D73" s="37"/>
      <c r="E73" s="37"/>
      <c r="F73" s="37"/>
      <c r="G73" s="37"/>
      <c r="H73" s="41"/>
      <c r="I73" s="41">
        <v>0</v>
      </c>
      <c r="J73" s="10">
        <v>0</v>
      </c>
      <c r="K73" s="41">
        <v>0</v>
      </c>
      <c r="L73" s="41">
        <v>0</v>
      </c>
    </row>
    <row r="74" spans="2:12" ht="15" x14ac:dyDescent="0.25">
      <c r="B74" s="42"/>
      <c r="C74" s="37"/>
      <c r="D74" s="37"/>
      <c r="E74" s="37"/>
      <c r="F74" s="37"/>
      <c r="G74" s="37"/>
      <c r="H74" s="4"/>
      <c r="I74" s="4"/>
      <c r="J74" s="4"/>
      <c r="K74" s="4"/>
      <c r="L74" s="4"/>
    </row>
    <row r="75" spans="2:12" ht="15" x14ac:dyDescent="0.25">
      <c r="B75" s="43"/>
      <c r="C75" s="3"/>
      <c r="D75" s="3" t="s">
        <v>83</v>
      </c>
      <c r="E75" s="3"/>
      <c r="F75" s="3"/>
      <c r="G75" s="3" t="s">
        <v>83</v>
      </c>
      <c r="H75" s="41">
        <v>0</v>
      </c>
      <c r="I75" s="41">
        <v>0</v>
      </c>
      <c r="J75" s="10">
        <v>0</v>
      </c>
      <c r="K75" s="41">
        <v>0</v>
      </c>
      <c r="L75" s="41">
        <v>0</v>
      </c>
    </row>
    <row r="76" spans="2:12" x14ac:dyDescent="0.2">
      <c r="B76" s="44"/>
      <c r="C76" s="45"/>
      <c r="D76" s="45"/>
      <c r="E76" s="45"/>
      <c r="F76" s="45"/>
      <c r="G76" s="45"/>
      <c r="H76" s="14"/>
      <c r="I76" s="14"/>
      <c r="J76" s="14"/>
      <c r="K76" s="14"/>
      <c r="L76" s="14"/>
    </row>
    <row r="77" spans="2:12" x14ac:dyDescent="0.2">
      <c r="B77" s="33"/>
      <c r="C77" s="48"/>
      <c r="D77" s="48"/>
      <c r="E77" s="48"/>
      <c r="F77" s="48"/>
      <c r="G77" s="48"/>
      <c r="H77" s="49"/>
      <c r="I77" s="49"/>
      <c r="J77" s="49"/>
      <c r="K77" s="49"/>
      <c r="L77" s="49"/>
    </row>
    <row r="79" spans="2:12" x14ac:dyDescent="0.2">
      <c r="B79" s="35" t="s">
        <v>58</v>
      </c>
    </row>
    <row r="81" spans="2:2" x14ac:dyDescent="0.2">
      <c r="B81" s="36" t="s">
        <v>59</v>
      </c>
    </row>
  </sheetData>
  <hyperlinks>
    <hyperlink ref="B81" r:id="rId1"/>
  </hyperlinks>
  <pageMargins left="0.7" right="0.7" top="0.75" bottom="0.75" header="0.3" footer="0.3"/>
  <pageSetup paperSize="9" fitToHeight="0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2"/>
  <sheetViews>
    <sheetView showGridLines="0" rightToLeft="1" zoomScale="80" zoomScaleNormal="80" workbookViewId="0">
      <pane ySplit="10" topLeftCell="A11" activePane="bottomLeft" state="frozen"/>
      <selection pane="bottomLeft" activeCell="K16" sqref="K16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16.875" bestFit="1" customWidth="1"/>
    <col min="7" max="7" width="18" bestFit="1" customWidth="1"/>
    <col min="8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1751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1826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1695</v>
      </c>
      <c r="C8" s="27" t="s">
        <v>60</v>
      </c>
      <c r="D8" s="27" t="s">
        <v>199</v>
      </c>
      <c r="E8" s="27" t="s">
        <v>63</v>
      </c>
      <c r="F8" s="27" t="s">
        <v>117</v>
      </c>
      <c r="G8" s="27" t="s">
        <v>118</v>
      </c>
      <c r="H8" s="27" t="s">
        <v>119</v>
      </c>
      <c r="I8" s="27" t="s">
        <v>0</v>
      </c>
      <c r="J8" s="27" t="s">
        <v>106</v>
      </c>
      <c r="K8" s="27" t="s">
        <v>107</v>
      </c>
    </row>
    <row r="9" spans="2:11" ht="15" x14ac:dyDescent="0.2">
      <c r="B9" s="50"/>
      <c r="C9" s="52"/>
      <c r="D9" s="52"/>
      <c r="E9" s="52"/>
      <c r="F9" s="52" t="s">
        <v>189</v>
      </c>
      <c r="G9" s="52" t="s">
        <v>191</v>
      </c>
      <c r="H9" s="52" t="s">
        <v>192</v>
      </c>
      <c r="I9" s="52" t="s">
        <v>40</v>
      </c>
      <c r="J9" s="52" t="s">
        <v>41</v>
      </c>
      <c r="K9" s="52" t="s">
        <v>41</v>
      </c>
    </row>
    <row r="10" spans="2:11" x14ac:dyDescent="0.2">
      <c r="B10" s="51"/>
      <c r="C10" s="52" t="s">
        <v>42</v>
      </c>
      <c r="D10" s="52" t="s">
        <v>43</v>
      </c>
      <c r="E10" s="52" t="s">
        <v>108</v>
      </c>
      <c r="F10" s="52" t="s">
        <v>109</v>
      </c>
      <c r="G10" s="52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</row>
    <row r="11" spans="2:11" ht="15" x14ac:dyDescent="0.25">
      <c r="B11" s="16" t="s">
        <v>1729</v>
      </c>
      <c r="C11" s="46"/>
      <c r="D11" s="46"/>
      <c r="E11" s="46"/>
      <c r="F11" s="46"/>
      <c r="G11" s="17"/>
      <c r="H11" s="17"/>
      <c r="I11" s="17">
        <v>39.902075552998213</v>
      </c>
      <c r="J11" s="47">
        <v>1</v>
      </c>
      <c r="K11" s="47">
        <v>4.9197713039701718E-4</v>
      </c>
    </row>
    <row r="12" spans="2:11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-77.495627362002779</v>
      </c>
      <c r="J12" s="39">
        <v>-1.9421452715930165</v>
      </c>
      <c r="K12" s="39">
        <v>-9.5549105753246787E-4</v>
      </c>
    </row>
    <row r="13" spans="2:11" ht="15" x14ac:dyDescent="0.25">
      <c r="B13" s="9" t="s">
        <v>1696</v>
      </c>
      <c r="C13" s="37"/>
      <c r="D13" s="37"/>
      <c r="E13" s="37"/>
      <c r="F13" s="37"/>
      <c r="G13" s="10"/>
      <c r="H13" s="10"/>
      <c r="I13" s="10">
        <v>0</v>
      </c>
      <c r="J13" s="41">
        <v>0</v>
      </c>
      <c r="K13" s="41">
        <v>0</v>
      </c>
    </row>
    <row r="14" spans="2:11" ht="15" x14ac:dyDescent="0.25">
      <c r="B14" s="11"/>
      <c r="C14" s="3" t="s">
        <v>83</v>
      </c>
      <c r="D14" s="3" t="s">
        <v>83</v>
      </c>
      <c r="E14" s="3" t="s">
        <v>83</v>
      </c>
      <c r="F14" s="3" t="s">
        <v>83</v>
      </c>
      <c r="G14" s="10">
        <v>0</v>
      </c>
      <c r="H14" s="10">
        <v>0</v>
      </c>
      <c r="I14" s="10">
        <v>0</v>
      </c>
      <c r="J14" s="41">
        <v>0</v>
      </c>
      <c r="K14" s="41">
        <v>0</v>
      </c>
    </row>
    <row r="15" spans="2:11" x14ac:dyDescent="0.2">
      <c r="B15" s="44"/>
      <c r="C15" s="45"/>
      <c r="D15" s="45"/>
      <c r="E15" s="45"/>
      <c r="F15" s="45"/>
      <c r="G15" s="14"/>
      <c r="H15" s="14"/>
      <c r="I15" s="14"/>
      <c r="J15" s="14"/>
      <c r="K15" s="14"/>
    </row>
    <row r="16" spans="2:11" ht="15" x14ac:dyDescent="0.25">
      <c r="B16" s="9" t="s">
        <v>1787</v>
      </c>
      <c r="C16" s="37"/>
      <c r="D16" s="37"/>
      <c r="E16" s="37"/>
      <c r="F16" s="37"/>
      <c r="G16" s="10"/>
      <c r="H16" s="10"/>
      <c r="I16" s="10">
        <v>-38.562160000003132</v>
      </c>
      <c r="J16" s="41">
        <v>-0.96641990336529249</v>
      </c>
      <c r="K16" s="41">
        <v>-4.7545649081621929E-4</v>
      </c>
    </row>
    <row r="17" spans="2:11" ht="15" x14ac:dyDescent="0.25">
      <c r="B17" s="11" t="s">
        <v>1792</v>
      </c>
      <c r="C17" s="3">
        <v>125421682</v>
      </c>
      <c r="D17" s="3" t="s">
        <v>213</v>
      </c>
      <c r="E17" s="3" t="s">
        <v>46</v>
      </c>
      <c r="F17" s="3" t="s">
        <v>1793</v>
      </c>
      <c r="G17" s="10">
        <v>-180000</v>
      </c>
      <c r="H17" s="10">
        <v>99.997600000000006</v>
      </c>
      <c r="I17" s="10">
        <v>-727.86662000000001</v>
      </c>
      <c r="J17" s="41">
        <v>-18.241322284933336</v>
      </c>
      <c r="K17" s="41">
        <v>-8.9743133923886644E-3</v>
      </c>
    </row>
    <row r="18" spans="2:11" ht="15" x14ac:dyDescent="0.25">
      <c r="B18" s="11" t="s">
        <v>1794</v>
      </c>
      <c r="C18" s="3">
        <v>125432318</v>
      </c>
      <c r="D18" s="3" t="s">
        <v>213</v>
      </c>
      <c r="E18" s="3" t="s">
        <v>48</v>
      </c>
      <c r="F18" s="3" t="s">
        <v>1795</v>
      </c>
      <c r="G18" s="10">
        <v>-580000</v>
      </c>
      <c r="H18" s="10">
        <v>99.965400000000002</v>
      </c>
      <c r="I18" s="10">
        <v>-2229.3287200000004</v>
      </c>
      <c r="J18" s="41">
        <v>-55.86999395655473</v>
      </c>
      <c r="K18" s="41">
        <v>-2.748675930204449E-2</v>
      </c>
    </row>
    <row r="19" spans="2:11" ht="15" x14ac:dyDescent="0.25">
      <c r="B19" s="11" t="s">
        <v>1794</v>
      </c>
      <c r="C19" s="3">
        <v>125432331</v>
      </c>
      <c r="D19" s="3" t="s">
        <v>213</v>
      </c>
      <c r="E19" s="3" t="s">
        <v>48</v>
      </c>
      <c r="F19" s="3" t="s">
        <v>1796</v>
      </c>
      <c r="G19" s="10">
        <v>-340000</v>
      </c>
      <c r="H19" s="10">
        <v>99.877399999999994</v>
      </c>
      <c r="I19" s="10">
        <v>-1305.6977099999999</v>
      </c>
      <c r="J19" s="41">
        <v>-32.722551193252173</v>
      </c>
      <c r="K19" s="41">
        <v>-1.6098746835325695E-2</v>
      </c>
    </row>
    <row r="20" spans="2:11" ht="15" x14ac:dyDescent="0.25">
      <c r="B20" s="11" t="s">
        <v>1794</v>
      </c>
      <c r="C20" s="3">
        <v>125432359</v>
      </c>
      <c r="D20" s="3" t="s">
        <v>213</v>
      </c>
      <c r="E20" s="3" t="s">
        <v>48</v>
      </c>
      <c r="F20" s="3" t="s">
        <v>1797</v>
      </c>
      <c r="G20" s="10">
        <v>-180000</v>
      </c>
      <c r="H20" s="10">
        <v>99.877399999999994</v>
      </c>
      <c r="I20" s="10">
        <v>-691.25172999999995</v>
      </c>
      <c r="J20" s="41">
        <v>-17.323703602382153</v>
      </c>
      <c r="K20" s="41">
        <v>-8.5228659861484417E-3</v>
      </c>
    </row>
    <row r="21" spans="2:11" ht="15" x14ac:dyDescent="0.25">
      <c r="B21" s="11" t="s">
        <v>1794</v>
      </c>
      <c r="C21" s="3">
        <v>125432372</v>
      </c>
      <c r="D21" s="3" t="s">
        <v>213</v>
      </c>
      <c r="E21" s="3" t="s">
        <v>48</v>
      </c>
      <c r="F21" s="3" t="s">
        <v>1798</v>
      </c>
      <c r="G21" s="10">
        <v>-500000</v>
      </c>
      <c r="H21" s="10">
        <v>99.701700000000002</v>
      </c>
      <c r="I21" s="10">
        <v>-1916.76531</v>
      </c>
      <c r="J21" s="41">
        <v>-48.036732010447402</v>
      </c>
      <c r="K21" s="41">
        <v>-2.3632973568150452E-2</v>
      </c>
    </row>
    <row r="22" spans="2:11" ht="15" x14ac:dyDescent="0.25">
      <c r="B22" s="11" t="s">
        <v>1794</v>
      </c>
      <c r="C22" s="3">
        <v>125432386</v>
      </c>
      <c r="D22" s="3" t="s">
        <v>213</v>
      </c>
      <c r="E22" s="3" t="s">
        <v>48</v>
      </c>
      <c r="F22" s="3" t="s">
        <v>1799</v>
      </c>
      <c r="G22" s="10">
        <v>-170000</v>
      </c>
      <c r="H22" s="10">
        <v>99.552700000000002</v>
      </c>
      <c r="I22" s="10">
        <v>-650.72609</v>
      </c>
      <c r="J22" s="41">
        <v>-16.30807623367113</v>
      </c>
      <c r="K22" s="41">
        <v>-8.0232005477373202E-3</v>
      </c>
    </row>
    <row r="23" spans="2:11" ht="15" x14ac:dyDescent="0.25">
      <c r="B23" s="11" t="s">
        <v>1794</v>
      </c>
      <c r="C23" s="3">
        <v>125432399</v>
      </c>
      <c r="D23" s="3" t="s">
        <v>213</v>
      </c>
      <c r="E23" s="3" t="s">
        <v>48</v>
      </c>
      <c r="F23" s="3" t="s">
        <v>1793</v>
      </c>
      <c r="G23" s="10">
        <v>-310000</v>
      </c>
      <c r="H23" s="10">
        <v>99.438699999999997</v>
      </c>
      <c r="I23" s="10">
        <v>-1185.2598500000001</v>
      </c>
      <c r="J23" s="41">
        <v>-29.704215471842556</v>
      </c>
      <c r="K23" s="41">
        <v>-1.4613794688531781E-2</v>
      </c>
    </row>
    <row r="24" spans="2:11" ht="15" x14ac:dyDescent="0.25">
      <c r="B24" s="11" t="s">
        <v>1794</v>
      </c>
      <c r="C24" s="3">
        <v>125432405</v>
      </c>
      <c r="D24" s="3" t="s">
        <v>213</v>
      </c>
      <c r="E24" s="3" t="s">
        <v>48</v>
      </c>
      <c r="F24" s="3" t="s">
        <v>1800</v>
      </c>
      <c r="G24" s="10">
        <v>-100000</v>
      </c>
      <c r="H24" s="10">
        <v>99.877399999999994</v>
      </c>
      <c r="I24" s="10">
        <v>-384.02873999999997</v>
      </c>
      <c r="J24" s="41">
        <v>-9.6242798069471434</v>
      </c>
      <c r="K24" s="41">
        <v>-4.7349255615598143E-3</v>
      </c>
    </row>
    <row r="25" spans="2:11" ht="15" x14ac:dyDescent="0.25">
      <c r="B25" s="11" t="s">
        <v>1794</v>
      </c>
      <c r="C25" s="3">
        <v>125432408</v>
      </c>
      <c r="D25" s="3" t="s">
        <v>213</v>
      </c>
      <c r="E25" s="3" t="s">
        <v>48</v>
      </c>
      <c r="F25" s="3" t="s">
        <v>1801</v>
      </c>
      <c r="G25" s="10">
        <v>-250000</v>
      </c>
      <c r="H25" s="10">
        <v>99.3249</v>
      </c>
      <c r="I25" s="10">
        <v>-954.76056000000005</v>
      </c>
      <c r="J25" s="41">
        <v>-23.927591403907812</v>
      </c>
      <c r="K25" s="41">
        <v>-1.1771827756206901E-2</v>
      </c>
    </row>
    <row r="26" spans="2:11" ht="15" x14ac:dyDescent="0.25">
      <c r="B26" s="11" t="s">
        <v>1794</v>
      </c>
      <c r="C26" s="3">
        <v>125432443</v>
      </c>
      <c r="D26" s="3" t="s">
        <v>213</v>
      </c>
      <c r="E26" s="3" t="s">
        <v>48</v>
      </c>
      <c r="F26" s="3" t="s">
        <v>1802</v>
      </c>
      <c r="G26" s="10">
        <v>-670000</v>
      </c>
      <c r="H26" s="10">
        <v>99.302099999999996</v>
      </c>
      <c r="I26" s="10">
        <v>-2558.1722300000001</v>
      </c>
      <c r="J26" s="41">
        <v>-64.111257235283873</v>
      </c>
      <c r="K26" s="41">
        <v>-3.1541272360759966E-2</v>
      </c>
    </row>
    <row r="27" spans="2:11" ht="15" x14ac:dyDescent="0.25">
      <c r="B27" s="11" t="s">
        <v>1803</v>
      </c>
      <c r="C27" s="3">
        <v>125413557</v>
      </c>
      <c r="D27" s="3" t="s">
        <v>213</v>
      </c>
      <c r="E27" s="3" t="s">
        <v>73</v>
      </c>
      <c r="F27" s="3" t="s">
        <v>1795</v>
      </c>
      <c r="G27" s="10">
        <v>2246920</v>
      </c>
      <c r="H27" s="10">
        <v>99.417199999999994</v>
      </c>
      <c r="I27" s="10">
        <v>2233.8239700000004</v>
      </c>
      <c r="J27" s="41">
        <v>55.982651003530378</v>
      </c>
      <c r="K27" s="41">
        <v>2.7542183992734573E-2</v>
      </c>
    </row>
    <row r="28" spans="2:11" ht="15" x14ac:dyDescent="0.25">
      <c r="B28" s="11" t="s">
        <v>1803</v>
      </c>
      <c r="C28" s="3">
        <v>125413578</v>
      </c>
      <c r="D28" s="3" t="s">
        <v>213</v>
      </c>
      <c r="E28" s="3" t="s">
        <v>73</v>
      </c>
      <c r="F28" s="3" t="s">
        <v>1796</v>
      </c>
      <c r="G28" s="10">
        <v>1317160</v>
      </c>
      <c r="H28" s="10">
        <v>99.414199999999994</v>
      </c>
      <c r="I28" s="10">
        <v>1309.4444900000001</v>
      </c>
      <c r="J28" s="41">
        <v>32.816450569364164</v>
      </c>
      <c r="K28" s="41">
        <v>1.6144943180931345E-2</v>
      </c>
    </row>
    <row r="29" spans="2:11" ht="15" x14ac:dyDescent="0.25">
      <c r="B29" s="11" t="s">
        <v>1803</v>
      </c>
      <c r="C29" s="3">
        <v>125413621</v>
      </c>
      <c r="D29" s="3" t="s">
        <v>213</v>
      </c>
      <c r="E29" s="3" t="s">
        <v>73</v>
      </c>
      <c r="F29" s="3" t="s">
        <v>1797</v>
      </c>
      <c r="G29" s="10">
        <v>679680</v>
      </c>
      <c r="H29" s="10">
        <v>99.536799999999999</v>
      </c>
      <c r="I29" s="10">
        <v>676.53179</v>
      </c>
      <c r="J29" s="41">
        <v>16.954801990222936</v>
      </c>
      <c r="K29" s="41">
        <v>8.3413748295995162E-3</v>
      </c>
    </row>
    <row r="30" spans="2:11" ht="15" x14ac:dyDescent="0.25">
      <c r="B30" s="11" t="s">
        <v>1803</v>
      </c>
      <c r="C30" s="3">
        <v>125413644</v>
      </c>
      <c r="D30" s="3" t="s">
        <v>213</v>
      </c>
      <c r="E30" s="3" t="s">
        <v>73</v>
      </c>
      <c r="F30" s="3" t="s">
        <v>1798</v>
      </c>
      <c r="G30" s="10">
        <v>1887150</v>
      </c>
      <c r="H30" s="10">
        <v>99.406099999999995</v>
      </c>
      <c r="I30" s="10">
        <v>1875.9426799999999</v>
      </c>
      <c r="J30" s="41">
        <v>47.013661670515354</v>
      </c>
      <c r="K30" s="41">
        <v>2.3129646358116384E-2</v>
      </c>
    </row>
    <row r="31" spans="2:11" ht="15" x14ac:dyDescent="0.25">
      <c r="B31" s="11" t="s">
        <v>1803</v>
      </c>
      <c r="C31" s="3">
        <v>125413670</v>
      </c>
      <c r="D31" s="3" t="s">
        <v>213</v>
      </c>
      <c r="E31" s="3" t="s">
        <v>73</v>
      </c>
      <c r="F31" s="3" t="s">
        <v>1799</v>
      </c>
      <c r="G31" s="10">
        <v>654500</v>
      </c>
      <c r="H31" s="10">
        <v>99.343900000000005</v>
      </c>
      <c r="I31" s="10">
        <v>650.20558999999992</v>
      </c>
      <c r="J31" s="41">
        <v>16.29503179944593</v>
      </c>
      <c r="K31" s="41">
        <v>8.0167829844195529E-3</v>
      </c>
    </row>
    <row r="32" spans="2:11" ht="15" x14ac:dyDescent="0.25">
      <c r="B32" s="11" t="s">
        <v>1803</v>
      </c>
      <c r="C32" s="3">
        <v>125413686</v>
      </c>
      <c r="D32" s="3" t="s">
        <v>213</v>
      </c>
      <c r="E32" s="3" t="s">
        <v>73</v>
      </c>
      <c r="F32" s="3" t="s">
        <v>1793</v>
      </c>
      <c r="G32" s="10">
        <v>758520</v>
      </c>
      <c r="H32" s="10">
        <v>100.327</v>
      </c>
      <c r="I32" s="10">
        <v>761.00036</v>
      </c>
      <c r="J32" s="41">
        <v>19.071698638564154</v>
      </c>
      <c r="K32" s="41">
        <v>9.3828395679974915E-3</v>
      </c>
    </row>
    <row r="33" spans="2:11" ht="15" x14ac:dyDescent="0.25">
      <c r="B33" s="11" t="s">
        <v>1803</v>
      </c>
      <c r="C33" s="3">
        <v>125413690</v>
      </c>
      <c r="D33" s="3" t="s">
        <v>213</v>
      </c>
      <c r="E33" s="3" t="s">
        <v>73</v>
      </c>
      <c r="F33" s="3" t="s">
        <v>1793</v>
      </c>
      <c r="G33" s="10">
        <v>1179984</v>
      </c>
      <c r="H33" s="10">
        <v>99.242900000000006</v>
      </c>
      <c r="I33" s="10">
        <v>1171.0508600000001</v>
      </c>
      <c r="J33" s="41">
        <v>29.348118957987591</v>
      </c>
      <c r="K33" s="41">
        <v>1.4438603347501034E-2</v>
      </c>
    </row>
    <row r="34" spans="2:11" ht="15" x14ac:dyDescent="0.25">
      <c r="B34" s="11" t="s">
        <v>1803</v>
      </c>
      <c r="C34" s="3">
        <v>125413699</v>
      </c>
      <c r="D34" s="3" t="s">
        <v>213</v>
      </c>
      <c r="E34" s="3" t="s">
        <v>73</v>
      </c>
      <c r="F34" s="3" t="s">
        <v>1800</v>
      </c>
      <c r="G34" s="10">
        <v>386650</v>
      </c>
      <c r="H34" s="10">
        <v>99.745500000000007</v>
      </c>
      <c r="I34" s="10">
        <v>385.66582</v>
      </c>
      <c r="J34" s="41">
        <v>9.6653072466808396</v>
      </c>
      <c r="K34" s="41">
        <v>4.7551101236275352E-3</v>
      </c>
    </row>
    <row r="35" spans="2:11" ht="15" x14ac:dyDescent="0.25">
      <c r="B35" s="11" t="s">
        <v>1803</v>
      </c>
      <c r="C35" s="3">
        <v>125413702</v>
      </c>
      <c r="D35" s="3" t="s">
        <v>213</v>
      </c>
      <c r="E35" s="3" t="s">
        <v>73</v>
      </c>
      <c r="F35" s="3" t="s">
        <v>1801</v>
      </c>
      <c r="G35" s="10">
        <v>965000</v>
      </c>
      <c r="H35" s="10">
        <v>99.087100000000007</v>
      </c>
      <c r="I35" s="10">
        <v>956.19004000000007</v>
      </c>
      <c r="J35" s="41">
        <v>23.963416106763216</v>
      </c>
      <c r="K35" s="41">
        <v>1.1789452690715029E-2</v>
      </c>
    </row>
    <row r="36" spans="2:11" ht="15" x14ac:dyDescent="0.25">
      <c r="B36" s="11" t="s">
        <v>1803</v>
      </c>
      <c r="C36" s="3">
        <v>125413745</v>
      </c>
      <c r="D36" s="3" t="s">
        <v>213</v>
      </c>
      <c r="E36" s="3" t="s">
        <v>73</v>
      </c>
      <c r="F36" s="3" t="s">
        <v>1802</v>
      </c>
      <c r="G36" s="10">
        <v>2567775</v>
      </c>
      <c r="H36" s="10">
        <v>99.130200000000002</v>
      </c>
      <c r="I36" s="10">
        <v>2545.4397999999997</v>
      </c>
      <c r="J36" s="41">
        <v>63.792165312782515</v>
      </c>
      <c r="K36" s="41">
        <v>3.1384286432394881E-2</v>
      </c>
    </row>
    <row r="37" spans="2:11" x14ac:dyDescent="0.2">
      <c r="B37" s="44"/>
      <c r="C37" s="45"/>
      <c r="D37" s="45"/>
      <c r="E37" s="45"/>
      <c r="F37" s="45"/>
      <c r="G37" s="14"/>
      <c r="H37" s="14"/>
      <c r="I37" s="14"/>
      <c r="J37" s="14"/>
      <c r="K37" s="14"/>
    </row>
    <row r="38" spans="2:11" ht="15" x14ac:dyDescent="0.25">
      <c r="B38" s="9" t="s">
        <v>1788</v>
      </c>
      <c r="C38" s="37"/>
      <c r="D38" s="37"/>
      <c r="E38" s="37"/>
      <c r="F38" s="37"/>
      <c r="G38" s="10"/>
      <c r="H38" s="10"/>
      <c r="I38" s="10">
        <v>-38.613175295999966</v>
      </c>
      <c r="J38" s="41">
        <v>-0.96769841570556092</v>
      </c>
      <c r="K38" s="41">
        <v>-4.7608548964856172E-4</v>
      </c>
    </row>
    <row r="39" spans="2:11" ht="15" x14ac:dyDescent="0.25">
      <c r="B39" s="11" t="s">
        <v>1794</v>
      </c>
      <c r="C39" s="3">
        <v>125432368</v>
      </c>
      <c r="D39" s="3" t="s">
        <v>213</v>
      </c>
      <c r="E39" s="3" t="s">
        <v>48</v>
      </c>
      <c r="F39" s="3" t="s">
        <v>1804</v>
      </c>
      <c r="G39" s="10">
        <v>-75530.743870999999</v>
      </c>
      <c r="H39" s="10">
        <v>99.129099999999994</v>
      </c>
      <c r="I39" s="10">
        <v>-287.88661083199997</v>
      </c>
      <c r="J39" s="41">
        <v>-7.2148279717837482</v>
      </c>
      <c r="K39" s="41">
        <v>-3.5495303618663003E-3</v>
      </c>
    </row>
    <row r="40" spans="2:11" ht="15" x14ac:dyDescent="0.25">
      <c r="B40" s="11" t="s">
        <v>1805</v>
      </c>
      <c r="C40" s="3">
        <v>125451008</v>
      </c>
      <c r="D40" s="3" t="s">
        <v>213</v>
      </c>
      <c r="E40" s="3" t="s">
        <v>51</v>
      </c>
      <c r="F40" s="3" t="s">
        <v>1804</v>
      </c>
      <c r="G40" s="10">
        <v>7687519.109251</v>
      </c>
      <c r="H40" s="10">
        <v>99.474999999999994</v>
      </c>
      <c r="I40" s="10">
        <v>251.31617447400001</v>
      </c>
      <c r="J40" s="41">
        <v>6.2983233576458977</v>
      </c>
      <c r="K40" s="41">
        <v>3.0986310518071351E-3</v>
      </c>
    </row>
    <row r="41" spans="2:11" ht="15" x14ac:dyDescent="0.25">
      <c r="B41" s="11" t="s">
        <v>1803</v>
      </c>
      <c r="C41" s="3">
        <v>12548051</v>
      </c>
      <c r="D41" s="3" t="s">
        <v>213</v>
      </c>
      <c r="E41" s="3" t="s">
        <v>73</v>
      </c>
      <c r="F41" s="3" t="s">
        <v>1804</v>
      </c>
      <c r="G41" s="10">
        <v>1.888269</v>
      </c>
      <c r="H41" s="10">
        <v>-1081.8053</v>
      </c>
      <c r="I41" s="10">
        <v>-2.0427389379999998</v>
      </c>
      <c r="J41" s="41">
        <v>-5.1193801567710931E-2</v>
      </c>
      <c r="K41" s="41">
        <v>-2.5186179589396745E-5</v>
      </c>
    </row>
    <row r="42" spans="2:11" x14ac:dyDescent="0.2">
      <c r="B42" s="44"/>
      <c r="C42" s="45"/>
      <c r="D42" s="45"/>
      <c r="E42" s="45"/>
      <c r="F42" s="45"/>
      <c r="G42" s="14"/>
      <c r="H42" s="14"/>
      <c r="I42" s="14"/>
      <c r="J42" s="14"/>
      <c r="K42" s="14"/>
    </row>
    <row r="43" spans="2:11" ht="15" x14ac:dyDescent="0.25">
      <c r="B43" s="9" t="s">
        <v>1702</v>
      </c>
      <c r="C43" s="37"/>
      <c r="D43" s="37"/>
      <c r="E43" s="37"/>
      <c r="F43" s="37"/>
      <c r="G43" s="10"/>
      <c r="H43" s="10"/>
      <c r="I43" s="10">
        <v>-0.32029206600000232</v>
      </c>
      <c r="J43" s="41">
        <v>-8.0269525221711383E-3</v>
      </c>
      <c r="K43" s="41">
        <v>-3.9490770676908561E-6</v>
      </c>
    </row>
    <row r="44" spans="2:11" ht="15" x14ac:dyDescent="0.25">
      <c r="B44" s="11" t="s">
        <v>1806</v>
      </c>
      <c r="C44" s="3">
        <v>12532143</v>
      </c>
      <c r="D44" s="3" t="s">
        <v>213</v>
      </c>
      <c r="E44" s="3" t="s">
        <v>73</v>
      </c>
      <c r="F44" s="3" t="s">
        <v>1807</v>
      </c>
      <c r="G44" s="10">
        <v>-7463.0214310000001</v>
      </c>
      <c r="H44" s="10">
        <v>100.479</v>
      </c>
      <c r="I44" s="10">
        <v>-7.4987674690000006</v>
      </c>
      <c r="J44" s="41">
        <v>-0.18792925844271147</v>
      </c>
      <c r="K44" s="41">
        <v>-9.2456897286284618E-5</v>
      </c>
    </row>
    <row r="45" spans="2:11" ht="15" x14ac:dyDescent="0.25">
      <c r="B45" s="11" t="s">
        <v>1806</v>
      </c>
      <c r="C45" s="3">
        <v>12532166</v>
      </c>
      <c r="D45" s="3" t="s">
        <v>213</v>
      </c>
      <c r="E45" s="3" t="s">
        <v>73</v>
      </c>
      <c r="F45" s="3" t="s">
        <v>1808</v>
      </c>
      <c r="G45" s="10">
        <v>-7463.0214310000001</v>
      </c>
      <c r="H45" s="10">
        <v>100.98180000000001</v>
      </c>
      <c r="I45" s="10">
        <v>-7.5362936200000004</v>
      </c>
      <c r="J45" s="41">
        <v>-0.188869714558839</v>
      </c>
      <c r="K45" s="41">
        <v>-9.2919580187561361E-5</v>
      </c>
    </row>
    <row r="46" spans="2:11" ht="15" x14ac:dyDescent="0.25">
      <c r="B46" s="11" t="s">
        <v>1806</v>
      </c>
      <c r="C46" s="3">
        <v>12532167</v>
      </c>
      <c r="D46" s="3" t="s">
        <v>213</v>
      </c>
      <c r="E46" s="3" t="s">
        <v>73</v>
      </c>
      <c r="F46" s="3" t="s">
        <v>1808</v>
      </c>
      <c r="G46" s="10">
        <v>3.7315000000000001E-2</v>
      </c>
      <c r="H46" s="10">
        <v>555063.96699999995</v>
      </c>
      <c r="I46" s="10">
        <v>0.20712271400000001</v>
      </c>
      <c r="J46" s="41">
        <v>5.1907754453749703E-3</v>
      </c>
      <c r="K46" s="41">
        <v>2.553742808150877E-6</v>
      </c>
    </row>
    <row r="47" spans="2:11" ht="15" x14ac:dyDescent="0.25">
      <c r="B47" s="11" t="s">
        <v>1809</v>
      </c>
      <c r="C47" s="3">
        <v>12532142</v>
      </c>
      <c r="D47" s="3" t="s">
        <v>213</v>
      </c>
      <c r="E47" s="3" t="s">
        <v>73</v>
      </c>
      <c r="F47" s="3" t="s">
        <v>1807</v>
      </c>
      <c r="G47" s="10">
        <v>7463.0214310000001</v>
      </c>
      <c r="H47" s="10">
        <v>100.02379999999999</v>
      </c>
      <c r="I47" s="10">
        <v>7.4647988939999994</v>
      </c>
      <c r="J47" s="41">
        <v>0.187077959994467</v>
      </c>
      <c r="K47" s="41">
        <v>9.2038077918605869E-5</v>
      </c>
    </row>
    <row r="48" spans="2:11" ht="15" x14ac:dyDescent="0.25">
      <c r="B48" s="11" t="s">
        <v>1809</v>
      </c>
      <c r="C48" s="3">
        <v>12532144</v>
      </c>
      <c r="D48" s="3" t="s">
        <v>213</v>
      </c>
      <c r="E48" s="3" t="s">
        <v>73</v>
      </c>
      <c r="F48" s="3" t="s">
        <v>1807</v>
      </c>
      <c r="G48" s="10">
        <v>3.7315000000000001E-2</v>
      </c>
      <c r="H48" s="10">
        <v>-337974.55499999999</v>
      </c>
      <c r="I48" s="10">
        <v>-0.12611556700000001</v>
      </c>
      <c r="J48" s="41">
        <v>-3.1606267406439157E-3</v>
      </c>
      <c r="K48" s="41">
        <v>-1.5549560741180711E-6</v>
      </c>
    </row>
    <row r="49" spans="2:11" ht="15" x14ac:dyDescent="0.25">
      <c r="B49" s="11" t="s">
        <v>1810</v>
      </c>
      <c r="C49" s="3">
        <v>12532165</v>
      </c>
      <c r="D49" s="3" t="s">
        <v>213</v>
      </c>
      <c r="E49" s="3" t="s">
        <v>73</v>
      </c>
      <c r="F49" s="3" t="s">
        <v>1808</v>
      </c>
      <c r="G49" s="10">
        <v>7463.0214310000001</v>
      </c>
      <c r="H49" s="10">
        <v>100.0117</v>
      </c>
      <c r="I49" s="10">
        <v>7.4638915049999994</v>
      </c>
      <c r="J49" s="41">
        <v>0.1870552195984494</v>
      </c>
      <c r="K49" s="41">
        <v>9.2026890163829031E-5</v>
      </c>
    </row>
    <row r="50" spans="2:11" ht="15" x14ac:dyDescent="0.25">
      <c r="B50" s="11" t="s">
        <v>1811</v>
      </c>
      <c r="C50" s="3">
        <v>12532136</v>
      </c>
      <c r="D50" s="3" t="s">
        <v>213</v>
      </c>
      <c r="E50" s="3" t="s">
        <v>73</v>
      </c>
      <c r="F50" s="3" t="s">
        <v>1812</v>
      </c>
      <c r="G50" s="10">
        <v>1865.7553579999999</v>
      </c>
      <c r="H50" s="10">
        <v>100.0168</v>
      </c>
      <c r="I50" s="10">
        <v>1.866068305</v>
      </c>
      <c r="J50" s="41">
        <v>4.6766196473200378E-2</v>
      </c>
      <c r="K50" s="41">
        <v>2.3007899140468228E-5</v>
      </c>
    </row>
    <row r="51" spans="2:11" ht="15" x14ac:dyDescent="0.25">
      <c r="B51" s="11" t="s">
        <v>1811</v>
      </c>
      <c r="C51" s="3">
        <v>12532138</v>
      </c>
      <c r="D51" s="3" t="s">
        <v>213</v>
      </c>
      <c r="E51" s="3" t="s">
        <v>73</v>
      </c>
      <c r="F51" s="3" t="s">
        <v>1812</v>
      </c>
      <c r="G51" s="10">
        <v>3.7315000000000001E-2</v>
      </c>
      <c r="H51" s="10">
        <v>-79542.513000000006</v>
      </c>
      <c r="I51" s="10">
        <v>-2.9681374000000003E-2</v>
      </c>
      <c r="J51" s="41">
        <v>-7.4385539069457671E-4</v>
      </c>
      <c r="K51" s="41">
        <v>-3.6595984054426995E-7</v>
      </c>
    </row>
    <row r="52" spans="2:11" ht="15" x14ac:dyDescent="0.25">
      <c r="B52" s="11" t="s">
        <v>1813</v>
      </c>
      <c r="C52" s="3">
        <v>12532137</v>
      </c>
      <c r="D52" s="3" t="s">
        <v>213</v>
      </c>
      <c r="E52" s="3" t="s">
        <v>73</v>
      </c>
      <c r="F52" s="3" t="s">
        <v>1812</v>
      </c>
      <c r="G52" s="10">
        <v>-1865.7553579999999</v>
      </c>
      <c r="H52" s="10">
        <v>102.7577</v>
      </c>
      <c r="I52" s="10">
        <v>-1.91720713</v>
      </c>
      <c r="J52" s="41">
        <v>-4.8047804617420267E-2</v>
      </c>
      <c r="K52" s="41">
        <v>-2.3638421037554979E-5</v>
      </c>
    </row>
    <row r="53" spans="2:11" ht="15" x14ac:dyDescent="0.25">
      <c r="B53" s="11" t="s">
        <v>1814</v>
      </c>
      <c r="C53" s="3">
        <v>12532134</v>
      </c>
      <c r="D53" s="3" t="s">
        <v>213</v>
      </c>
      <c r="E53" s="3" t="s">
        <v>73</v>
      </c>
      <c r="F53" s="3" t="s">
        <v>1815</v>
      </c>
      <c r="G53" s="10">
        <v>-1865.7553579999999</v>
      </c>
      <c r="H53" s="10">
        <v>101.7174</v>
      </c>
      <c r="I53" s="10">
        <v>-1.8977974119999999</v>
      </c>
      <c r="J53" s="41">
        <v>-4.7561370823413239E-2</v>
      </c>
      <c r="K53" s="41">
        <v>-2.3399106735451265E-5</v>
      </c>
    </row>
    <row r="54" spans="2:11" ht="15" x14ac:dyDescent="0.25">
      <c r="B54" s="11" t="s">
        <v>1816</v>
      </c>
      <c r="C54" s="3">
        <v>12532133</v>
      </c>
      <c r="D54" s="3" t="s">
        <v>213</v>
      </c>
      <c r="E54" s="3" t="s">
        <v>73</v>
      </c>
      <c r="F54" s="3" t="s">
        <v>1815</v>
      </c>
      <c r="G54" s="10">
        <v>1865.7553579999999</v>
      </c>
      <c r="H54" s="10">
        <v>100.00879999999999</v>
      </c>
      <c r="I54" s="10">
        <v>1.865919707</v>
      </c>
      <c r="J54" s="41">
        <v>4.676247240627051E-2</v>
      </c>
      <c r="K54" s="41">
        <v>2.3006066984706667E-5</v>
      </c>
    </row>
    <row r="55" spans="2:11" ht="15" x14ac:dyDescent="0.25">
      <c r="B55" s="11" t="s">
        <v>1816</v>
      </c>
      <c r="C55" s="3">
        <v>12532135</v>
      </c>
      <c r="D55" s="3" t="s">
        <v>213</v>
      </c>
      <c r="E55" s="3" t="s">
        <v>73</v>
      </c>
      <c r="F55" s="3" t="s">
        <v>1815</v>
      </c>
      <c r="G55" s="10">
        <v>1.2437999999999999E-2</v>
      </c>
      <c r="H55" s="10">
        <v>-1465083.0859999999</v>
      </c>
      <c r="I55" s="10">
        <v>-0.18223061899999998</v>
      </c>
      <c r="J55" s="41">
        <v>-4.5669458662108949E-3</v>
      </c>
      <c r="K55" s="41">
        <v>-2.2468329219369562E-6</v>
      </c>
    </row>
    <row r="56" spans="2:11" x14ac:dyDescent="0.2">
      <c r="B56" s="44"/>
      <c r="C56" s="45"/>
      <c r="D56" s="45"/>
      <c r="E56" s="45"/>
      <c r="F56" s="45"/>
      <c r="G56" s="14"/>
      <c r="H56" s="14"/>
      <c r="I56" s="14"/>
      <c r="J56" s="14"/>
      <c r="K56" s="14"/>
    </row>
    <row r="57" spans="2:11" ht="15" x14ac:dyDescent="0.25">
      <c r="B57" s="9" t="s">
        <v>1549</v>
      </c>
      <c r="C57" s="37"/>
      <c r="D57" s="37"/>
      <c r="E57" s="37"/>
      <c r="F57" s="37"/>
      <c r="G57" s="10"/>
      <c r="H57" s="10"/>
      <c r="I57" s="10">
        <v>0</v>
      </c>
      <c r="J57" s="41">
        <v>0</v>
      </c>
      <c r="K57" s="41">
        <v>0</v>
      </c>
    </row>
    <row r="58" spans="2:11" ht="15" x14ac:dyDescent="0.25">
      <c r="B58" s="11"/>
      <c r="C58" s="3" t="s">
        <v>83</v>
      </c>
      <c r="D58" s="3" t="s">
        <v>83</v>
      </c>
      <c r="E58" s="3" t="s">
        <v>83</v>
      </c>
      <c r="F58" s="3" t="s">
        <v>83</v>
      </c>
      <c r="G58" s="10">
        <v>0</v>
      </c>
      <c r="H58" s="10">
        <v>0</v>
      </c>
      <c r="I58" s="10">
        <v>0</v>
      </c>
      <c r="J58" s="41">
        <v>0</v>
      </c>
      <c r="K58" s="41">
        <v>0</v>
      </c>
    </row>
    <row r="59" spans="2:11" x14ac:dyDescent="0.2">
      <c r="B59" s="44"/>
      <c r="C59" s="45"/>
      <c r="D59" s="45"/>
      <c r="E59" s="45"/>
      <c r="F59" s="45"/>
      <c r="G59" s="14"/>
      <c r="H59" s="14"/>
      <c r="I59" s="14"/>
      <c r="J59" s="14"/>
      <c r="K59" s="14"/>
    </row>
    <row r="60" spans="2:11" ht="15" x14ac:dyDescent="0.25">
      <c r="B60" s="15" t="s">
        <v>99</v>
      </c>
      <c r="C60" s="37"/>
      <c r="D60" s="37"/>
      <c r="E60" s="37"/>
      <c r="F60" s="37"/>
      <c r="G60" s="10"/>
      <c r="H60" s="10"/>
      <c r="I60" s="10">
        <v>117.39770291500008</v>
      </c>
      <c r="J60" s="41">
        <v>2.9421452715929939</v>
      </c>
      <c r="K60" s="41">
        <v>1.447468187929474E-3</v>
      </c>
    </row>
    <row r="61" spans="2:11" ht="15" x14ac:dyDescent="0.25">
      <c r="B61" s="9" t="s">
        <v>1696</v>
      </c>
      <c r="C61" s="37"/>
      <c r="D61" s="37"/>
      <c r="E61" s="37"/>
      <c r="F61" s="37"/>
      <c r="G61" s="10"/>
      <c r="H61" s="10"/>
      <c r="I61" s="10">
        <v>117.39770291500008</v>
      </c>
      <c r="J61" s="41">
        <v>2.9421452715929939</v>
      </c>
      <c r="K61" s="41">
        <v>1.447468187929474E-3</v>
      </c>
    </row>
    <row r="62" spans="2:11" ht="15" x14ac:dyDescent="0.25">
      <c r="B62" s="11" t="s">
        <v>1817</v>
      </c>
      <c r="C62" s="3">
        <v>12534275</v>
      </c>
      <c r="D62" s="3" t="s">
        <v>213</v>
      </c>
      <c r="E62" s="3" t="s">
        <v>48</v>
      </c>
      <c r="F62" s="3" t="s">
        <v>1801</v>
      </c>
      <c r="G62" s="10">
        <v>45.958568000000007</v>
      </c>
      <c r="H62" s="10">
        <v>576638</v>
      </c>
      <c r="I62" s="10">
        <v>1018.981041702</v>
      </c>
      <c r="J62" s="41">
        <v>25.537043564277308</v>
      </c>
      <c r="K62" s="41">
        <v>1.2563641411576768E-2</v>
      </c>
    </row>
    <row r="63" spans="2:11" ht="15" x14ac:dyDescent="0.25">
      <c r="B63" s="11" t="s">
        <v>1817</v>
      </c>
      <c r="C63" s="3">
        <v>12534276</v>
      </c>
      <c r="D63" s="3" t="s">
        <v>213</v>
      </c>
      <c r="E63" s="3" t="s">
        <v>48</v>
      </c>
      <c r="F63" s="3" t="s">
        <v>1801</v>
      </c>
      <c r="G63" s="10">
        <v>-45.958570000000009</v>
      </c>
      <c r="H63" s="10">
        <v>561846</v>
      </c>
      <c r="I63" s="10">
        <v>-992.8419950829998</v>
      </c>
      <c r="J63" s="41">
        <v>-24.881963690442625</v>
      </c>
      <c r="K63" s="41">
        <v>-1.2241357095066739E-2</v>
      </c>
    </row>
    <row r="64" spans="2:11" ht="15" x14ac:dyDescent="0.25">
      <c r="B64" s="11" t="s">
        <v>1817</v>
      </c>
      <c r="C64" s="3">
        <v>12534279</v>
      </c>
      <c r="D64" s="3" t="s">
        <v>213</v>
      </c>
      <c r="E64" s="3" t="s">
        <v>48</v>
      </c>
      <c r="F64" s="3" t="s">
        <v>1801</v>
      </c>
      <c r="G64" s="10">
        <v>8.7615649999999974</v>
      </c>
      <c r="H64" s="10">
        <v>576638</v>
      </c>
      <c r="I64" s="10">
        <v>194.25909172300007</v>
      </c>
      <c r="J64" s="41">
        <v>4.8683956669117077</v>
      </c>
      <c r="K64" s="41">
        <v>2.3951393298444947E-3</v>
      </c>
    </row>
    <row r="65" spans="2:11" ht="15" x14ac:dyDescent="0.25">
      <c r="B65" s="11" t="s">
        <v>1817</v>
      </c>
      <c r="C65" s="3">
        <v>12534280</v>
      </c>
      <c r="D65" s="3" t="s">
        <v>213</v>
      </c>
      <c r="E65" s="3" t="s">
        <v>48</v>
      </c>
      <c r="F65" s="3" t="s">
        <v>1801</v>
      </c>
      <c r="G65" s="10">
        <v>-8.7615660000000002</v>
      </c>
      <c r="H65" s="10">
        <v>561846</v>
      </c>
      <c r="I65" s="10">
        <v>-189.27592987699998</v>
      </c>
      <c r="J65" s="41">
        <v>-4.7435108889411621</v>
      </c>
      <c r="K65" s="41">
        <v>-2.3336988751482776E-3</v>
      </c>
    </row>
    <row r="66" spans="2:11" ht="15" x14ac:dyDescent="0.25">
      <c r="B66" s="11" t="s">
        <v>1818</v>
      </c>
      <c r="C66" s="3">
        <v>12534270</v>
      </c>
      <c r="D66" s="3" t="s">
        <v>213</v>
      </c>
      <c r="E66" s="3" t="s">
        <v>46</v>
      </c>
      <c r="F66" s="3" t="s">
        <v>1819</v>
      </c>
      <c r="G66" s="10">
        <v>2536.0296880000005</v>
      </c>
      <c r="H66" s="10">
        <v>16912</v>
      </c>
      <c r="I66" s="10">
        <v>1734.3588977630002</v>
      </c>
      <c r="J66" s="41">
        <v>43.46538052787286</v>
      </c>
      <c r="K66" s="41">
        <v>2.1383973183717278E-2</v>
      </c>
    </row>
    <row r="67" spans="2:11" ht="15" x14ac:dyDescent="0.25">
      <c r="B67" s="11" t="s">
        <v>1818</v>
      </c>
      <c r="C67" s="3">
        <v>12534271</v>
      </c>
      <c r="D67" s="3" t="s">
        <v>213</v>
      </c>
      <c r="E67" s="3" t="s">
        <v>46</v>
      </c>
      <c r="F67" s="3" t="s">
        <v>1819</v>
      </c>
      <c r="G67" s="10">
        <v>-2536.0296960000005</v>
      </c>
      <c r="H67" s="10">
        <v>15819</v>
      </c>
      <c r="I67" s="10">
        <v>-1622.2695957769997</v>
      </c>
      <c r="J67" s="41">
        <v>-40.656270965711798</v>
      </c>
      <c r="K67" s="41">
        <v>-2.0001955522354457E-2</v>
      </c>
    </row>
    <row r="68" spans="2:11" ht="15" x14ac:dyDescent="0.25">
      <c r="B68" s="11" t="s">
        <v>1820</v>
      </c>
      <c r="C68" s="3">
        <v>12534273</v>
      </c>
      <c r="D68" s="3" t="s">
        <v>213</v>
      </c>
      <c r="E68" s="3" t="s">
        <v>48</v>
      </c>
      <c r="F68" s="3" t="s">
        <v>1801</v>
      </c>
      <c r="G68" s="10">
        <v>258216.38363599998</v>
      </c>
      <c r="H68" s="10">
        <v>100</v>
      </c>
      <c r="I68" s="10">
        <v>992.84199508300003</v>
      </c>
      <c r="J68" s="41">
        <v>24.881963690442628</v>
      </c>
      <c r="K68" s="41">
        <v>1.2241357095066741E-2</v>
      </c>
    </row>
    <row r="69" spans="2:11" ht="15" x14ac:dyDescent="0.25">
      <c r="B69" s="11" t="s">
        <v>1820</v>
      </c>
      <c r="C69" s="3">
        <v>12534274</v>
      </c>
      <c r="D69" s="3" t="s">
        <v>213</v>
      </c>
      <c r="E69" s="3" t="s">
        <v>48</v>
      </c>
      <c r="F69" s="3" t="s">
        <v>1801</v>
      </c>
      <c r="G69" s="10">
        <v>-258216.38363599998</v>
      </c>
      <c r="H69" s="10">
        <v>100.28879999999999</v>
      </c>
      <c r="I69" s="10">
        <v>-995.7096225140001</v>
      </c>
      <c r="J69" s="41">
        <v>-24.953830313701143</v>
      </c>
      <c r="K69" s="41">
        <v>-1.2276713830148788E-2</v>
      </c>
    </row>
    <row r="70" spans="2:11" ht="15" x14ac:dyDescent="0.25">
      <c r="B70" s="11" t="s">
        <v>1820</v>
      </c>
      <c r="C70" s="3">
        <v>12534277</v>
      </c>
      <c r="D70" s="3" t="s">
        <v>213</v>
      </c>
      <c r="E70" s="3" t="s">
        <v>48</v>
      </c>
      <c r="F70" s="3" t="s">
        <v>1801</v>
      </c>
      <c r="G70" s="10">
        <v>49226.509720000002</v>
      </c>
      <c r="H70" s="10">
        <v>100</v>
      </c>
      <c r="I70" s="10">
        <v>189.27592987699998</v>
      </c>
      <c r="J70" s="41">
        <v>4.7435108889411621</v>
      </c>
      <c r="K70" s="41">
        <v>2.3336988751482776E-3</v>
      </c>
    </row>
    <row r="71" spans="2:11" ht="15" x14ac:dyDescent="0.25">
      <c r="B71" s="11" t="s">
        <v>1820</v>
      </c>
      <c r="C71" s="3">
        <v>12534278</v>
      </c>
      <c r="D71" s="3" t="s">
        <v>213</v>
      </c>
      <c r="E71" s="3" t="s">
        <v>48</v>
      </c>
      <c r="F71" s="3" t="s">
        <v>1801</v>
      </c>
      <c r="G71" s="10">
        <v>-49226.509720000002</v>
      </c>
      <c r="H71" s="10">
        <v>100.28879999999999</v>
      </c>
      <c r="I71" s="10">
        <v>-189.82261590599998</v>
      </c>
      <c r="J71" s="41">
        <v>-4.7572115804822301</v>
      </c>
      <c r="K71" s="41">
        <v>-2.3404393020571065E-3</v>
      </c>
    </row>
    <row r="72" spans="2:11" ht="15" x14ac:dyDescent="0.25">
      <c r="B72" s="11" t="s">
        <v>1821</v>
      </c>
      <c r="C72" s="3">
        <v>12534268</v>
      </c>
      <c r="D72" s="3" t="s">
        <v>213</v>
      </c>
      <c r="E72" s="3" t="s">
        <v>46</v>
      </c>
      <c r="F72" s="3" t="s">
        <v>1819</v>
      </c>
      <c r="G72" s="10">
        <v>-401174.537755</v>
      </c>
      <c r="H72" s="10">
        <v>100.07640000000001</v>
      </c>
      <c r="I72" s="10">
        <v>-1623.5096666480001</v>
      </c>
      <c r="J72" s="41">
        <v>-40.687348819528033</v>
      </c>
      <c r="K72" s="41">
        <v>-2.0017245115693867E-2</v>
      </c>
    </row>
    <row r="73" spans="2:11" ht="15" x14ac:dyDescent="0.25">
      <c r="B73" s="11" t="s">
        <v>1821</v>
      </c>
      <c r="C73" s="3">
        <v>12534269</v>
      </c>
      <c r="D73" s="3" t="s">
        <v>213</v>
      </c>
      <c r="E73" s="3" t="s">
        <v>46</v>
      </c>
      <c r="F73" s="3" t="s">
        <v>1819</v>
      </c>
      <c r="G73" s="10">
        <v>401174.537755</v>
      </c>
      <c r="H73" s="10">
        <v>100</v>
      </c>
      <c r="I73" s="10">
        <v>1622.2695957770002</v>
      </c>
      <c r="J73" s="41">
        <v>40.656270965711805</v>
      </c>
      <c r="K73" s="41">
        <v>2.0001955522354464E-2</v>
      </c>
    </row>
    <row r="74" spans="2:11" ht="15" x14ac:dyDescent="0.25">
      <c r="B74" s="11" t="s">
        <v>1822</v>
      </c>
      <c r="C74" s="3">
        <v>12534262</v>
      </c>
      <c r="D74" s="3" t="s">
        <v>213</v>
      </c>
      <c r="E74" s="3" t="s">
        <v>48</v>
      </c>
      <c r="F74" s="3" t="s">
        <v>1823</v>
      </c>
      <c r="G74" s="10">
        <v>188.53176099999999</v>
      </c>
      <c r="H74" s="10">
        <v>69204</v>
      </c>
      <c r="I74" s="10">
        <v>501.66299398999996</v>
      </c>
      <c r="J74" s="41">
        <v>12.572353368528104</v>
      </c>
      <c r="K74" s="41">
        <v>6.1853103325857292E-3</v>
      </c>
    </row>
    <row r="75" spans="2:11" ht="15" x14ac:dyDescent="0.25">
      <c r="B75" s="11" t="s">
        <v>1822</v>
      </c>
      <c r="C75" s="3">
        <v>12534263</v>
      </c>
      <c r="D75" s="3" t="s">
        <v>213</v>
      </c>
      <c r="E75" s="3" t="s">
        <v>48</v>
      </c>
      <c r="F75" s="3" t="s">
        <v>1823</v>
      </c>
      <c r="G75" s="10">
        <v>-188.53176099999999</v>
      </c>
      <c r="H75" s="10">
        <v>72267</v>
      </c>
      <c r="I75" s="10">
        <v>-523.86682252100002</v>
      </c>
      <c r="J75" s="41">
        <v>-13.128811352812875</v>
      </c>
      <c r="K75" s="41">
        <v>-6.4590749348806603E-3</v>
      </c>
    </row>
    <row r="76" spans="2:11" ht="15" x14ac:dyDescent="0.25">
      <c r="B76" s="11" t="s">
        <v>1824</v>
      </c>
      <c r="C76" s="3">
        <v>12534260</v>
      </c>
      <c r="D76" s="3" t="s">
        <v>213</v>
      </c>
      <c r="E76" s="3" t="s">
        <v>48</v>
      </c>
      <c r="F76" s="3" t="s">
        <v>1825</v>
      </c>
      <c r="G76" s="10">
        <v>-136246.24772700001</v>
      </c>
      <c r="H76" s="10">
        <v>99.800600000000003</v>
      </c>
      <c r="I76" s="10">
        <v>-522.82241717600004</v>
      </c>
      <c r="J76" s="41">
        <v>-13.102637141809421</v>
      </c>
      <c r="K76" s="41">
        <v>-6.446197821660774E-3</v>
      </c>
    </row>
    <row r="77" spans="2:11" ht="15" x14ac:dyDescent="0.25">
      <c r="B77" s="11" t="s">
        <v>1824</v>
      </c>
      <c r="C77" s="3">
        <v>12534261</v>
      </c>
      <c r="D77" s="3" t="s">
        <v>213</v>
      </c>
      <c r="E77" s="3" t="s">
        <v>48</v>
      </c>
      <c r="F77" s="3" t="s">
        <v>1825</v>
      </c>
      <c r="G77" s="10">
        <v>136246.24772700001</v>
      </c>
      <c r="H77" s="10">
        <v>100</v>
      </c>
      <c r="I77" s="10">
        <v>523.86682250199999</v>
      </c>
      <c r="J77" s="41">
        <v>13.128811352336708</v>
      </c>
      <c r="K77" s="41">
        <v>6.4590749346463971E-3</v>
      </c>
    </row>
    <row r="78" spans="2:11" x14ac:dyDescent="0.2">
      <c r="B78" s="44"/>
      <c r="C78" s="45"/>
      <c r="D78" s="45"/>
      <c r="E78" s="45"/>
      <c r="F78" s="45"/>
      <c r="G78" s="14"/>
      <c r="H78" s="14"/>
      <c r="I78" s="14"/>
      <c r="J78" s="14"/>
      <c r="K78" s="14"/>
    </row>
    <row r="79" spans="2:11" ht="15" x14ac:dyDescent="0.25">
      <c r="B79" s="9" t="s">
        <v>1789</v>
      </c>
      <c r="C79" s="37"/>
      <c r="D79" s="37"/>
      <c r="E79" s="37"/>
      <c r="F79" s="37"/>
      <c r="G79" s="10"/>
      <c r="H79" s="10"/>
      <c r="I79" s="10">
        <v>0</v>
      </c>
      <c r="J79" s="41">
        <v>0</v>
      </c>
      <c r="K79" s="41">
        <v>0</v>
      </c>
    </row>
    <row r="80" spans="2:11" ht="15" x14ac:dyDescent="0.25">
      <c r="B80" s="11"/>
      <c r="C80" s="3" t="s">
        <v>83</v>
      </c>
      <c r="D80" s="3" t="s">
        <v>83</v>
      </c>
      <c r="E80" s="3" t="s">
        <v>83</v>
      </c>
      <c r="F80" s="3" t="s">
        <v>83</v>
      </c>
      <c r="G80" s="10">
        <v>0</v>
      </c>
      <c r="H80" s="10">
        <v>0</v>
      </c>
      <c r="I80" s="10">
        <v>0</v>
      </c>
      <c r="J80" s="41">
        <v>0</v>
      </c>
      <c r="K80" s="41">
        <v>0</v>
      </c>
    </row>
    <row r="81" spans="2:11" x14ac:dyDescent="0.2">
      <c r="B81" s="44"/>
      <c r="C81" s="45"/>
      <c r="D81" s="45"/>
      <c r="E81" s="45"/>
      <c r="F81" s="45"/>
      <c r="G81" s="14"/>
      <c r="H81" s="14"/>
      <c r="I81" s="14"/>
      <c r="J81" s="14"/>
      <c r="K81" s="14"/>
    </row>
    <row r="82" spans="2:11" ht="15" x14ac:dyDescent="0.25">
      <c r="B82" s="9" t="s">
        <v>1702</v>
      </c>
      <c r="C82" s="37"/>
      <c r="D82" s="37"/>
      <c r="E82" s="37"/>
      <c r="F82" s="37"/>
      <c r="G82" s="10"/>
      <c r="H82" s="10"/>
      <c r="I82" s="10">
        <v>0</v>
      </c>
      <c r="J82" s="41">
        <v>0</v>
      </c>
      <c r="K82" s="41">
        <v>0</v>
      </c>
    </row>
    <row r="83" spans="2:11" ht="15" x14ac:dyDescent="0.25">
      <c r="B83" s="11"/>
      <c r="C83" s="3" t="s">
        <v>83</v>
      </c>
      <c r="D83" s="3" t="s">
        <v>83</v>
      </c>
      <c r="E83" s="3" t="s">
        <v>83</v>
      </c>
      <c r="F83" s="3" t="s">
        <v>83</v>
      </c>
      <c r="G83" s="10">
        <v>0</v>
      </c>
      <c r="H83" s="10">
        <v>0</v>
      </c>
      <c r="I83" s="10">
        <v>0</v>
      </c>
      <c r="J83" s="41">
        <v>0</v>
      </c>
      <c r="K83" s="41">
        <v>0</v>
      </c>
    </row>
    <row r="84" spans="2:11" x14ac:dyDescent="0.2">
      <c r="B84" s="44"/>
      <c r="C84" s="45"/>
      <c r="D84" s="45"/>
      <c r="E84" s="45"/>
      <c r="F84" s="45"/>
      <c r="G84" s="14"/>
      <c r="H84" s="14"/>
      <c r="I84" s="14"/>
      <c r="J84" s="14"/>
      <c r="K84" s="14"/>
    </row>
    <row r="85" spans="2:11" ht="15" x14ac:dyDescent="0.25">
      <c r="B85" s="9" t="s">
        <v>1549</v>
      </c>
      <c r="C85" s="37"/>
      <c r="D85" s="37"/>
      <c r="E85" s="37"/>
      <c r="F85" s="37"/>
      <c r="G85" s="10"/>
      <c r="H85" s="10"/>
      <c r="I85" s="10">
        <v>0</v>
      </c>
      <c r="J85" s="41">
        <v>0</v>
      </c>
      <c r="K85" s="41">
        <v>0</v>
      </c>
    </row>
    <row r="86" spans="2:11" ht="15" x14ac:dyDescent="0.25">
      <c r="B86" s="11"/>
      <c r="C86" s="3" t="s">
        <v>83</v>
      </c>
      <c r="D86" s="3" t="s">
        <v>83</v>
      </c>
      <c r="E86" s="3" t="s">
        <v>83</v>
      </c>
      <c r="F86" s="3" t="s">
        <v>83</v>
      </c>
      <c r="G86" s="10">
        <v>0</v>
      </c>
      <c r="H86" s="10">
        <v>0</v>
      </c>
      <c r="I86" s="10">
        <v>0</v>
      </c>
      <c r="J86" s="41">
        <v>0</v>
      </c>
      <c r="K86" s="41">
        <v>0</v>
      </c>
    </row>
    <row r="87" spans="2:11" x14ac:dyDescent="0.2">
      <c r="B87" s="44"/>
      <c r="C87" s="45"/>
      <c r="D87" s="45"/>
      <c r="E87" s="45"/>
      <c r="F87" s="45"/>
      <c r="G87" s="14"/>
      <c r="H87" s="14"/>
      <c r="I87" s="14"/>
      <c r="J87" s="14"/>
      <c r="K87" s="14"/>
    </row>
    <row r="88" spans="2:11" x14ac:dyDescent="0.2">
      <c r="B88" s="33"/>
      <c r="C88" s="48"/>
      <c r="D88" s="48"/>
      <c r="E88" s="48"/>
      <c r="F88" s="48"/>
      <c r="G88" s="49"/>
      <c r="H88" s="49"/>
      <c r="I88" s="49"/>
      <c r="J88" s="49"/>
      <c r="K88" s="49"/>
    </row>
    <row r="90" spans="2:11" x14ac:dyDescent="0.2">
      <c r="B90" s="35" t="s">
        <v>58</v>
      </c>
    </row>
    <row r="92" spans="2:11" x14ac:dyDescent="0.2">
      <c r="B92" s="36" t="s">
        <v>59</v>
      </c>
    </row>
  </sheetData>
  <autoFilter ref="B10:K86"/>
  <hyperlinks>
    <hyperlink ref="B92" r:id="rId1"/>
  </hyperlinks>
  <pageMargins left="0.7" right="0.7" top="0.75" bottom="0.75" header="0.3" footer="0.3"/>
  <pageSetup paperSize="9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4"/>
  <sheetViews>
    <sheetView showGridLines="0" rightToLeft="1" topLeftCell="C1" zoomScale="80" zoomScaleNormal="80" workbookViewId="0">
      <pane ySplit="10" topLeftCell="A13" activePane="bottomLeft" state="frozen"/>
      <selection pane="bottomLeft" activeCell="Q23" sqref="Q23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1751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1835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1695</v>
      </c>
      <c r="C8" s="27" t="s">
        <v>60</v>
      </c>
      <c r="D8" s="27" t="s">
        <v>1731</v>
      </c>
      <c r="E8" s="27" t="s">
        <v>103</v>
      </c>
      <c r="F8" s="27" t="s">
        <v>62</v>
      </c>
      <c r="G8" s="27" t="s">
        <v>117</v>
      </c>
      <c r="H8" s="27" t="s">
        <v>188</v>
      </c>
      <c r="I8" s="27" t="s">
        <v>63</v>
      </c>
      <c r="J8" s="27" t="s">
        <v>104</v>
      </c>
      <c r="K8" s="27" t="s">
        <v>105</v>
      </c>
      <c r="L8" s="27" t="s">
        <v>118</v>
      </c>
      <c r="M8" s="27" t="s">
        <v>119</v>
      </c>
      <c r="N8" s="27" t="s">
        <v>0</v>
      </c>
      <c r="O8" s="27" t="s">
        <v>120</v>
      </c>
      <c r="P8" s="27" t="s">
        <v>106</v>
      </c>
      <c r="Q8" s="27" t="s">
        <v>107</v>
      </c>
    </row>
    <row r="9" spans="2:17" ht="15" x14ac:dyDescent="0.2">
      <c r="B9" s="50"/>
      <c r="C9" s="52"/>
      <c r="D9" s="52"/>
      <c r="E9" s="52"/>
      <c r="F9" s="52"/>
      <c r="G9" s="52" t="s">
        <v>189</v>
      </c>
      <c r="H9" s="52" t="s">
        <v>190</v>
      </c>
      <c r="I9" s="52"/>
      <c r="J9" s="52" t="s">
        <v>41</v>
      </c>
      <c r="K9" s="52" t="s">
        <v>41</v>
      </c>
      <c r="L9" s="52" t="s">
        <v>191</v>
      </c>
      <c r="M9" s="52" t="s">
        <v>192</v>
      </c>
      <c r="N9" s="52" t="s">
        <v>40</v>
      </c>
      <c r="O9" s="52" t="s">
        <v>41</v>
      </c>
      <c r="P9" s="52" t="s">
        <v>41</v>
      </c>
      <c r="Q9" s="52" t="s">
        <v>41</v>
      </c>
    </row>
    <row r="10" spans="2:17" x14ac:dyDescent="0.2">
      <c r="B10" s="51"/>
      <c r="C10" s="52" t="s">
        <v>42</v>
      </c>
      <c r="D10" s="52" t="s">
        <v>43</v>
      </c>
      <c r="E10" s="52" t="s">
        <v>108</v>
      </c>
      <c r="F10" s="52" t="s">
        <v>109</v>
      </c>
      <c r="G10" s="52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  <c r="L10" s="52" t="s">
        <v>115</v>
      </c>
      <c r="M10" s="52" t="s">
        <v>193</v>
      </c>
      <c r="N10" s="52" t="s">
        <v>194</v>
      </c>
      <c r="O10" s="52" t="s">
        <v>195</v>
      </c>
      <c r="P10" s="52" t="s">
        <v>196</v>
      </c>
      <c r="Q10" s="52" t="s">
        <v>197</v>
      </c>
    </row>
    <row r="11" spans="2:17" ht="15" x14ac:dyDescent="0.25">
      <c r="B11" s="16" t="s">
        <v>1744</v>
      </c>
      <c r="C11" s="46"/>
      <c r="D11" s="46"/>
      <c r="E11" s="46"/>
      <c r="F11" s="46"/>
      <c r="G11" s="46"/>
      <c r="H11" s="17">
        <v>1.6839996861306935E-2</v>
      </c>
      <c r="I11" s="46"/>
      <c r="J11" s="47"/>
      <c r="K11" s="47">
        <v>2.3519548688976169E-3</v>
      </c>
      <c r="L11" s="17"/>
      <c r="M11" s="17"/>
      <c r="N11" s="17">
        <v>21.79251</v>
      </c>
      <c r="O11" s="47"/>
      <c r="P11" s="47">
        <v>1</v>
      </c>
      <c r="Q11" s="47">
        <v>2.6869320418453026E-4</v>
      </c>
    </row>
    <row r="12" spans="2:17" ht="15" x14ac:dyDescent="0.25">
      <c r="B12" s="6" t="s">
        <v>65</v>
      </c>
      <c r="C12" s="38"/>
      <c r="D12" s="38"/>
      <c r="E12" s="38"/>
      <c r="F12" s="38"/>
      <c r="G12" s="38"/>
      <c r="H12" s="40">
        <v>1.6839996861306935E-2</v>
      </c>
      <c r="I12" s="38"/>
      <c r="J12" s="39"/>
      <c r="K12" s="39">
        <v>2.3519548688976169E-3</v>
      </c>
      <c r="L12" s="40"/>
      <c r="M12" s="40"/>
      <c r="N12" s="40">
        <v>21.79251</v>
      </c>
      <c r="O12" s="39"/>
      <c r="P12" s="39">
        <v>1</v>
      </c>
      <c r="Q12" s="39">
        <v>2.6869320418453026E-4</v>
      </c>
    </row>
    <row r="13" spans="2:17" ht="15" x14ac:dyDescent="0.25">
      <c r="B13" s="9" t="s">
        <v>1732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0</v>
      </c>
      <c r="O13" s="41"/>
      <c r="P13" s="41">
        <v>0</v>
      </c>
      <c r="Q13" s="41">
        <v>0</v>
      </c>
    </row>
    <row r="14" spans="2:17" ht="15" x14ac:dyDescent="0.25">
      <c r="B14" s="42" t="s">
        <v>1733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/>
      <c r="C15" s="3"/>
      <c r="D15" s="3" t="s">
        <v>83</v>
      </c>
      <c r="E15" s="3"/>
      <c r="F15" s="3"/>
      <c r="G15" s="3" t="s">
        <v>83</v>
      </c>
      <c r="H15" s="10">
        <v>0</v>
      </c>
      <c r="I15" s="3" t="s">
        <v>83</v>
      </c>
      <c r="J15" s="41">
        <v>0</v>
      </c>
      <c r="K15" s="41">
        <v>0</v>
      </c>
      <c r="L15" s="10">
        <v>0</v>
      </c>
      <c r="M15" s="10">
        <v>0</v>
      </c>
      <c r="N15" s="10">
        <v>0</v>
      </c>
      <c r="O15" s="41">
        <v>0</v>
      </c>
      <c r="P15" s="41">
        <v>0</v>
      </c>
      <c r="Q15" s="41">
        <v>0</v>
      </c>
    </row>
    <row r="16" spans="2:17" x14ac:dyDescent="0.2">
      <c r="B16" s="44"/>
      <c r="C16" s="45"/>
      <c r="D16" s="45"/>
      <c r="E16" s="45"/>
      <c r="F16" s="45"/>
      <c r="G16" s="45"/>
      <c r="H16" s="14"/>
      <c r="I16" s="45"/>
      <c r="J16" s="14"/>
      <c r="K16" s="14"/>
      <c r="L16" s="14"/>
      <c r="M16" s="14"/>
      <c r="N16" s="14"/>
      <c r="O16" s="14"/>
      <c r="P16" s="14"/>
      <c r="Q16" s="14"/>
    </row>
    <row r="17" spans="2:17" ht="15" x14ac:dyDescent="0.25">
      <c r="B17" s="9" t="s">
        <v>1734</v>
      </c>
      <c r="C17" s="37"/>
      <c r="D17" s="37"/>
      <c r="E17" s="37"/>
      <c r="F17" s="37"/>
      <c r="G17" s="37"/>
      <c r="H17" s="10">
        <v>0</v>
      </c>
      <c r="I17" s="37"/>
      <c r="J17" s="41"/>
      <c r="K17" s="41">
        <v>0</v>
      </c>
      <c r="L17" s="10"/>
      <c r="M17" s="10"/>
      <c r="N17" s="10">
        <v>21.69</v>
      </c>
      <c r="O17" s="41"/>
      <c r="P17" s="41">
        <v>0.99529609026220478</v>
      </c>
      <c r="Q17" s="41">
        <v>2.6742929560488727E-4</v>
      </c>
    </row>
    <row r="18" spans="2:17" ht="15" x14ac:dyDescent="0.25">
      <c r="B18" s="42" t="s">
        <v>1735</v>
      </c>
      <c r="C18" s="37"/>
      <c r="D18" s="37"/>
      <c r="E18" s="37"/>
      <c r="F18" s="37"/>
      <c r="G18" s="37"/>
      <c r="H18" s="4"/>
      <c r="I18" s="37"/>
      <c r="J18" s="4"/>
      <c r="K18" s="4"/>
      <c r="L18" s="4"/>
      <c r="M18" s="4"/>
      <c r="N18" s="4"/>
      <c r="O18" s="4"/>
      <c r="P18" s="4"/>
      <c r="Q18" s="4"/>
    </row>
    <row r="19" spans="2:17" ht="15" x14ac:dyDescent="0.25">
      <c r="B19" s="43" t="s">
        <v>1827</v>
      </c>
      <c r="C19" s="3" t="s">
        <v>1828</v>
      </c>
      <c r="D19" s="3" t="s">
        <v>1829</v>
      </c>
      <c r="E19" s="3" t="s">
        <v>1830</v>
      </c>
      <c r="F19" s="3" t="s">
        <v>214</v>
      </c>
      <c r="G19" s="3" t="s">
        <v>1831</v>
      </c>
      <c r="H19" s="10">
        <v>0</v>
      </c>
      <c r="I19" s="3" t="s">
        <v>73</v>
      </c>
      <c r="J19" s="41">
        <v>8.4000000000000005E-2</v>
      </c>
      <c r="K19" s="41">
        <v>0</v>
      </c>
      <c r="L19" s="10">
        <v>1205</v>
      </c>
      <c r="M19" s="10">
        <v>1800</v>
      </c>
      <c r="N19" s="10">
        <v>21.69</v>
      </c>
      <c r="O19" s="41">
        <v>1.15311004784689E-3</v>
      </c>
      <c r="P19" s="41">
        <v>0.99529609026220478</v>
      </c>
      <c r="Q19" s="41">
        <v>2.6742929560488727E-4</v>
      </c>
    </row>
    <row r="20" spans="2:17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  <c r="Q20" s="14"/>
    </row>
    <row r="21" spans="2:17" ht="15" x14ac:dyDescent="0.25">
      <c r="B21" s="9" t="s">
        <v>1736</v>
      </c>
      <c r="C21" s="37"/>
      <c r="D21" s="37"/>
      <c r="E21" s="37"/>
      <c r="F21" s="37"/>
      <c r="G21" s="37"/>
      <c r="H21" s="10">
        <v>3.5799999999999996</v>
      </c>
      <c r="I21" s="37"/>
      <c r="J21" s="41"/>
      <c r="K21" s="41">
        <v>0.5</v>
      </c>
      <c r="L21" s="10"/>
      <c r="M21" s="10"/>
      <c r="N21" s="10">
        <v>0.10251</v>
      </c>
      <c r="O21" s="41"/>
      <c r="P21" s="41">
        <v>4.7039097377952338E-3</v>
      </c>
      <c r="Q21" s="41">
        <v>1.2639085796430149E-6</v>
      </c>
    </row>
    <row r="22" spans="2:17" ht="15" x14ac:dyDescent="0.25">
      <c r="B22" s="42" t="s">
        <v>1737</v>
      </c>
      <c r="C22" s="37"/>
      <c r="D22" s="37"/>
      <c r="E22" s="37"/>
      <c r="F22" s="37"/>
      <c r="G22" s="37"/>
      <c r="H22" s="4"/>
      <c r="I22" s="37"/>
      <c r="J22" s="4"/>
      <c r="K22" s="4"/>
      <c r="L22" s="4"/>
      <c r="M22" s="4"/>
      <c r="N22" s="4"/>
      <c r="O22" s="4"/>
      <c r="P22" s="4"/>
      <c r="Q22" s="4"/>
    </row>
    <row r="23" spans="2:17" ht="15" x14ac:dyDescent="0.25">
      <c r="B23" s="43"/>
      <c r="C23" s="3"/>
      <c r="D23" s="3" t="s">
        <v>83</v>
      </c>
      <c r="E23" s="3"/>
      <c r="F23" s="3"/>
      <c r="G23" s="3" t="s">
        <v>83</v>
      </c>
      <c r="H23" s="10">
        <v>0</v>
      </c>
      <c r="I23" s="3" t="s">
        <v>83</v>
      </c>
      <c r="J23" s="41">
        <v>0</v>
      </c>
      <c r="K23" s="41">
        <v>0</v>
      </c>
      <c r="L23" s="10">
        <v>0</v>
      </c>
      <c r="M23" s="10">
        <v>0</v>
      </c>
      <c r="N23" s="10">
        <v>0</v>
      </c>
      <c r="O23" s="41">
        <v>0</v>
      </c>
      <c r="P23" s="41">
        <v>0</v>
      </c>
      <c r="Q23" s="41">
        <v>0</v>
      </c>
    </row>
    <row r="24" spans="2:17" ht="15" x14ac:dyDescent="0.25">
      <c r="B24" s="42" t="s">
        <v>1738</v>
      </c>
      <c r="C24" s="37"/>
      <c r="D24" s="37"/>
      <c r="E24" s="37"/>
      <c r="F24" s="37"/>
      <c r="G24" s="37"/>
      <c r="H24" s="4"/>
      <c r="I24" s="37"/>
      <c r="J24" s="4"/>
      <c r="K24" s="4"/>
      <c r="L24" s="4"/>
      <c r="M24" s="4"/>
      <c r="N24" s="4"/>
      <c r="O24" s="4"/>
      <c r="P24" s="4"/>
      <c r="Q24" s="4"/>
    </row>
    <row r="25" spans="2:17" ht="15" x14ac:dyDescent="0.25">
      <c r="B25" s="43"/>
      <c r="C25" s="3"/>
      <c r="D25" s="3" t="s">
        <v>83</v>
      </c>
      <c r="E25" s="3"/>
      <c r="F25" s="3"/>
      <c r="G25" s="3" t="s">
        <v>83</v>
      </c>
      <c r="H25" s="10">
        <v>0</v>
      </c>
      <c r="I25" s="3" t="s">
        <v>83</v>
      </c>
      <c r="J25" s="41">
        <v>0</v>
      </c>
      <c r="K25" s="41">
        <v>0</v>
      </c>
      <c r="L25" s="10">
        <v>0</v>
      </c>
      <c r="M25" s="10">
        <v>0</v>
      </c>
      <c r="N25" s="10">
        <v>0</v>
      </c>
      <c r="O25" s="41">
        <v>0</v>
      </c>
      <c r="P25" s="41">
        <v>0</v>
      </c>
      <c r="Q25" s="41">
        <v>0</v>
      </c>
    </row>
    <row r="26" spans="2:17" ht="15" x14ac:dyDescent="0.25">
      <c r="B26" s="42" t="s">
        <v>1742</v>
      </c>
      <c r="C26" s="37"/>
      <c r="D26" s="37"/>
      <c r="E26" s="37"/>
      <c r="F26" s="37"/>
      <c r="G26" s="37"/>
      <c r="H26" s="4"/>
      <c r="I26" s="37"/>
      <c r="J26" s="4"/>
      <c r="K26" s="4"/>
      <c r="L26" s="4"/>
      <c r="M26" s="4"/>
      <c r="N26" s="4"/>
      <c r="O26" s="4"/>
      <c r="P26" s="4"/>
      <c r="Q26" s="4"/>
    </row>
    <row r="27" spans="2:17" ht="15" x14ac:dyDescent="0.25">
      <c r="B27" s="43" t="s">
        <v>1832</v>
      </c>
      <c r="C27" s="3" t="s">
        <v>1833</v>
      </c>
      <c r="D27" s="3" t="s">
        <v>1452</v>
      </c>
      <c r="E27" s="3" t="s">
        <v>660</v>
      </c>
      <c r="F27" s="3" t="s">
        <v>661</v>
      </c>
      <c r="G27" s="3" t="s">
        <v>1834</v>
      </c>
      <c r="H27" s="10">
        <v>3.5799999999999996</v>
      </c>
      <c r="I27" s="3" t="s">
        <v>73</v>
      </c>
      <c r="J27" s="41">
        <v>0.02</v>
      </c>
      <c r="K27" s="41">
        <v>0.5</v>
      </c>
      <c r="L27" s="10">
        <v>628.11</v>
      </c>
      <c r="M27" s="10">
        <v>16.32</v>
      </c>
      <c r="N27" s="10">
        <v>0.10251</v>
      </c>
      <c r="O27" s="41">
        <v>6.902307237210513E-6</v>
      </c>
      <c r="P27" s="41">
        <v>4.7039097377952338E-3</v>
      </c>
      <c r="Q27" s="41">
        <v>1.2639085796430149E-6</v>
      </c>
    </row>
    <row r="28" spans="2:17" ht="15" x14ac:dyDescent="0.25">
      <c r="B28" s="42" t="s">
        <v>1743</v>
      </c>
      <c r="C28" s="37"/>
      <c r="D28" s="37"/>
      <c r="E28" s="37"/>
      <c r="F28" s="37"/>
      <c r="G28" s="37"/>
      <c r="H28" s="4"/>
      <c r="I28" s="37"/>
      <c r="J28" s="4"/>
      <c r="K28" s="4"/>
      <c r="L28" s="4"/>
      <c r="M28" s="4"/>
      <c r="N28" s="4"/>
      <c r="O28" s="4"/>
      <c r="P28" s="4"/>
      <c r="Q28" s="4"/>
    </row>
    <row r="29" spans="2:17" ht="15" x14ac:dyDescent="0.25">
      <c r="B29" s="43"/>
      <c r="C29" s="3"/>
      <c r="D29" s="3" t="s">
        <v>83</v>
      </c>
      <c r="E29" s="3"/>
      <c r="F29" s="3"/>
      <c r="G29" s="3" t="s">
        <v>83</v>
      </c>
      <c r="H29" s="10">
        <v>0</v>
      </c>
      <c r="I29" s="3" t="s">
        <v>83</v>
      </c>
      <c r="J29" s="41">
        <v>0</v>
      </c>
      <c r="K29" s="41">
        <v>0</v>
      </c>
      <c r="L29" s="10">
        <v>0</v>
      </c>
      <c r="M29" s="10">
        <v>0</v>
      </c>
      <c r="N29" s="10">
        <v>0</v>
      </c>
      <c r="O29" s="41">
        <v>0</v>
      </c>
      <c r="P29" s="41">
        <v>0</v>
      </c>
      <c r="Q29" s="41">
        <v>0</v>
      </c>
    </row>
    <row r="30" spans="2:17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  <c r="Q30" s="14"/>
    </row>
    <row r="31" spans="2:17" ht="15" x14ac:dyDescent="0.25">
      <c r="B31" s="15" t="s">
        <v>99</v>
      </c>
      <c r="C31" s="37"/>
      <c r="D31" s="37"/>
      <c r="E31" s="37"/>
      <c r="F31" s="37"/>
      <c r="G31" s="37"/>
      <c r="H31" s="10">
        <v>0</v>
      </c>
      <c r="I31" s="37"/>
      <c r="J31" s="41"/>
      <c r="K31" s="41">
        <v>0</v>
      </c>
      <c r="L31" s="10"/>
      <c r="M31" s="10"/>
      <c r="N31" s="10">
        <v>0</v>
      </c>
      <c r="O31" s="41"/>
      <c r="P31" s="41">
        <v>0</v>
      </c>
      <c r="Q31" s="41">
        <v>0</v>
      </c>
    </row>
    <row r="32" spans="2:17" ht="15" x14ac:dyDescent="0.25">
      <c r="B32" s="9" t="s">
        <v>1732</v>
      </c>
      <c r="C32" s="37"/>
      <c r="D32" s="37"/>
      <c r="E32" s="37"/>
      <c r="F32" s="37"/>
      <c r="G32" s="37"/>
      <c r="H32" s="10">
        <v>0</v>
      </c>
      <c r="I32" s="37"/>
      <c r="J32" s="41"/>
      <c r="K32" s="41">
        <v>0</v>
      </c>
      <c r="L32" s="10"/>
      <c r="M32" s="10"/>
      <c r="N32" s="10">
        <v>0</v>
      </c>
      <c r="O32" s="41"/>
      <c r="P32" s="41">
        <v>0</v>
      </c>
      <c r="Q32" s="41">
        <v>0</v>
      </c>
    </row>
    <row r="33" spans="2:17" ht="15" x14ac:dyDescent="0.25">
      <c r="B33" s="42" t="s">
        <v>1733</v>
      </c>
      <c r="C33" s="37"/>
      <c r="D33" s="37"/>
      <c r="E33" s="37"/>
      <c r="F33" s="37"/>
      <c r="G33" s="37"/>
      <c r="H33" s="4"/>
      <c r="I33" s="37"/>
      <c r="J33" s="4"/>
      <c r="K33" s="4"/>
      <c r="L33" s="4"/>
      <c r="M33" s="4"/>
      <c r="N33" s="4"/>
      <c r="O33" s="4"/>
      <c r="P33" s="4"/>
      <c r="Q33" s="4"/>
    </row>
    <row r="34" spans="2:17" ht="15" x14ac:dyDescent="0.25">
      <c r="B34" s="43"/>
      <c r="C34" s="3"/>
      <c r="D34" s="3" t="s">
        <v>83</v>
      </c>
      <c r="E34" s="3"/>
      <c r="F34" s="3"/>
      <c r="G34" s="3" t="s">
        <v>83</v>
      </c>
      <c r="H34" s="10">
        <v>0</v>
      </c>
      <c r="I34" s="3" t="s">
        <v>83</v>
      </c>
      <c r="J34" s="41">
        <v>0</v>
      </c>
      <c r="K34" s="41">
        <v>0</v>
      </c>
      <c r="L34" s="10">
        <v>0</v>
      </c>
      <c r="M34" s="10">
        <v>0</v>
      </c>
      <c r="N34" s="10">
        <v>0</v>
      </c>
      <c r="O34" s="41">
        <v>0</v>
      </c>
      <c r="P34" s="41">
        <v>0</v>
      </c>
      <c r="Q34" s="41">
        <v>0</v>
      </c>
    </row>
    <row r="35" spans="2:17" x14ac:dyDescent="0.2">
      <c r="B35" s="44"/>
      <c r="C35" s="45"/>
      <c r="D35" s="45"/>
      <c r="E35" s="45"/>
      <c r="F35" s="45"/>
      <c r="G35" s="45"/>
      <c r="H35" s="14"/>
      <c r="I35" s="45"/>
      <c r="J35" s="14"/>
      <c r="K35" s="14"/>
      <c r="L35" s="14"/>
      <c r="M35" s="14"/>
      <c r="N35" s="14"/>
      <c r="O35" s="14"/>
      <c r="P35" s="14"/>
      <c r="Q35" s="14"/>
    </row>
    <row r="36" spans="2:17" ht="15" x14ac:dyDescent="0.25">
      <c r="B36" s="9" t="s">
        <v>1734</v>
      </c>
      <c r="C36" s="37"/>
      <c r="D36" s="37"/>
      <c r="E36" s="37"/>
      <c r="F36" s="37"/>
      <c r="G36" s="37"/>
      <c r="H36" s="10">
        <v>0</v>
      </c>
      <c r="I36" s="37"/>
      <c r="J36" s="41"/>
      <c r="K36" s="41">
        <v>0</v>
      </c>
      <c r="L36" s="10"/>
      <c r="M36" s="10"/>
      <c r="N36" s="10">
        <v>0</v>
      </c>
      <c r="O36" s="41"/>
      <c r="P36" s="41">
        <v>0</v>
      </c>
      <c r="Q36" s="41">
        <v>0</v>
      </c>
    </row>
    <row r="37" spans="2:17" ht="15" x14ac:dyDescent="0.25">
      <c r="B37" s="42" t="s">
        <v>1735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/>
      <c r="C38" s="3"/>
      <c r="D38" s="3" t="s">
        <v>83</v>
      </c>
      <c r="E38" s="3"/>
      <c r="F38" s="3"/>
      <c r="G38" s="3" t="s">
        <v>83</v>
      </c>
      <c r="H38" s="10">
        <v>0</v>
      </c>
      <c r="I38" s="3" t="s">
        <v>83</v>
      </c>
      <c r="J38" s="41">
        <v>0</v>
      </c>
      <c r="K38" s="41">
        <v>0</v>
      </c>
      <c r="L38" s="10">
        <v>0</v>
      </c>
      <c r="M38" s="10">
        <v>0</v>
      </c>
      <c r="N38" s="10">
        <v>0</v>
      </c>
      <c r="O38" s="41">
        <v>0</v>
      </c>
      <c r="P38" s="41">
        <v>0</v>
      </c>
      <c r="Q38" s="41">
        <v>0</v>
      </c>
    </row>
    <row r="39" spans="2:17" x14ac:dyDescent="0.2">
      <c r="B39" s="44"/>
      <c r="C39" s="45"/>
      <c r="D39" s="45"/>
      <c r="E39" s="45"/>
      <c r="F39" s="45"/>
      <c r="G39" s="45"/>
      <c r="H39" s="14"/>
      <c r="I39" s="45"/>
      <c r="J39" s="14"/>
      <c r="K39" s="14"/>
      <c r="L39" s="14"/>
      <c r="M39" s="14"/>
      <c r="N39" s="14"/>
      <c r="O39" s="14"/>
      <c r="P39" s="14"/>
      <c r="Q39" s="14"/>
    </row>
    <row r="40" spans="2:17" ht="15" x14ac:dyDescent="0.25">
      <c r="B40" s="9" t="s">
        <v>1736</v>
      </c>
      <c r="C40" s="37"/>
      <c r="D40" s="37"/>
      <c r="E40" s="37"/>
      <c r="F40" s="37"/>
      <c r="G40" s="37"/>
      <c r="H40" s="10">
        <v>0</v>
      </c>
      <c r="I40" s="37"/>
      <c r="J40" s="41"/>
      <c r="K40" s="41">
        <v>0</v>
      </c>
      <c r="L40" s="10"/>
      <c r="M40" s="10"/>
      <c r="N40" s="10">
        <v>0</v>
      </c>
      <c r="O40" s="41"/>
      <c r="P40" s="41">
        <v>0</v>
      </c>
      <c r="Q40" s="41">
        <v>0</v>
      </c>
    </row>
    <row r="41" spans="2:17" ht="15" x14ac:dyDescent="0.25">
      <c r="B41" s="42" t="s">
        <v>1737</v>
      </c>
      <c r="C41" s="37"/>
      <c r="D41" s="37"/>
      <c r="E41" s="37"/>
      <c r="F41" s="37"/>
      <c r="G41" s="37"/>
      <c r="H41" s="4"/>
      <c r="I41" s="37"/>
      <c r="J41" s="4"/>
      <c r="K41" s="4"/>
      <c r="L41" s="4"/>
      <c r="M41" s="4"/>
      <c r="N41" s="4"/>
      <c r="O41" s="4"/>
      <c r="P41" s="4"/>
      <c r="Q41" s="4"/>
    </row>
    <row r="42" spans="2:17" ht="15" x14ac:dyDescent="0.25">
      <c r="B42" s="43"/>
      <c r="C42" s="3"/>
      <c r="D42" s="3" t="s">
        <v>83</v>
      </c>
      <c r="E42" s="3"/>
      <c r="F42" s="3"/>
      <c r="G42" s="3" t="s">
        <v>83</v>
      </c>
      <c r="H42" s="10">
        <v>0</v>
      </c>
      <c r="I42" s="3" t="s">
        <v>83</v>
      </c>
      <c r="J42" s="41">
        <v>0</v>
      </c>
      <c r="K42" s="41">
        <v>0</v>
      </c>
      <c r="L42" s="10">
        <v>0</v>
      </c>
      <c r="M42" s="10">
        <v>0</v>
      </c>
      <c r="N42" s="10">
        <v>0</v>
      </c>
      <c r="O42" s="41">
        <v>0</v>
      </c>
      <c r="P42" s="41">
        <v>0</v>
      </c>
      <c r="Q42" s="41">
        <v>0</v>
      </c>
    </row>
    <row r="43" spans="2:17" ht="15" x14ac:dyDescent="0.25">
      <c r="B43" s="42" t="s">
        <v>1738</v>
      </c>
      <c r="C43" s="37"/>
      <c r="D43" s="37"/>
      <c r="E43" s="37"/>
      <c r="F43" s="37"/>
      <c r="G43" s="37"/>
      <c r="H43" s="4"/>
      <c r="I43" s="37"/>
      <c r="J43" s="4"/>
      <c r="K43" s="4"/>
      <c r="L43" s="4"/>
      <c r="M43" s="4"/>
      <c r="N43" s="4"/>
      <c r="O43" s="4"/>
      <c r="P43" s="4"/>
      <c r="Q43" s="4"/>
    </row>
    <row r="44" spans="2:17" ht="15" x14ac:dyDescent="0.25">
      <c r="B44" s="43"/>
      <c r="C44" s="3"/>
      <c r="D44" s="3" t="s">
        <v>83</v>
      </c>
      <c r="E44" s="3"/>
      <c r="F44" s="3"/>
      <c r="G44" s="3" t="s">
        <v>83</v>
      </c>
      <c r="H44" s="10">
        <v>0</v>
      </c>
      <c r="I44" s="3" t="s">
        <v>83</v>
      </c>
      <c r="J44" s="41">
        <v>0</v>
      </c>
      <c r="K44" s="41">
        <v>0</v>
      </c>
      <c r="L44" s="10">
        <v>0</v>
      </c>
      <c r="M44" s="10">
        <v>0</v>
      </c>
      <c r="N44" s="10">
        <v>0</v>
      </c>
      <c r="O44" s="41">
        <v>0</v>
      </c>
      <c r="P44" s="41">
        <v>0</v>
      </c>
      <c r="Q44" s="41">
        <v>0</v>
      </c>
    </row>
    <row r="45" spans="2:17" ht="15" x14ac:dyDescent="0.25">
      <c r="B45" s="42" t="s">
        <v>1742</v>
      </c>
      <c r="C45" s="37"/>
      <c r="D45" s="37"/>
      <c r="E45" s="37"/>
      <c r="F45" s="37"/>
      <c r="G45" s="37"/>
      <c r="H45" s="4"/>
      <c r="I45" s="37"/>
      <c r="J45" s="4"/>
      <c r="K45" s="4"/>
      <c r="L45" s="4"/>
      <c r="M45" s="4"/>
      <c r="N45" s="4"/>
      <c r="O45" s="4"/>
      <c r="P45" s="4"/>
      <c r="Q45" s="4"/>
    </row>
    <row r="46" spans="2:17" ht="15" x14ac:dyDescent="0.25">
      <c r="B46" s="43"/>
      <c r="C46" s="3"/>
      <c r="D46" s="3" t="s">
        <v>83</v>
      </c>
      <c r="E46" s="3"/>
      <c r="F46" s="3"/>
      <c r="G46" s="3" t="s">
        <v>83</v>
      </c>
      <c r="H46" s="10">
        <v>0</v>
      </c>
      <c r="I46" s="3" t="s">
        <v>83</v>
      </c>
      <c r="J46" s="41">
        <v>0</v>
      </c>
      <c r="K46" s="41">
        <v>0</v>
      </c>
      <c r="L46" s="10">
        <v>0</v>
      </c>
      <c r="M46" s="10">
        <v>0</v>
      </c>
      <c r="N46" s="10">
        <v>0</v>
      </c>
      <c r="O46" s="41">
        <v>0</v>
      </c>
      <c r="P46" s="41">
        <v>0</v>
      </c>
      <c r="Q46" s="41">
        <v>0</v>
      </c>
    </row>
    <row r="47" spans="2:17" ht="15" x14ac:dyDescent="0.25">
      <c r="B47" s="42" t="s">
        <v>1743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/>
      <c r="C48" s="3"/>
      <c r="D48" s="3" t="s">
        <v>83</v>
      </c>
      <c r="E48" s="3"/>
      <c r="F48" s="3"/>
      <c r="G48" s="3" t="s">
        <v>83</v>
      </c>
      <c r="H48" s="10">
        <v>0</v>
      </c>
      <c r="I48" s="3" t="s">
        <v>83</v>
      </c>
      <c r="J48" s="41">
        <v>0</v>
      </c>
      <c r="K48" s="41">
        <v>0</v>
      </c>
      <c r="L48" s="10">
        <v>0</v>
      </c>
      <c r="M48" s="10">
        <v>0</v>
      </c>
      <c r="N48" s="10">
        <v>0</v>
      </c>
      <c r="O48" s="41">
        <v>0</v>
      </c>
      <c r="P48" s="41">
        <v>0</v>
      </c>
      <c r="Q48" s="41">
        <v>0</v>
      </c>
    </row>
    <row r="49" spans="2:17" x14ac:dyDescent="0.2">
      <c r="B49" s="44"/>
      <c r="C49" s="45"/>
      <c r="D49" s="45"/>
      <c r="E49" s="45"/>
      <c r="F49" s="45"/>
      <c r="G49" s="45"/>
      <c r="H49" s="14"/>
      <c r="I49" s="45"/>
      <c r="J49" s="14"/>
      <c r="K49" s="14"/>
      <c r="L49" s="14"/>
      <c r="M49" s="14"/>
      <c r="N49" s="14"/>
      <c r="O49" s="14"/>
      <c r="P49" s="14"/>
      <c r="Q49" s="14"/>
    </row>
    <row r="50" spans="2:17" x14ac:dyDescent="0.2">
      <c r="B50" s="33"/>
      <c r="C50" s="48"/>
      <c r="D50" s="48"/>
      <c r="E50" s="48"/>
      <c r="F50" s="48"/>
      <c r="G50" s="48"/>
      <c r="H50" s="49"/>
      <c r="I50" s="48"/>
      <c r="J50" s="49"/>
      <c r="K50" s="49"/>
      <c r="L50" s="49"/>
      <c r="M50" s="49"/>
      <c r="N50" s="49"/>
      <c r="O50" s="49"/>
      <c r="P50" s="49"/>
      <c r="Q50" s="49"/>
    </row>
    <row r="52" spans="2:17" x14ac:dyDescent="0.2">
      <c r="B52" s="35" t="s">
        <v>58</v>
      </c>
    </row>
    <row r="54" spans="2:17" x14ac:dyDescent="0.2">
      <c r="B54" s="36" t="s">
        <v>59</v>
      </c>
    </row>
  </sheetData>
  <autoFilter ref="B10:Q48"/>
  <hyperlinks>
    <hyperlink ref="B54" r:id="rId1"/>
  </hyperlinks>
  <pageMargins left="0.7" right="0.7" top="0.75" bottom="0.75" header="0.3" footer="0.3"/>
  <pageSetup paperSize="9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1"/>
  <sheetViews>
    <sheetView showGridLines="0" rightToLeft="1" topLeftCell="C1" zoomScale="80" zoomScaleNormal="80" workbookViewId="0">
      <pane ySplit="9" topLeftCell="A31" activePane="bottomLeft" state="frozen"/>
      <selection pane="bottomLeft" activeCell="O10" sqref="O10:O65"/>
    </sheetView>
  </sheetViews>
  <sheetFormatPr defaultRowHeight="14.25" x14ac:dyDescent="0.2"/>
  <cols>
    <col min="2" max="2" width="63.75" bestFit="1" customWidth="1"/>
    <col min="3" max="3" width="28" bestFit="1" customWidth="1"/>
    <col min="4" max="10" width="16.25" customWidth="1"/>
    <col min="11" max="11" width="17.375" bestFit="1" customWidth="1"/>
    <col min="12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1859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1695</v>
      </c>
      <c r="C7" s="27" t="s">
        <v>1836</v>
      </c>
      <c r="D7" s="27" t="s">
        <v>60</v>
      </c>
      <c r="E7" s="27" t="s">
        <v>103</v>
      </c>
      <c r="F7" s="27" t="s">
        <v>62</v>
      </c>
      <c r="G7" s="27" t="s">
        <v>188</v>
      </c>
      <c r="H7" s="27" t="s">
        <v>63</v>
      </c>
      <c r="I7" s="27" t="s">
        <v>1860</v>
      </c>
      <c r="J7" s="27" t="s">
        <v>105</v>
      </c>
      <c r="K7" s="27" t="s">
        <v>118</v>
      </c>
      <c r="L7" s="27" t="s">
        <v>119</v>
      </c>
      <c r="M7" s="27" t="s">
        <v>0</v>
      </c>
      <c r="N7" s="27" t="s">
        <v>106</v>
      </c>
      <c r="O7" s="27" t="s">
        <v>107</v>
      </c>
    </row>
    <row r="8" spans="2:15" ht="15" x14ac:dyDescent="0.2">
      <c r="B8" s="50"/>
      <c r="C8" s="52"/>
      <c r="D8" s="52"/>
      <c r="E8" s="52"/>
      <c r="F8" s="52"/>
      <c r="G8" s="52" t="s">
        <v>190</v>
      </c>
      <c r="H8" s="52"/>
      <c r="I8" s="52" t="s">
        <v>41</v>
      </c>
      <c r="J8" s="52" t="s">
        <v>41</v>
      </c>
      <c r="K8" s="52" t="s">
        <v>191</v>
      </c>
      <c r="L8" s="52" t="s">
        <v>192</v>
      </c>
      <c r="M8" s="52" t="s">
        <v>40</v>
      </c>
      <c r="N8" s="52" t="s">
        <v>41</v>
      </c>
      <c r="O8" s="52" t="s">
        <v>41</v>
      </c>
    </row>
    <row r="9" spans="2:15" x14ac:dyDescent="0.2">
      <c r="B9" s="51"/>
      <c r="C9" s="52" t="s">
        <v>42</v>
      </c>
      <c r="D9" s="52" t="s">
        <v>43</v>
      </c>
      <c r="E9" s="52" t="s">
        <v>108</v>
      </c>
      <c r="F9" s="52" t="s">
        <v>109</v>
      </c>
      <c r="G9" s="52" t="s">
        <v>110</v>
      </c>
      <c r="H9" s="52" t="s">
        <v>111</v>
      </c>
      <c r="I9" s="52" t="s">
        <v>112</v>
      </c>
      <c r="J9" s="52" t="s">
        <v>113</v>
      </c>
      <c r="K9" s="52" t="s">
        <v>114</v>
      </c>
      <c r="L9" s="52" t="s">
        <v>115</v>
      </c>
      <c r="M9" s="52" t="s">
        <v>193</v>
      </c>
      <c r="N9" s="52" t="s">
        <v>194</v>
      </c>
      <c r="O9" s="52" t="s">
        <v>195</v>
      </c>
    </row>
    <row r="10" spans="2:15" ht="15" x14ac:dyDescent="0.25">
      <c r="B10" s="16" t="s">
        <v>1858</v>
      </c>
      <c r="C10" s="46"/>
      <c r="D10" s="46"/>
      <c r="E10" s="46"/>
      <c r="F10" s="46"/>
      <c r="G10" s="17">
        <v>3.959535955742215</v>
      </c>
      <c r="H10" s="46"/>
      <c r="I10" s="47"/>
      <c r="J10" s="47">
        <v>1.0308639014311395E-2</v>
      </c>
      <c r="K10" s="17"/>
      <c r="L10" s="17"/>
      <c r="M10" s="17">
        <v>2648.7403800000002</v>
      </c>
      <c r="N10" s="47">
        <v>1</v>
      </c>
      <c r="O10" s="47">
        <v>3.2657942557105642E-2</v>
      </c>
    </row>
    <row r="11" spans="2:15" ht="15" x14ac:dyDescent="0.25">
      <c r="B11" s="6" t="s">
        <v>1837</v>
      </c>
      <c r="C11" s="38"/>
      <c r="D11" s="38"/>
      <c r="E11" s="38"/>
      <c r="F11" s="38"/>
      <c r="G11" s="40">
        <v>3.959535955742215</v>
      </c>
      <c r="H11" s="38"/>
      <c r="I11" s="39"/>
      <c r="J11" s="39">
        <v>1.0308639014311395E-2</v>
      </c>
      <c r="K11" s="40"/>
      <c r="L11" s="40"/>
      <c r="M11" s="40">
        <v>2648.7403800000002</v>
      </c>
      <c r="N11" s="39">
        <v>1</v>
      </c>
      <c r="O11" s="39">
        <v>3.2657942557105642E-2</v>
      </c>
    </row>
    <row r="12" spans="2:15" ht="15" x14ac:dyDescent="0.25">
      <c r="B12" s="9" t="s">
        <v>1838</v>
      </c>
      <c r="C12" s="37"/>
      <c r="D12" s="37"/>
      <c r="E12" s="37"/>
      <c r="F12" s="37"/>
      <c r="G12" s="10">
        <v>3.959535955742215</v>
      </c>
      <c r="H12" s="37"/>
      <c r="I12" s="41"/>
      <c r="J12" s="41">
        <v>1.0308639014311395E-2</v>
      </c>
      <c r="K12" s="10"/>
      <c r="L12" s="10"/>
      <c r="M12" s="10">
        <v>2648.7403800000002</v>
      </c>
      <c r="N12" s="41">
        <v>1</v>
      </c>
      <c r="O12" s="41">
        <v>3.2657942557105642E-2</v>
      </c>
    </row>
    <row r="13" spans="2:15" ht="15" x14ac:dyDescent="0.25">
      <c r="B13" s="42" t="s">
        <v>1838</v>
      </c>
      <c r="C13" s="37"/>
      <c r="D13" s="37"/>
      <c r="E13" s="37"/>
      <c r="F13" s="37"/>
      <c r="G13" s="4"/>
      <c r="H13" s="37"/>
      <c r="I13" s="4"/>
      <c r="J13" s="4"/>
      <c r="K13" s="4"/>
      <c r="L13" s="4"/>
      <c r="M13" s="4"/>
      <c r="N13" s="4"/>
      <c r="O13" s="4"/>
    </row>
    <row r="14" spans="2:15" ht="15" x14ac:dyDescent="0.25">
      <c r="B14" s="43" t="s">
        <v>1839</v>
      </c>
      <c r="C14" s="3" t="s">
        <v>1840</v>
      </c>
      <c r="D14" s="3" t="s">
        <v>1841</v>
      </c>
      <c r="E14" s="3" t="s">
        <v>80</v>
      </c>
      <c r="F14" s="3" t="s">
        <v>129</v>
      </c>
      <c r="G14" s="10">
        <v>2.4566666666666666</v>
      </c>
      <c r="H14" s="3" t="s">
        <v>73</v>
      </c>
      <c r="I14" s="41">
        <v>1.0299995999209499E-2</v>
      </c>
      <c r="J14" s="41">
        <v>1.0299995999209499E-2</v>
      </c>
      <c r="K14" s="10">
        <v>173529.38</v>
      </c>
      <c r="L14" s="10">
        <v>100.2513925883905</v>
      </c>
      <c r="M14" s="10">
        <v>173.96562</v>
      </c>
      <c r="N14" s="41">
        <v>6.567862268177449E-2</v>
      </c>
      <c r="O14" s="41">
        <v>2.1449286867712071E-3</v>
      </c>
    </row>
    <row r="15" spans="2:15" ht="15" x14ac:dyDescent="0.25">
      <c r="B15" s="43" t="s">
        <v>1842</v>
      </c>
      <c r="C15" s="3" t="s">
        <v>1840</v>
      </c>
      <c r="D15" s="3" t="s">
        <v>1843</v>
      </c>
      <c r="E15" s="3" t="s">
        <v>80</v>
      </c>
      <c r="F15" s="3" t="s">
        <v>129</v>
      </c>
      <c r="G15" s="10">
        <v>5.1816666659369375</v>
      </c>
      <c r="H15" s="3" t="s">
        <v>73</v>
      </c>
      <c r="I15" s="41">
        <v>1.0299996001749757E-2</v>
      </c>
      <c r="J15" s="41">
        <v>1.0299996001749757E-2</v>
      </c>
      <c r="K15" s="10">
        <v>500190</v>
      </c>
      <c r="L15" s="10">
        <v>100.45578680101561</v>
      </c>
      <c r="M15" s="10">
        <v>502.46980000000002</v>
      </c>
      <c r="N15" s="41">
        <v>0.18970141573482563</v>
      </c>
      <c r="O15" s="41">
        <v>6.1952579380695517E-3</v>
      </c>
    </row>
    <row r="16" spans="2:15" ht="15" x14ac:dyDescent="0.25">
      <c r="B16" s="43" t="s">
        <v>1844</v>
      </c>
      <c r="C16" s="3" t="s">
        <v>1840</v>
      </c>
      <c r="D16" s="3" t="s">
        <v>1845</v>
      </c>
      <c r="E16" s="3" t="s">
        <v>80</v>
      </c>
      <c r="F16" s="3" t="s">
        <v>129</v>
      </c>
      <c r="G16" s="10">
        <v>3.835</v>
      </c>
      <c r="H16" s="3" t="s">
        <v>73</v>
      </c>
      <c r="I16" s="41">
        <v>1.0299995998672488E-2</v>
      </c>
      <c r="J16" s="41">
        <v>1.0299995998672488E-2</v>
      </c>
      <c r="K16" s="10">
        <v>193000</v>
      </c>
      <c r="L16" s="10">
        <v>100.35529533678758</v>
      </c>
      <c r="M16" s="10">
        <v>193.68572</v>
      </c>
      <c r="N16" s="41">
        <v>7.3123708711685817E-2</v>
      </c>
      <c r="O16" s="41">
        <v>2.3880698786687606E-3</v>
      </c>
    </row>
    <row r="17" spans="2:15" ht="15" x14ac:dyDescent="0.25">
      <c r="B17" s="43" t="s">
        <v>1844</v>
      </c>
      <c r="C17" s="3" t="s">
        <v>1840</v>
      </c>
      <c r="D17" s="3" t="s">
        <v>1846</v>
      </c>
      <c r="E17" s="3" t="s">
        <v>80</v>
      </c>
      <c r="F17" s="3" t="s">
        <v>129</v>
      </c>
      <c r="G17" s="10">
        <v>3.7845692027604745</v>
      </c>
      <c r="H17" s="3" t="s">
        <v>73</v>
      </c>
      <c r="I17" s="41">
        <v>1.0299996000384488E-2</v>
      </c>
      <c r="J17" s="41">
        <v>1.0299996000384488E-2</v>
      </c>
      <c r="K17" s="10">
        <v>1765815.66</v>
      </c>
      <c r="L17" s="10">
        <v>100.37983693043022</v>
      </c>
      <c r="M17" s="10">
        <v>1772.5228800000002</v>
      </c>
      <c r="N17" s="41">
        <v>0.66919464564511233</v>
      </c>
      <c r="O17" s="41">
        <v>2.1854520297000742E-2</v>
      </c>
    </row>
    <row r="18" spans="2:15" ht="15" x14ac:dyDescent="0.25">
      <c r="B18" s="43" t="s">
        <v>1844</v>
      </c>
      <c r="C18" s="3" t="s">
        <v>1840</v>
      </c>
      <c r="D18" s="3" t="s">
        <v>1847</v>
      </c>
      <c r="E18" s="3" t="s">
        <v>80</v>
      </c>
      <c r="F18" s="3" t="s">
        <v>129</v>
      </c>
      <c r="G18" s="10">
        <v>0.94416666666666682</v>
      </c>
      <c r="H18" s="3" t="s">
        <v>73</v>
      </c>
      <c r="I18" s="41">
        <v>1.4055204000419924E-2</v>
      </c>
      <c r="J18" s="41">
        <v>1.4055204000419924E-2</v>
      </c>
      <c r="K18" s="10">
        <v>6022.49</v>
      </c>
      <c r="L18" s="10">
        <v>101.22656907691005</v>
      </c>
      <c r="M18" s="10">
        <v>6.0963599999999998</v>
      </c>
      <c r="N18" s="41">
        <v>2.3016072266018005E-3</v>
      </c>
      <c r="O18" s="41">
        <v>7.5165756595380832E-5</v>
      </c>
    </row>
    <row r="19" spans="2:15" x14ac:dyDescent="0.2">
      <c r="B19" s="44"/>
      <c r="C19" s="45"/>
      <c r="D19" s="45"/>
      <c r="E19" s="45"/>
      <c r="F19" s="45"/>
      <c r="G19" s="14"/>
      <c r="H19" s="45"/>
      <c r="I19" s="14"/>
      <c r="J19" s="14"/>
      <c r="K19" s="14"/>
      <c r="L19" s="14"/>
      <c r="M19" s="14"/>
      <c r="N19" s="14"/>
      <c r="O19" s="14"/>
    </row>
    <row r="20" spans="2:15" ht="15" x14ac:dyDescent="0.25">
      <c r="B20" s="9" t="s">
        <v>1848</v>
      </c>
      <c r="C20" s="37"/>
      <c r="D20" s="37"/>
      <c r="E20" s="37"/>
      <c r="F20" s="37"/>
      <c r="G20" s="10">
        <v>0</v>
      </c>
      <c r="H20" s="37"/>
      <c r="I20" s="41"/>
      <c r="J20" s="41">
        <v>0</v>
      </c>
      <c r="K20" s="10"/>
      <c r="L20" s="10"/>
      <c r="M20" s="10">
        <v>0</v>
      </c>
      <c r="N20" s="41">
        <v>0</v>
      </c>
      <c r="O20" s="41">
        <v>0</v>
      </c>
    </row>
    <row r="21" spans="2:15" ht="15" x14ac:dyDescent="0.25">
      <c r="B21" s="42" t="s">
        <v>1848</v>
      </c>
      <c r="C21" s="37"/>
      <c r="D21" s="37"/>
      <c r="E21" s="37"/>
      <c r="F21" s="37"/>
      <c r="G21" s="4"/>
      <c r="H21" s="37"/>
      <c r="I21" s="4"/>
      <c r="J21" s="4"/>
      <c r="K21" s="4"/>
      <c r="L21" s="4"/>
      <c r="M21" s="4"/>
      <c r="N21" s="4"/>
      <c r="O21" s="4"/>
    </row>
    <row r="22" spans="2:15" ht="15" x14ac:dyDescent="0.25">
      <c r="B22" s="43"/>
      <c r="C22" s="3" t="s">
        <v>83</v>
      </c>
      <c r="D22" s="3"/>
      <c r="E22" s="3"/>
      <c r="F22" s="3"/>
      <c r="G22" s="10">
        <v>0</v>
      </c>
      <c r="H22" s="3" t="s">
        <v>83</v>
      </c>
      <c r="I22" s="41">
        <v>0</v>
      </c>
      <c r="J22" s="41">
        <v>0</v>
      </c>
      <c r="K22" s="10">
        <v>0</v>
      </c>
      <c r="L22" s="10">
        <v>0</v>
      </c>
      <c r="M22" s="10">
        <v>0</v>
      </c>
      <c r="N22" s="41">
        <v>0</v>
      </c>
      <c r="O22" s="41">
        <v>0</v>
      </c>
    </row>
    <row r="23" spans="2:15" x14ac:dyDescent="0.2">
      <c r="B23" s="44"/>
      <c r="C23" s="45"/>
      <c r="D23" s="45"/>
      <c r="E23" s="45"/>
      <c r="F23" s="45"/>
      <c r="G23" s="14"/>
      <c r="H23" s="45"/>
      <c r="I23" s="14"/>
      <c r="J23" s="14"/>
      <c r="K23" s="14"/>
      <c r="L23" s="14"/>
      <c r="M23" s="14"/>
      <c r="N23" s="14"/>
      <c r="O23" s="14"/>
    </row>
    <row r="24" spans="2:15" ht="15" x14ac:dyDescent="0.25">
      <c r="B24" s="9" t="s">
        <v>1849</v>
      </c>
      <c r="C24" s="37"/>
      <c r="D24" s="37"/>
      <c r="E24" s="37"/>
      <c r="F24" s="37"/>
      <c r="G24" s="10">
        <v>0</v>
      </c>
      <c r="H24" s="37"/>
      <c r="I24" s="41"/>
      <c r="J24" s="41">
        <v>0</v>
      </c>
      <c r="K24" s="10"/>
      <c r="L24" s="10"/>
      <c r="M24" s="10">
        <v>0</v>
      </c>
      <c r="N24" s="41">
        <v>0</v>
      </c>
      <c r="O24" s="41">
        <v>0</v>
      </c>
    </row>
    <row r="25" spans="2:15" ht="15" x14ac:dyDescent="0.25">
      <c r="B25" s="42" t="s">
        <v>1849</v>
      </c>
      <c r="C25" s="37"/>
      <c r="D25" s="37"/>
      <c r="E25" s="37"/>
      <c r="F25" s="37"/>
      <c r="G25" s="4"/>
      <c r="H25" s="37"/>
      <c r="I25" s="4"/>
      <c r="J25" s="4"/>
      <c r="K25" s="4"/>
      <c r="L25" s="4"/>
      <c r="M25" s="4"/>
      <c r="N25" s="4"/>
      <c r="O25" s="4"/>
    </row>
    <row r="26" spans="2:15" ht="15" x14ac:dyDescent="0.25">
      <c r="B26" s="43"/>
      <c r="C26" s="3" t="s">
        <v>83</v>
      </c>
      <c r="D26" s="3"/>
      <c r="E26" s="3"/>
      <c r="F26" s="3"/>
      <c r="G26" s="10">
        <v>0</v>
      </c>
      <c r="H26" s="3" t="s">
        <v>83</v>
      </c>
      <c r="I26" s="41">
        <v>0</v>
      </c>
      <c r="J26" s="41">
        <v>0</v>
      </c>
      <c r="K26" s="10">
        <v>0</v>
      </c>
      <c r="L26" s="10">
        <v>0</v>
      </c>
      <c r="M26" s="10">
        <v>0</v>
      </c>
      <c r="N26" s="41">
        <v>0</v>
      </c>
      <c r="O26" s="41">
        <v>0</v>
      </c>
    </row>
    <row r="27" spans="2:15" x14ac:dyDescent="0.2">
      <c r="B27" s="44"/>
      <c r="C27" s="45"/>
      <c r="D27" s="45"/>
      <c r="E27" s="45"/>
      <c r="F27" s="45"/>
      <c r="G27" s="14"/>
      <c r="H27" s="45"/>
      <c r="I27" s="14"/>
      <c r="J27" s="14"/>
      <c r="K27" s="14"/>
      <c r="L27" s="14"/>
      <c r="M27" s="14"/>
      <c r="N27" s="14"/>
      <c r="O27" s="14"/>
    </row>
    <row r="28" spans="2:15" ht="15" x14ac:dyDescent="0.25">
      <c r="B28" s="9" t="s">
        <v>1850</v>
      </c>
      <c r="C28" s="37"/>
      <c r="D28" s="37"/>
      <c r="E28" s="37"/>
      <c r="F28" s="37"/>
      <c r="G28" s="10">
        <v>0</v>
      </c>
      <c r="H28" s="37"/>
      <c r="I28" s="41"/>
      <c r="J28" s="41">
        <v>0</v>
      </c>
      <c r="K28" s="10"/>
      <c r="L28" s="10"/>
      <c r="M28" s="10">
        <v>0</v>
      </c>
      <c r="N28" s="41">
        <v>0</v>
      </c>
      <c r="O28" s="41">
        <v>0</v>
      </c>
    </row>
    <row r="29" spans="2:15" ht="15" x14ac:dyDescent="0.25">
      <c r="B29" s="42" t="s">
        <v>1850</v>
      </c>
      <c r="C29" s="37"/>
      <c r="D29" s="37"/>
      <c r="E29" s="37"/>
      <c r="F29" s="37"/>
      <c r="G29" s="4"/>
      <c r="H29" s="37"/>
      <c r="I29" s="4"/>
      <c r="J29" s="4"/>
      <c r="K29" s="4"/>
      <c r="L29" s="4"/>
      <c r="M29" s="4"/>
      <c r="N29" s="4"/>
      <c r="O29" s="4"/>
    </row>
    <row r="30" spans="2:15" ht="15" x14ac:dyDescent="0.25">
      <c r="B30" s="43"/>
      <c r="C30" s="3" t="s">
        <v>83</v>
      </c>
      <c r="D30" s="3"/>
      <c r="E30" s="3"/>
      <c r="F30" s="3"/>
      <c r="G30" s="10">
        <v>0</v>
      </c>
      <c r="H30" s="3" t="s">
        <v>83</v>
      </c>
      <c r="I30" s="41">
        <v>0</v>
      </c>
      <c r="J30" s="41">
        <v>0</v>
      </c>
      <c r="K30" s="10">
        <v>0</v>
      </c>
      <c r="L30" s="10">
        <v>0</v>
      </c>
      <c r="M30" s="10">
        <v>0</v>
      </c>
      <c r="N30" s="41">
        <v>0</v>
      </c>
      <c r="O30" s="41">
        <v>0</v>
      </c>
    </row>
    <row r="31" spans="2:15" x14ac:dyDescent="0.2">
      <c r="B31" s="44"/>
      <c r="C31" s="45"/>
      <c r="D31" s="45"/>
      <c r="E31" s="45"/>
      <c r="F31" s="45"/>
      <c r="G31" s="14"/>
      <c r="H31" s="45"/>
      <c r="I31" s="14"/>
      <c r="J31" s="14"/>
      <c r="K31" s="14"/>
      <c r="L31" s="14"/>
      <c r="M31" s="14"/>
      <c r="N31" s="14"/>
      <c r="O31" s="14"/>
    </row>
    <row r="32" spans="2:15" ht="15" x14ac:dyDescent="0.25">
      <c r="B32" s="9" t="s">
        <v>1851</v>
      </c>
      <c r="C32" s="37"/>
      <c r="D32" s="37"/>
      <c r="E32" s="37"/>
      <c r="F32" s="37"/>
      <c r="G32" s="10">
        <v>0</v>
      </c>
      <c r="H32" s="37"/>
      <c r="I32" s="41"/>
      <c r="J32" s="41">
        <v>0</v>
      </c>
      <c r="K32" s="10"/>
      <c r="L32" s="10"/>
      <c r="M32" s="10">
        <v>0</v>
      </c>
      <c r="N32" s="41">
        <v>0</v>
      </c>
      <c r="O32" s="41">
        <v>0</v>
      </c>
    </row>
    <row r="33" spans="2:15" ht="15" x14ac:dyDescent="0.25">
      <c r="B33" s="42" t="s">
        <v>1851</v>
      </c>
      <c r="C33" s="37"/>
      <c r="D33" s="37"/>
      <c r="E33" s="37"/>
      <c r="F33" s="37"/>
      <c r="G33" s="4"/>
      <c r="H33" s="37"/>
      <c r="I33" s="4"/>
      <c r="J33" s="4"/>
      <c r="K33" s="4"/>
      <c r="L33" s="4"/>
      <c r="M33" s="4"/>
      <c r="N33" s="4"/>
      <c r="O33" s="4"/>
    </row>
    <row r="34" spans="2:15" ht="15" x14ac:dyDescent="0.25">
      <c r="B34" s="43"/>
      <c r="C34" s="3" t="s">
        <v>83</v>
      </c>
      <c r="D34" s="3"/>
      <c r="E34" s="3"/>
      <c r="F34" s="3"/>
      <c r="G34" s="10">
        <v>0</v>
      </c>
      <c r="H34" s="3" t="s">
        <v>83</v>
      </c>
      <c r="I34" s="41">
        <v>0</v>
      </c>
      <c r="J34" s="41">
        <v>0</v>
      </c>
      <c r="K34" s="10">
        <v>0</v>
      </c>
      <c r="L34" s="10">
        <v>0</v>
      </c>
      <c r="M34" s="10">
        <v>0</v>
      </c>
      <c r="N34" s="41">
        <v>0</v>
      </c>
      <c r="O34" s="41">
        <v>0</v>
      </c>
    </row>
    <row r="35" spans="2:15" x14ac:dyDescent="0.2">
      <c r="B35" s="44"/>
      <c r="C35" s="45"/>
      <c r="D35" s="45"/>
      <c r="E35" s="45"/>
      <c r="F35" s="45"/>
      <c r="G35" s="14"/>
      <c r="H35" s="45"/>
      <c r="I35" s="14"/>
      <c r="J35" s="14"/>
      <c r="K35" s="14"/>
      <c r="L35" s="14"/>
      <c r="M35" s="14"/>
      <c r="N35" s="14"/>
      <c r="O35" s="14"/>
    </row>
    <row r="36" spans="2:15" ht="15" x14ac:dyDescent="0.25">
      <c r="B36" s="9" t="s">
        <v>1852</v>
      </c>
      <c r="C36" s="37"/>
      <c r="D36" s="37"/>
      <c r="E36" s="37"/>
      <c r="F36" s="37"/>
      <c r="G36" s="10">
        <v>0</v>
      </c>
      <c r="H36" s="37"/>
      <c r="I36" s="41"/>
      <c r="J36" s="41">
        <v>0</v>
      </c>
      <c r="K36" s="10"/>
      <c r="L36" s="10"/>
      <c r="M36" s="10">
        <v>0</v>
      </c>
      <c r="N36" s="41">
        <v>0</v>
      </c>
      <c r="O36" s="41">
        <v>0</v>
      </c>
    </row>
    <row r="37" spans="2:15" ht="15" x14ac:dyDescent="0.25">
      <c r="B37" s="42" t="s">
        <v>1853</v>
      </c>
      <c r="C37" s="37"/>
      <c r="D37" s="37"/>
      <c r="E37" s="37"/>
      <c r="F37" s="37"/>
      <c r="G37" s="4"/>
      <c r="H37" s="37"/>
      <c r="I37" s="4"/>
      <c r="J37" s="4"/>
      <c r="K37" s="4"/>
      <c r="L37" s="4"/>
      <c r="M37" s="4"/>
      <c r="N37" s="4"/>
      <c r="O37" s="4"/>
    </row>
    <row r="38" spans="2:15" ht="15" x14ac:dyDescent="0.25">
      <c r="B38" s="43"/>
      <c r="C38" s="3" t="s">
        <v>83</v>
      </c>
      <c r="D38" s="3"/>
      <c r="E38" s="3"/>
      <c r="F38" s="3"/>
      <c r="G38" s="10">
        <v>0</v>
      </c>
      <c r="H38" s="3" t="s">
        <v>83</v>
      </c>
      <c r="I38" s="41">
        <v>0</v>
      </c>
      <c r="J38" s="41">
        <v>0</v>
      </c>
      <c r="K38" s="10">
        <v>0</v>
      </c>
      <c r="L38" s="10">
        <v>0</v>
      </c>
      <c r="M38" s="10">
        <v>0</v>
      </c>
      <c r="N38" s="41">
        <v>0</v>
      </c>
      <c r="O38" s="41">
        <v>0</v>
      </c>
    </row>
    <row r="39" spans="2:15" ht="15" x14ac:dyDescent="0.25">
      <c r="B39" s="42" t="s">
        <v>1854</v>
      </c>
      <c r="C39" s="37"/>
      <c r="D39" s="37"/>
      <c r="E39" s="37"/>
      <c r="F39" s="37"/>
      <c r="G39" s="4"/>
      <c r="H39" s="37"/>
      <c r="I39" s="4"/>
      <c r="J39" s="4"/>
      <c r="K39" s="4"/>
      <c r="L39" s="4"/>
      <c r="M39" s="4"/>
      <c r="N39" s="4"/>
      <c r="O39" s="4"/>
    </row>
    <row r="40" spans="2:15" ht="15" x14ac:dyDescent="0.25">
      <c r="B40" s="43"/>
      <c r="C40" s="3" t="s">
        <v>83</v>
      </c>
      <c r="D40" s="3"/>
      <c r="E40" s="3"/>
      <c r="F40" s="3"/>
      <c r="G40" s="10">
        <v>0</v>
      </c>
      <c r="H40" s="3" t="s">
        <v>83</v>
      </c>
      <c r="I40" s="41">
        <v>0</v>
      </c>
      <c r="J40" s="41">
        <v>0</v>
      </c>
      <c r="K40" s="10">
        <v>0</v>
      </c>
      <c r="L40" s="10">
        <v>0</v>
      </c>
      <c r="M40" s="10">
        <v>0</v>
      </c>
      <c r="N40" s="41">
        <v>0</v>
      </c>
      <c r="O40" s="41">
        <v>0</v>
      </c>
    </row>
    <row r="41" spans="2:15" x14ac:dyDescent="0.2">
      <c r="B41" s="44"/>
      <c r="C41" s="45"/>
      <c r="D41" s="45"/>
      <c r="E41" s="45"/>
      <c r="F41" s="45"/>
      <c r="G41" s="14"/>
      <c r="H41" s="45"/>
      <c r="I41" s="14"/>
      <c r="J41" s="14"/>
      <c r="K41" s="14"/>
      <c r="L41" s="14"/>
      <c r="M41" s="14"/>
      <c r="N41" s="14"/>
      <c r="O41" s="14"/>
    </row>
    <row r="42" spans="2:15" ht="15" x14ac:dyDescent="0.25">
      <c r="B42" s="9" t="s">
        <v>1855</v>
      </c>
      <c r="C42" s="37"/>
      <c r="D42" s="37"/>
      <c r="E42" s="37"/>
      <c r="F42" s="37"/>
      <c r="G42" s="10">
        <v>0</v>
      </c>
      <c r="H42" s="37"/>
      <c r="I42" s="41"/>
      <c r="J42" s="41">
        <v>0</v>
      </c>
      <c r="K42" s="10"/>
      <c r="L42" s="10"/>
      <c r="M42" s="10">
        <v>0</v>
      </c>
      <c r="N42" s="41">
        <v>0</v>
      </c>
      <c r="O42" s="41">
        <v>0</v>
      </c>
    </row>
    <row r="43" spans="2:15" ht="15" x14ac:dyDescent="0.25">
      <c r="B43" s="42" t="s">
        <v>1855</v>
      </c>
      <c r="C43" s="37"/>
      <c r="D43" s="37"/>
      <c r="E43" s="37"/>
      <c r="F43" s="37"/>
      <c r="G43" s="4"/>
      <c r="H43" s="37"/>
      <c r="I43" s="4"/>
      <c r="J43" s="4"/>
      <c r="K43" s="4"/>
      <c r="L43" s="4"/>
      <c r="M43" s="4"/>
      <c r="N43" s="4"/>
      <c r="O43" s="4"/>
    </row>
    <row r="44" spans="2:15" ht="15" x14ac:dyDescent="0.25">
      <c r="B44" s="43"/>
      <c r="C44" s="3" t="s">
        <v>83</v>
      </c>
      <c r="D44" s="3"/>
      <c r="E44" s="3"/>
      <c r="F44" s="3"/>
      <c r="G44" s="10">
        <v>0</v>
      </c>
      <c r="H44" s="3" t="s">
        <v>83</v>
      </c>
      <c r="I44" s="41">
        <v>0</v>
      </c>
      <c r="J44" s="41">
        <v>0</v>
      </c>
      <c r="K44" s="10">
        <v>0</v>
      </c>
      <c r="L44" s="10">
        <v>0</v>
      </c>
      <c r="M44" s="10">
        <v>0</v>
      </c>
      <c r="N44" s="41">
        <v>0</v>
      </c>
      <c r="O44" s="41">
        <v>0</v>
      </c>
    </row>
    <row r="45" spans="2:15" x14ac:dyDescent="0.2">
      <c r="B45" s="44"/>
      <c r="C45" s="45"/>
      <c r="D45" s="45"/>
      <c r="E45" s="45"/>
      <c r="F45" s="45"/>
      <c r="G45" s="14"/>
      <c r="H45" s="45"/>
      <c r="I45" s="14"/>
      <c r="J45" s="14"/>
      <c r="K45" s="14"/>
      <c r="L45" s="14"/>
      <c r="M45" s="14"/>
      <c r="N45" s="14"/>
      <c r="O45" s="14"/>
    </row>
    <row r="46" spans="2:15" ht="15" x14ac:dyDescent="0.25">
      <c r="B46" s="9" t="s">
        <v>1856</v>
      </c>
      <c r="C46" s="37"/>
      <c r="D46" s="37"/>
      <c r="E46" s="37"/>
      <c r="F46" s="37"/>
      <c r="G46" s="10">
        <v>0</v>
      </c>
      <c r="H46" s="37"/>
      <c r="I46" s="41"/>
      <c r="J46" s="41">
        <v>0</v>
      </c>
      <c r="K46" s="10"/>
      <c r="L46" s="10"/>
      <c r="M46" s="10">
        <v>0</v>
      </c>
      <c r="N46" s="41">
        <v>0</v>
      </c>
      <c r="O46" s="41">
        <v>0</v>
      </c>
    </row>
    <row r="47" spans="2:15" ht="15" x14ac:dyDescent="0.25">
      <c r="B47" s="42" t="s">
        <v>1856</v>
      </c>
      <c r="C47" s="37"/>
      <c r="D47" s="37"/>
      <c r="E47" s="37"/>
      <c r="F47" s="37"/>
      <c r="G47" s="4"/>
      <c r="H47" s="37"/>
      <c r="I47" s="4"/>
      <c r="J47" s="4"/>
      <c r="K47" s="4"/>
      <c r="L47" s="4"/>
      <c r="M47" s="4"/>
      <c r="N47" s="4"/>
      <c r="O47" s="4"/>
    </row>
    <row r="48" spans="2:15" ht="15" x14ac:dyDescent="0.25">
      <c r="B48" s="43"/>
      <c r="C48" s="3" t="s">
        <v>83</v>
      </c>
      <c r="D48" s="3"/>
      <c r="E48" s="3"/>
      <c r="F48" s="3"/>
      <c r="G48" s="10">
        <v>0</v>
      </c>
      <c r="H48" s="3" t="s">
        <v>83</v>
      </c>
      <c r="I48" s="41">
        <v>0</v>
      </c>
      <c r="J48" s="41">
        <v>0</v>
      </c>
      <c r="K48" s="10">
        <v>0</v>
      </c>
      <c r="L48" s="10">
        <v>0</v>
      </c>
      <c r="M48" s="10">
        <v>0</v>
      </c>
      <c r="N48" s="41">
        <v>0</v>
      </c>
      <c r="O48" s="41">
        <v>0</v>
      </c>
    </row>
    <row r="49" spans="2:15" x14ac:dyDescent="0.2">
      <c r="B49" s="44"/>
      <c r="C49" s="45"/>
      <c r="D49" s="45"/>
      <c r="E49" s="45"/>
      <c r="F49" s="45"/>
      <c r="G49" s="14"/>
      <c r="H49" s="45"/>
      <c r="I49" s="14"/>
      <c r="J49" s="14"/>
      <c r="K49" s="14"/>
      <c r="L49" s="14"/>
      <c r="M49" s="14"/>
      <c r="N49" s="14"/>
      <c r="O49" s="14"/>
    </row>
    <row r="50" spans="2:15" ht="15" x14ac:dyDescent="0.25">
      <c r="B50" s="15" t="s">
        <v>1857</v>
      </c>
      <c r="C50" s="37"/>
      <c r="D50" s="37"/>
      <c r="E50" s="37"/>
      <c r="F50" s="37"/>
      <c r="G50" s="10">
        <v>0</v>
      </c>
      <c r="H50" s="37"/>
      <c r="I50" s="41"/>
      <c r="J50" s="41">
        <v>0</v>
      </c>
      <c r="K50" s="10"/>
      <c r="L50" s="10"/>
      <c r="M50" s="10">
        <v>0</v>
      </c>
      <c r="N50" s="41">
        <v>0</v>
      </c>
      <c r="O50" s="41">
        <v>0</v>
      </c>
    </row>
    <row r="51" spans="2:15" ht="15" x14ac:dyDescent="0.25">
      <c r="B51" s="9" t="s">
        <v>1848</v>
      </c>
      <c r="C51" s="37"/>
      <c r="D51" s="37"/>
      <c r="E51" s="37"/>
      <c r="F51" s="37"/>
      <c r="G51" s="10">
        <v>0</v>
      </c>
      <c r="H51" s="37"/>
      <c r="I51" s="41"/>
      <c r="J51" s="41">
        <v>0</v>
      </c>
      <c r="K51" s="10"/>
      <c r="L51" s="10"/>
      <c r="M51" s="10">
        <v>0</v>
      </c>
      <c r="N51" s="41">
        <v>0</v>
      </c>
      <c r="O51" s="41">
        <v>0</v>
      </c>
    </row>
    <row r="52" spans="2:15" ht="15" x14ac:dyDescent="0.25">
      <c r="B52" s="42" t="s">
        <v>1848</v>
      </c>
      <c r="C52" s="37"/>
      <c r="D52" s="37"/>
      <c r="E52" s="37"/>
      <c r="F52" s="37"/>
      <c r="G52" s="4"/>
      <c r="H52" s="37"/>
      <c r="I52" s="4"/>
      <c r="J52" s="4"/>
      <c r="K52" s="4"/>
      <c r="L52" s="4"/>
      <c r="M52" s="4"/>
      <c r="N52" s="4"/>
      <c r="O52" s="4"/>
    </row>
    <row r="53" spans="2:15" ht="15" x14ac:dyDescent="0.25">
      <c r="B53" s="43"/>
      <c r="C53" s="3" t="s">
        <v>83</v>
      </c>
      <c r="D53" s="3"/>
      <c r="E53" s="3"/>
      <c r="F53" s="3"/>
      <c r="G53" s="10">
        <v>0</v>
      </c>
      <c r="H53" s="3" t="s">
        <v>83</v>
      </c>
      <c r="I53" s="41">
        <v>0</v>
      </c>
      <c r="J53" s="41">
        <v>0</v>
      </c>
      <c r="K53" s="10">
        <v>0</v>
      </c>
      <c r="L53" s="10">
        <v>0</v>
      </c>
      <c r="M53" s="10">
        <v>0</v>
      </c>
      <c r="N53" s="41">
        <v>0</v>
      </c>
      <c r="O53" s="41">
        <v>0</v>
      </c>
    </row>
    <row r="54" spans="2:15" x14ac:dyDescent="0.2">
      <c r="B54" s="44"/>
      <c r="C54" s="45"/>
      <c r="D54" s="45"/>
      <c r="E54" s="45"/>
      <c r="F54" s="45"/>
      <c r="G54" s="14"/>
      <c r="H54" s="45"/>
      <c r="I54" s="14"/>
      <c r="J54" s="14"/>
      <c r="K54" s="14"/>
      <c r="L54" s="14"/>
      <c r="M54" s="14"/>
      <c r="N54" s="14"/>
      <c r="O54" s="14"/>
    </row>
    <row r="55" spans="2:15" ht="15" x14ac:dyDescent="0.25">
      <c r="B55" s="9" t="s">
        <v>1849</v>
      </c>
      <c r="C55" s="37"/>
      <c r="D55" s="37"/>
      <c r="E55" s="37"/>
      <c r="F55" s="37"/>
      <c r="G55" s="10">
        <v>0</v>
      </c>
      <c r="H55" s="37"/>
      <c r="I55" s="41"/>
      <c r="J55" s="41">
        <v>0</v>
      </c>
      <c r="K55" s="10"/>
      <c r="L55" s="10"/>
      <c r="M55" s="10">
        <v>0</v>
      </c>
      <c r="N55" s="41">
        <v>0</v>
      </c>
      <c r="O55" s="41">
        <v>0</v>
      </c>
    </row>
    <row r="56" spans="2:15" ht="15" x14ac:dyDescent="0.25">
      <c r="B56" s="42" t="s">
        <v>1849</v>
      </c>
      <c r="C56" s="37"/>
      <c r="D56" s="37"/>
      <c r="E56" s="37"/>
      <c r="F56" s="37"/>
      <c r="G56" s="4"/>
      <c r="H56" s="37"/>
      <c r="I56" s="4"/>
      <c r="J56" s="4"/>
      <c r="K56" s="4"/>
      <c r="L56" s="4"/>
      <c r="M56" s="4"/>
      <c r="N56" s="4"/>
      <c r="O56" s="4"/>
    </row>
    <row r="57" spans="2:15" ht="15" x14ac:dyDescent="0.25">
      <c r="B57" s="43"/>
      <c r="C57" s="3" t="s">
        <v>83</v>
      </c>
      <c r="D57" s="3"/>
      <c r="E57" s="3"/>
      <c r="F57" s="3"/>
      <c r="G57" s="10">
        <v>0</v>
      </c>
      <c r="H57" s="3" t="s">
        <v>83</v>
      </c>
      <c r="I57" s="41">
        <v>0</v>
      </c>
      <c r="J57" s="41">
        <v>0</v>
      </c>
      <c r="K57" s="10">
        <v>0</v>
      </c>
      <c r="L57" s="10">
        <v>0</v>
      </c>
      <c r="M57" s="10">
        <v>0</v>
      </c>
      <c r="N57" s="41">
        <v>0</v>
      </c>
      <c r="O57" s="41">
        <v>0</v>
      </c>
    </row>
    <row r="58" spans="2:15" x14ac:dyDescent="0.2">
      <c r="B58" s="44"/>
      <c r="C58" s="45"/>
      <c r="D58" s="45"/>
      <c r="E58" s="45"/>
      <c r="F58" s="45"/>
      <c r="G58" s="14"/>
      <c r="H58" s="45"/>
      <c r="I58" s="14"/>
      <c r="J58" s="14"/>
      <c r="K58" s="14"/>
      <c r="L58" s="14"/>
      <c r="M58" s="14"/>
      <c r="N58" s="14"/>
      <c r="O58" s="14"/>
    </row>
    <row r="59" spans="2:15" ht="15" x14ac:dyDescent="0.25">
      <c r="B59" s="9" t="s">
        <v>1850</v>
      </c>
      <c r="C59" s="37"/>
      <c r="D59" s="37"/>
      <c r="E59" s="37"/>
      <c r="F59" s="37"/>
      <c r="G59" s="10">
        <v>0</v>
      </c>
      <c r="H59" s="37"/>
      <c r="I59" s="41"/>
      <c r="J59" s="41">
        <v>0</v>
      </c>
      <c r="K59" s="10"/>
      <c r="L59" s="10"/>
      <c r="M59" s="10">
        <v>0</v>
      </c>
      <c r="N59" s="41">
        <v>0</v>
      </c>
      <c r="O59" s="41">
        <v>0</v>
      </c>
    </row>
    <row r="60" spans="2:15" ht="15" x14ac:dyDescent="0.25">
      <c r="B60" s="42" t="s">
        <v>1850</v>
      </c>
      <c r="C60" s="37"/>
      <c r="D60" s="37"/>
      <c r="E60" s="37"/>
      <c r="F60" s="37"/>
      <c r="G60" s="4"/>
      <c r="H60" s="37"/>
      <c r="I60" s="4"/>
      <c r="J60" s="4"/>
      <c r="K60" s="4"/>
      <c r="L60" s="4"/>
      <c r="M60" s="4"/>
      <c r="N60" s="4"/>
      <c r="O60" s="4"/>
    </row>
    <row r="61" spans="2:15" ht="15" x14ac:dyDescent="0.25">
      <c r="B61" s="43"/>
      <c r="C61" s="3" t="s">
        <v>83</v>
      </c>
      <c r="D61" s="3"/>
      <c r="E61" s="3"/>
      <c r="F61" s="3"/>
      <c r="G61" s="10">
        <v>0</v>
      </c>
      <c r="H61" s="3" t="s">
        <v>83</v>
      </c>
      <c r="I61" s="41">
        <v>0</v>
      </c>
      <c r="J61" s="41">
        <v>0</v>
      </c>
      <c r="K61" s="10">
        <v>0</v>
      </c>
      <c r="L61" s="10">
        <v>0</v>
      </c>
      <c r="M61" s="10">
        <v>0</v>
      </c>
      <c r="N61" s="41">
        <v>0</v>
      </c>
      <c r="O61" s="41">
        <v>0</v>
      </c>
    </row>
    <row r="62" spans="2:15" x14ac:dyDescent="0.2">
      <c r="B62" s="44"/>
      <c r="C62" s="45"/>
      <c r="D62" s="45"/>
      <c r="E62" s="45"/>
      <c r="F62" s="45"/>
      <c r="G62" s="14"/>
      <c r="H62" s="45"/>
      <c r="I62" s="14"/>
      <c r="J62" s="14"/>
      <c r="K62" s="14"/>
      <c r="L62" s="14"/>
      <c r="M62" s="14"/>
      <c r="N62" s="14"/>
      <c r="O62" s="14"/>
    </row>
    <row r="63" spans="2:15" ht="15" x14ac:dyDescent="0.25">
      <c r="B63" s="9" t="s">
        <v>1856</v>
      </c>
      <c r="C63" s="37"/>
      <c r="D63" s="37"/>
      <c r="E63" s="37"/>
      <c r="F63" s="37"/>
      <c r="G63" s="10">
        <v>0</v>
      </c>
      <c r="H63" s="37"/>
      <c r="I63" s="41"/>
      <c r="J63" s="41">
        <v>0</v>
      </c>
      <c r="K63" s="10"/>
      <c r="L63" s="10"/>
      <c r="M63" s="10">
        <v>0</v>
      </c>
      <c r="N63" s="41">
        <v>0</v>
      </c>
      <c r="O63" s="41">
        <v>0</v>
      </c>
    </row>
    <row r="64" spans="2:15" ht="15" x14ac:dyDescent="0.25">
      <c r="B64" s="42" t="s">
        <v>1856</v>
      </c>
      <c r="C64" s="37"/>
      <c r="D64" s="37"/>
      <c r="E64" s="37"/>
      <c r="F64" s="37"/>
      <c r="G64" s="4"/>
      <c r="H64" s="37"/>
      <c r="I64" s="4"/>
      <c r="J64" s="4"/>
      <c r="K64" s="4"/>
      <c r="L64" s="4"/>
      <c r="M64" s="4"/>
      <c r="N64" s="4"/>
      <c r="O64" s="4"/>
    </row>
    <row r="65" spans="2:15" ht="15" x14ac:dyDescent="0.25">
      <c r="B65" s="43"/>
      <c r="C65" s="3" t="s">
        <v>83</v>
      </c>
      <c r="D65" s="3"/>
      <c r="E65" s="3"/>
      <c r="F65" s="3"/>
      <c r="G65" s="10">
        <v>0</v>
      </c>
      <c r="H65" s="3" t="s">
        <v>83</v>
      </c>
      <c r="I65" s="41">
        <v>0</v>
      </c>
      <c r="J65" s="41">
        <v>0</v>
      </c>
      <c r="K65" s="10">
        <v>0</v>
      </c>
      <c r="L65" s="10">
        <v>0</v>
      </c>
      <c r="M65" s="10">
        <v>0</v>
      </c>
      <c r="N65" s="41">
        <v>0</v>
      </c>
      <c r="O65" s="41">
        <v>0</v>
      </c>
    </row>
    <row r="66" spans="2:15" x14ac:dyDescent="0.2">
      <c r="B66" s="44"/>
      <c r="C66" s="45"/>
      <c r="D66" s="45"/>
      <c r="E66" s="45"/>
      <c r="F66" s="45"/>
      <c r="G66" s="14"/>
      <c r="H66" s="45"/>
      <c r="I66" s="14"/>
      <c r="J66" s="14"/>
      <c r="K66" s="14"/>
      <c r="L66" s="14"/>
      <c r="M66" s="14"/>
      <c r="N66" s="14"/>
      <c r="O66" s="14"/>
    </row>
    <row r="67" spans="2:15" x14ac:dyDescent="0.2">
      <c r="B67" s="33"/>
      <c r="C67" s="48"/>
      <c r="D67" s="48"/>
      <c r="E67" s="48"/>
      <c r="F67" s="48"/>
      <c r="G67" s="49"/>
      <c r="H67" s="48"/>
      <c r="I67" s="49"/>
      <c r="J67" s="49"/>
      <c r="K67" s="49"/>
      <c r="L67" s="49"/>
      <c r="M67" s="49"/>
      <c r="N67" s="49"/>
      <c r="O67" s="49"/>
    </row>
    <row r="69" spans="2:15" x14ac:dyDescent="0.2">
      <c r="B69" s="35" t="s">
        <v>58</v>
      </c>
    </row>
    <row r="71" spans="2:15" x14ac:dyDescent="0.2">
      <c r="B71" s="36" t="s">
        <v>59</v>
      </c>
    </row>
  </sheetData>
  <autoFilter ref="B9:O65"/>
  <hyperlinks>
    <hyperlink ref="B71" r:id="rId1"/>
  </hyperlinks>
  <pageMargins left="0.7" right="0.7" top="0.75" bottom="0.75" header="0.3" footer="0.3"/>
  <pageSetup paperSize="9" fitToHeight="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1866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1695</v>
      </c>
      <c r="C7" s="27" t="s">
        <v>60</v>
      </c>
      <c r="D7" s="27" t="s">
        <v>61</v>
      </c>
      <c r="E7" s="27" t="s">
        <v>103</v>
      </c>
      <c r="F7" s="27" t="s">
        <v>62</v>
      </c>
      <c r="G7" s="27" t="s">
        <v>188</v>
      </c>
      <c r="H7" s="27" t="s">
        <v>63</v>
      </c>
      <c r="I7" s="27" t="s">
        <v>1867</v>
      </c>
      <c r="J7" s="27" t="s">
        <v>105</v>
      </c>
      <c r="K7" s="27" t="s">
        <v>118</v>
      </c>
      <c r="L7" s="27" t="s">
        <v>119</v>
      </c>
      <c r="M7" s="27" t="s">
        <v>0</v>
      </c>
      <c r="N7" s="27" t="s">
        <v>106</v>
      </c>
      <c r="O7" s="27" t="s">
        <v>107</v>
      </c>
    </row>
    <row r="8" spans="2:15" ht="15" x14ac:dyDescent="0.2">
      <c r="B8" s="50"/>
      <c r="C8" s="52"/>
      <c r="D8" s="52"/>
      <c r="E8" s="52"/>
      <c r="F8" s="52"/>
      <c r="G8" s="52" t="s">
        <v>190</v>
      </c>
      <c r="H8" s="52"/>
      <c r="I8" s="52" t="s">
        <v>41</v>
      </c>
      <c r="J8" s="52" t="s">
        <v>41</v>
      </c>
      <c r="K8" s="52" t="s">
        <v>191</v>
      </c>
      <c r="L8" s="52" t="s">
        <v>192</v>
      </c>
      <c r="M8" s="52" t="s">
        <v>40</v>
      </c>
      <c r="N8" s="52" t="s">
        <v>41</v>
      </c>
      <c r="O8" s="52" t="s">
        <v>41</v>
      </c>
    </row>
    <row r="9" spans="2:15" x14ac:dyDescent="0.2">
      <c r="B9" s="51"/>
      <c r="C9" s="52" t="s">
        <v>42</v>
      </c>
      <c r="D9" s="52" t="s">
        <v>43</v>
      </c>
      <c r="E9" s="52" t="s">
        <v>108</v>
      </c>
      <c r="F9" s="52" t="s">
        <v>109</v>
      </c>
      <c r="G9" s="52" t="s">
        <v>110</v>
      </c>
      <c r="H9" s="52" t="s">
        <v>111</v>
      </c>
      <c r="I9" s="52" t="s">
        <v>112</v>
      </c>
      <c r="J9" s="52" t="s">
        <v>113</v>
      </c>
      <c r="K9" s="52" t="s">
        <v>114</v>
      </c>
      <c r="L9" s="52" t="s">
        <v>115</v>
      </c>
      <c r="M9" s="52" t="s">
        <v>193</v>
      </c>
      <c r="N9" s="52" t="s">
        <v>194</v>
      </c>
      <c r="O9" s="52" t="s">
        <v>195</v>
      </c>
    </row>
    <row r="10" spans="2:15" ht="15" x14ac:dyDescent="0.25">
      <c r="B10" s="16" t="s">
        <v>1865</v>
      </c>
      <c r="C10" s="46"/>
      <c r="D10" s="46"/>
      <c r="E10" s="46"/>
      <c r="F10" s="46"/>
      <c r="G10" s="17">
        <v>0</v>
      </c>
      <c r="H10" s="46"/>
      <c r="I10" s="47"/>
      <c r="J10" s="47">
        <v>0</v>
      </c>
      <c r="K10" s="17"/>
      <c r="L10" s="17"/>
      <c r="M10" s="17">
        <v>0</v>
      </c>
      <c r="N10" s="47">
        <v>0</v>
      </c>
      <c r="O10" s="47">
        <v>0</v>
      </c>
    </row>
    <row r="11" spans="2:15" ht="15" x14ac:dyDescent="0.25">
      <c r="B11" s="6" t="s">
        <v>65</v>
      </c>
      <c r="C11" s="38"/>
      <c r="D11" s="38"/>
      <c r="E11" s="38"/>
      <c r="F11" s="38"/>
      <c r="G11" s="40">
        <v>0</v>
      </c>
      <c r="H11" s="38"/>
      <c r="I11" s="39"/>
      <c r="J11" s="39">
        <v>0</v>
      </c>
      <c r="K11" s="40"/>
      <c r="L11" s="40"/>
      <c r="M11" s="40">
        <v>0</v>
      </c>
      <c r="N11" s="39">
        <v>0</v>
      </c>
      <c r="O11" s="39">
        <v>0</v>
      </c>
    </row>
    <row r="12" spans="2:15" ht="15" x14ac:dyDescent="0.25">
      <c r="B12" s="9" t="s">
        <v>1861</v>
      </c>
      <c r="C12" s="37"/>
      <c r="D12" s="37"/>
      <c r="E12" s="37"/>
      <c r="F12" s="37"/>
      <c r="G12" s="10">
        <v>0</v>
      </c>
      <c r="H12" s="37"/>
      <c r="I12" s="41"/>
      <c r="J12" s="41">
        <v>0</v>
      </c>
      <c r="K12" s="10"/>
      <c r="L12" s="10"/>
      <c r="M12" s="10">
        <v>0</v>
      </c>
      <c r="N12" s="41">
        <v>0</v>
      </c>
      <c r="O12" s="41">
        <v>0</v>
      </c>
    </row>
    <row r="13" spans="2:15" ht="15" x14ac:dyDescent="0.25">
      <c r="B13" s="11"/>
      <c r="C13" s="3"/>
      <c r="D13" s="3" t="s">
        <v>83</v>
      </c>
      <c r="E13" s="3"/>
      <c r="F13" s="3"/>
      <c r="G13" s="10">
        <v>0</v>
      </c>
      <c r="H13" s="3" t="s">
        <v>83</v>
      </c>
      <c r="I13" s="41">
        <v>0</v>
      </c>
      <c r="J13" s="41">
        <v>0</v>
      </c>
      <c r="K13" s="10">
        <v>0</v>
      </c>
      <c r="L13" s="10">
        <v>0</v>
      </c>
      <c r="M13" s="10">
        <v>0</v>
      </c>
      <c r="N13" s="41">
        <v>0</v>
      </c>
      <c r="O13" s="41">
        <v>0</v>
      </c>
    </row>
    <row r="14" spans="2:15" x14ac:dyDescent="0.2">
      <c r="B14" s="44"/>
      <c r="C14" s="45"/>
      <c r="D14" s="45"/>
      <c r="E14" s="45"/>
      <c r="F14" s="45"/>
      <c r="G14" s="14"/>
      <c r="H14" s="45"/>
      <c r="I14" s="14"/>
      <c r="J14" s="14"/>
      <c r="K14" s="14"/>
      <c r="L14" s="14"/>
      <c r="M14" s="14"/>
      <c r="N14" s="14"/>
      <c r="O14" s="14"/>
    </row>
    <row r="15" spans="2:15" ht="15" x14ac:dyDescent="0.25">
      <c r="B15" s="9" t="s">
        <v>1753</v>
      </c>
      <c r="C15" s="37"/>
      <c r="D15" s="37"/>
      <c r="E15" s="37"/>
      <c r="F15" s="37"/>
      <c r="G15" s="10">
        <v>0</v>
      </c>
      <c r="H15" s="37"/>
      <c r="I15" s="41"/>
      <c r="J15" s="41">
        <v>0</v>
      </c>
      <c r="K15" s="10"/>
      <c r="L15" s="10"/>
      <c r="M15" s="10">
        <v>0</v>
      </c>
      <c r="N15" s="41">
        <v>0</v>
      </c>
      <c r="O15" s="41">
        <v>0</v>
      </c>
    </row>
    <row r="16" spans="2:15" ht="15" x14ac:dyDescent="0.25">
      <c r="B16" s="11"/>
      <c r="C16" s="3"/>
      <c r="D16" s="3" t="s">
        <v>83</v>
      </c>
      <c r="E16" s="3"/>
      <c r="F16" s="3"/>
      <c r="G16" s="10">
        <v>0</v>
      </c>
      <c r="H16" s="3" t="s">
        <v>83</v>
      </c>
      <c r="I16" s="41">
        <v>0</v>
      </c>
      <c r="J16" s="41">
        <v>0</v>
      </c>
      <c r="K16" s="10">
        <v>0</v>
      </c>
      <c r="L16" s="10">
        <v>0</v>
      </c>
      <c r="M16" s="10">
        <v>0</v>
      </c>
      <c r="N16" s="41">
        <v>0</v>
      </c>
      <c r="O16" s="41">
        <v>0</v>
      </c>
    </row>
    <row r="17" spans="2:15" x14ac:dyDescent="0.2">
      <c r="B17" s="44"/>
      <c r="C17" s="45"/>
      <c r="D17" s="45"/>
      <c r="E17" s="45"/>
      <c r="F17" s="45"/>
      <c r="G17" s="14"/>
      <c r="H17" s="45"/>
      <c r="I17" s="14"/>
      <c r="J17" s="14"/>
      <c r="K17" s="14"/>
      <c r="L17" s="14"/>
      <c r="M17" s="14"/>
      <c r="N17" s="14"/>
      <c r="O17" s="14"/>
    </row>
    <row r="18" spans="2:15" ht="15" x14ac:dyDescent="0.25">
      <c r="B18" s="9" t="s">
        <v>1862</v>
      </c>
      <c r="C18" s="37"/>
      <c r="D18" s="37"/>
      <c r="E18" s="37"/>
      <c r="F18" s="37"/>
      <c r="G18" s="10">
        <v>0</v>
      </c>
      <c r="H18" s="37"/>
      <c r="I18" s="41"/>
      <c r="J18" s="41">
        <v>0</v>
      </c>
      <c r="K18" s="10"/>
      <c r="L18" s="10"/>
      <c r="M18" s="10">
        <v>0</v>
      </c>
      <c r="N18" s="41">
        <v>0</v>
      </c>
      <c r="O18" s="41">
        <v>0</v>
      </c>
    </row>
    <row r="19" spans="2:15" ht="15" x14ac:dyDescent="0.25">
      <c r="B19" s="11"/>
      <c r="C19" s="3"/>
      <c r="D19" s="3" t="s">
        <v>83</v>
      </c>
      <c r="E19" s="3"/>
      <c r="F19" s="3"/>
      <c r="G19" s="10">
        <v>0</v>
      </c>
      <c r="H19" s="3" t="s">
        <v>83</v>
      </c>
      <c r="I19" s="41">
        <v>0</v>
      </c>
      <c r="J19" s="41">
        <v>0</v>
      </c>
      <c r="K19" s="10">
        <v>0</v>
      </c>
      <c r="L19" s="10">
        <v>0</v>
      </c>
      <c r="M19" s="10">
        <v>0</v>
      </c>
      <c r="N19" s="41">
        <v>0</v>
      </c>
      <c r="O19" s="41">
        <v>0</v>
      </c>
    </row>
    <row r="20" spans="2:15" x14ac:dyDescent="0.2">
      <c r="B20" s="44"/>
      <c r="C20" s="45"/>
      <c r="D20" s="45"/>
      <c r="E20" s="45"/>
      <c r="F20" s="45"/>
      <c r="G20" s="14"/>
      <c r="H20" s="45"/>
      <c r="I20" s="14"/>
      <c r="J20" s="14"/>
      <c r="K20" s="14"/>
      <c r="L20" s="14"/>
      <c r="M20" s="14"/>
      <c r="N20" s="14"/>
      <c r="O20" s="14"/>
    </row>
    <row r="21" spans="2:15" ht="15" x14ac:dyDescent="0.25">
      <c r="B21" s="9" t="s">
        <v>1863</v>
      </c>
      <c r="C21" s="37"/>
      <c r="D21" s="37"/>
      <c r="E21" s="37"/>
      <c r="F21" s="37"/>
      <c r="G21" s="10">
        <v>0</v>
      </c>
      <c r="H21" s="37"/>
      <c r="I21" s="41"/>
      <c r="J21" s="41">
        <v>0</v>
      </c>
      <c r="K21" s="10"/>
      <c r="L21" s="10"/>
      <c r="M21" s="10">
        <v>0</v>
      </c>
      <c r="N21" s="41">
        <v>0</v>
      </c>
      <c r="O21" s="41">
        <v>0</v>
      </c>
    </row>
    <row r="22" spans="2:15" ht="15" x14ac:dyDescent="0.25">
      <c r="B22" s="11"/>
      <c r="C22" s="3"/>
      <c r="D22" s="3" t="s">
        <v>83</v>
      </c>
      <c r="E22" s="3"/>
      <c r="F22" s="3"/>
      <c r="G22" s="10">
        <v>0</v>
      </c>
      <c r="H22" s="3" t="s">
        <v>83</v>
      </c>
      <c r="I22" s="41">
        <v>0</v>
      </c>
      <c r="J22" s="41">
        <v>0</v>
      </c>
      <c r="K22" s="10">
        <v>0</v>
      </c>
      <c r="L22" s="10">
        <v>0</v>
      </c>
      <c r="M22" s="10">
        <v>0</v>
      </c>
      <c r="N22" s="41">
        <v>0</v>
      </c>
      <c r="O22" s="41">
        <v>0</v>
      </c>
    </row>
    <row r="23" spans="2:15" x14ac:dyDescent="0.2">
      <c r="B23" s="44"/>
      <c r="C23" s="45"/>
      <c r="D23" s="45"/>
      <c r="E23" s="45"/>
      <c r="F23" s="45"/>
      <c r="G23" s="14"/>
      <c r="H23" s="45"/>
      <c r="I23" s="14"/>
      <c r="J23" s="14"/>
      <c r="K23" s="14"/>
      <c r="L23" s="14"/>
      <c r="M23" s="14"/>
      <c r="N23" s="14"/>
      <c r="O23" s="14"/>
    </row>
    <row r="24" spans="2:15" ht="15" x14ac:dyDescent="0.25">
      <c r="B24" s="9" t="s">
        <v>1549</v>
      </c>
      <c r="C24" s="37"/>
      <c r="D24" s="37"/>
      <c r="E24" s="37"/>
      <c r="F24" s="37"/>
      <c r="G24" s="10">
        <v>0</v>
      </c>
      <c r="H24" s="37"/>
      <c r="I24" s="41"/>
      <c r="J24" s="41">
        <v>0</v>
      </c>
      <c r="K24" s="10"/>
      <c r="L24" s="10"/>
      <c r="M24" s="10">
        <v>0</v>
      </c>
      <c r="N24" s="41">
        <v>0</v>
      </c>
      <c r="O24" s="41">
        <v>0</v>
      </c>
    </row>
    <row r="25" spans="2:15" ht="15" x14ac:dyDescent="0.25">
      <c r="B25" s="11"/>
      <c r="C25" s="3"/>
      <c r="D25" s="3" t="s">
        <v>83</v>
      </c>
      <c r="E25" s="3"/>
      <c r="F25" s="3"/>
      <c r="G25" s="10">
        <v>0</v>
      </c>
      <c r="H25" s="3" t="s">
        <v>83</v>
      </c>
      <c r="I25" s="41">
        <v>0</v>
      </c>
      <c r="J25" s="41">
        <v>0</v>
      </c>
      <c r="K25" s="10">
        <v>0</v>
      </c>
      <c r="L25" s="10">
        <v>0</v>
      </c>
      <c r="M25" s="10">
        <v>0</v>
      </c>
      <c r="N25" s="41">
        <v>0</v>
      </c>
      <c r="O25" s="41">
        <v>0</v>
      </c>
    </row>
    <row r="26" spans="2:15" x14ac:dyDescent="0.2">
      <c r="B26" s="44"/>
      <c r="C26" s="45"/>
      <c r="D26" s="45"/>
      <c r="E26" s="45"/>
      <c r="F26" s="45"/>
      <c r="G26" s="14"/>
      <c r="H26" s="45"/>
      <c r="I26" s="14"/>
      <c r="J26" s="14"/>
      <c r="K26" s="14"/>
      <c r="L26" s="14"/>
      <c r="M26" s="14"/>
      <c r="N26" s="14"/>
      <c r="O26" s="14"/>
    </row>
    <row r="27" spans="2:15" ht="15" x14ac:dyDescent="0.25">
      <c r="B27" s="15" t="s">
        <v>99</v>
      </c>
      <c r="C27" s="37"/>
      <c r="D27" s="37"/>
      <c r="E27" s="37"/>
      <c r="F27" s="37"/>
      <c r="G27" s="10">
        <v>0</v>
      </c>
      <c r="H27" s="37"/>
      <c r="I27" s="41"/>
      <c r="J27" s="41">
        <v>0</v>
      </c>
      <c r="K27" s="10"/>
      <c r="L27" s="10"/>
      <c r="M27" s="10">
        <v>0</v>
      </c>
      <c r="N27" s="41">
        <v>0</v>
      </c>
      <c r="O27" s="41">
        <v>0</v>
      </c>
    </row>
    <row r="28" spans="2:15" ht="15" x14ac:dyDescent="0.25">
      <c r="B28" s="9" t="s">
        <v>1864</v>
      </c>
      <c r="C28" s="37"/>
      <c r="D28" s="37"/>
      <c r="E28" s="37"/>
      <c r="F28" s="37"/>
      <c r="G28" s="10">
        <v>0</v>
      </c>
      <c r="H28" s="37"/>
      <c r="I28" s="41"/>
      <c r="J28" s="41">
        <v>0</v>
      </c>
      <c r="K28" s="10"/>
      <c r="L28" s="10"/>
      <c r="M28" s="10">
        <v>0</v>
      </c>
      <c r="N28" s="41">
        <v>0</v>
      </c>
      <c r="O28" s="41">
        <v>0</v>
      </c>
    </row>
    <row r="29" spans="2:15" ht="15" x14ac:dyDescent="0.25">
      <c r="B29" s="11"/>
      <c r="C29" s="3"/>
      <c r="D29" s="3" t="s">
        <v>83</v>
      </c>
      <c r="E29" s="3"/>
      <c r="F29" s="3"/>
      <c r="G29" s="10">
        <v>0</v>
      </c>
      <c r="H29" s="3" t="s">
        <v>83</v>
      </c>
      <c r="I29" s="41">
        <v>0</v>
      </c>
      <c r="J29" s="41">
        <v>0</v>
      </c>
      <c r="K29" s="10">
        <v>0</v>
      </c>
      <c r="L29" s="10">
        <v>0</v>
      </c>
      <c r="M29" s="10">
        <v>0</v>
      </c>
      <c r="N29" s="41">
        <v>0</v>
      </c>
      <c r="O29" s="41">
        <v>0</v>
      </c>
    </row>
    <row r="30" spans="2:15" x14ac:dyDescent="0.2">
      <c r="B30" s="44"/>
      <c r="C30" s="45"/>
      <c r="D30" s="45"/>
      <c r="E30" s="45"/>
      <c r="F30" s="45"/>
      <c r="G30" s="14"/>
      <c r="H30" s="45"/>
      <c r="I30" s="14"/>
      <c r="J30" s="14"/>
      <c r="K30" s="14"/>
      <c r="L30" s="14"/>
      <c r="M30" s="14"/>
      <c r="N30" s="14"/>
      <c r="O30" s="14"/>
    </row>
    <row r="31" spans="2:15" x14ac:dyDescent="0.2">
      <c r="B31" s="33"/>
      <c r="C31" s="48"/>
      <c r="D31" s="48"/>
      <c r="E31" s="48"/>
      <c r="F31" s="48"/>
      <c r="G31" s="49"/>
      <c r="H31" s="48"/>
      <c r="I31" s="49"/>
      <c r="J31" s="49"/>
      <c r="K31" s="49"/>
      <c r="L31" s="49"/>
      <c r="M31" s="49"/>
      <c r="N31" s="49"/>
      <c r="O31" s="49"/>
    </row>
    <row r="33" spans="2:2" x14ac:dyDescent="0.2">
      <c r="B33" s="35" t="s">
        <v>58</v>
      </c>
    </row>
    <row r="35" spans="2:2" x14ac:dyDescent="0.2">
      <c r="B35" s="36" t="s">
        <v>59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46.125" customWidth="1"/>
    <col min="5" max="5" width="16.25" customWidth="1"/>
    <col min="6" max="6" width="22.75" bestFit="1" customWidth="1"/>
    <col min="7" max="9" width="16.25" customWidth="1"/>
  </cols>
  <sheetData>
    <row r="1" spans="2: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</row>
    <row r="2" spans="2: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</row>
    <row r="3" spans="2: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</row>
    <row r="4" spans="2:9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</row>
    <row r="5" spans="2:9" ht="20.25" x14ac:dyDescent="0.55000000000000004">
      <c r="B5" s="26"/>
      <c r="C5" s="26"/>
      <c r="D5" s="26"/>
      <c r="E5" s="26"/>
      <c r="G5" s="26"/>
      <c r="H5" s="26"/>
      <c r="I5" s="26"/>
    </row>
    <row r="6" spans="2:9" ht="15" x14ac:dyDescent="0.2">
      <c r="B6" s="50" t="s">
        <v>1876</v>
      </c>
      <c r="C6" s="25"/>
      <c r="D6" s="25"/>
      <c r="E6" s="25"/>
      <c r="F6" s="25"/>
      <c r="G6" s="25"/>
      <c r="H6" s="25"/>
      <c r="I6" s="25"/>
    </row>
    <row r="7" spans="2:9" ht="30" x14ac:dyDescent="0.2">
      <c r="B7" s="50" t="s">
        <v>1695</v>
      </c>
      <c r="C7" s="27" t="s">
        <v>1868</v>
      </c>
      <c r="D7" s="27" t="s">
        <v>1869</v>
      </c>
      <c r="E7" s="27" t="s">
        <v>1870</v>
      </c>
      <c r="F7" s="27" t="s">
        <v>63</v>
      </c>
      <c r="G7" s="27" t="s">
        <v>1877</v>
      </c>
      <c r="H7" s="27" t="s">
        <v>106</v>
      </c>
      <c r="I7" s="27" t="s">
        <v>107</v>
      </c>
    </row>
    <row r="8" spans="2:9" ht="15" x14ac:dyDescent="0.2">
      <c r="B8" s="50"/>
      <c r="C8" s="52" t="s">
        <v>189</v>
      </c>
      <c r="D8" s="52"/>
      <c r="E8" s="52" t="s">
        <v>41</v>
      </c>
      <c r="F8" s="52"/>
      <c r="G8" s="52" t="s">
        <v>1878</v>
      </c>
      <c r="H8" s="52" t="s">
        <v>41</v>
      </c>
      <c r="I8" s="52" t="s">
        <v>41</v>
      </c>
    </row>
    <row r="9" spans="2:9" x14ac:dyDescent="0.2">
      <c r="B9" s="51"/>
      <c r="C9" s="52" t="s">
        <v>42</v>
      </c>
      <c r="D9" s="52" t="s">
        <v>43</v>
      </c>
      <c r="E9" s="52" t="s">
        <v>108</v>
      </c>
      <c r="F9" s="52" t="s">
        <v>109</v>
      </c>
      <c r="G9" s="52" t="s">
        <v>110</v>
      </c>
      <c r="H9" s="52" t="s">
        <v>111</v>
      </c>
      <c r="I9" s="52" t="s">
        <v>112</v>
      </c>
    </row>
    <row r="10" spans="2:9" ht="15" x14ac:dyDescent="0.25">
      <c r="B10" s="16" t="s">
        <v>1875</v>
      </c>
      <c r="C10" s="46"/>
      <c r="D10" s="46"/>
      <c r="E10" s="18">
        <v>0</v>
      </c>
      <c r="F10" s="46"/>
      <c r="G10" s="17">
        <v>0</v>
      </c>
      <c r="H10" s="47">
        <v>0</v>
      </c>
      <c r="I10" s="47">
        <v>0</v>
      </c>
    </row>
    <row r="11" spans="2:9" ht="15" x14ac:dyDescent="0.25">
      <c r="B11" s="6" t="s">
        <v>1871</v>
      </c>
      <c r="C11" s="38"/>
      <c r="D11" s="38"/>
      <c r="E11" s="8">
        <v>0</v>
      </c>
      <c r="F11" s="38"/>
      <c r="G11" s="40">
        <v>0</v>
      </c>
      <c r="H11" s="39">
        <v>0</v>
      </c>
      <c r="I11" s="39">
        <v>0</v>
      </c>
    </row>
    <row r="12" spans="2:9" ht="15" x14ac:dyDescent="0.25">
      <c r="B12" s="9" t="s">
        <v>1872</v>
      </c>
      <c r="C12" s="37"/>
      <c r="D12" s="37"/>
      <c r="E12" s="5">
        <v>0</v>
      </c>
      <c r="F12" s="37"/>
      <c r="G12" s="10">
        <v>0</v>
      </c>
      <c r="H12" s="41">
        <v>0</v>
      </c>
      <c r="I12" s="41">
        <v>0</v>
      </c>
    </row>
    <row r="13" spans="2:9" ht="15" x14ac:dyDescent="0.25">
      <c r="B13" s="11"/>
      <c r="C13" s="3" t="s">
        <v>83</v>
      </c>
      <c r="D13" s="3" t="s">
        <v>83</v>
      </c>
      <c r="E13" s="5">
        <v>0</v>
      </c>
      <c r="F13" s="3" t="s">
        <v>83</v>
      </c>
      <c r="G13" s="10">
        <v>0</v>
      </c>
      <c r="H13" s="41">
        <v>0</v>
      </c>
      <c r="I13" s="41">
        <v>0</v>
      </c>
    </row>
    <row r="14" spans="2:9" x14ac:dyDescent="0.2">
      <c r="B14" s="44"/>
      <c r="C14" s="45"/>
      <c r="D14" s="45"/>
      <c r="E14" s="13"/>
      <c r="F14" s="45"/>
      <c r="G14" s="14"/>
      <c r="H14" s="14"/>
      <c r="I14" s="14"/>
    </row>
    <row r="15" spans="2:9" ht="15" x14ac:dyDescent="0.25">
      <c r="B15" s="9" t="s">
        <v>1873</v>
      </c>
      <c r="C15" s="37"/>
      <c r="D15" s="37"/>
      <c r="E15" s="5">
        <v>0</v>
      </c>
      <c r="F15" s="37"/>
      <c r="G15" s="10">
        <v>0</v>
      </c>
      <c r="H15" s="41">
        <v>0</v>
      </c>
      <c r="I15" s="41">
        <v>0</v>
      </c>
    </row>
    <row r="16" spans="2:9" ht="15" x14ac:dyDescent="0.25">
      <c r="B16" s="11"/>
      <c r="C16" s="3" t="s">
        <v>83</v>
      </c>
      <c r="D16" s="3" t="s">
        <v>83</v>
      </c>
      <c r="E16" s="5">
        <v>0</v>
      </c>
      <c r="F16" s="3" t="s">
        <v>83</v>
      </c>
      <c r="G16" s="10">
        <v>0</v>
      </c>
      <c r="H16" s="41">
        <v>0</v>
      </c>
      <c r="I16" s="41">
        <v>0</v>
      </c>
    </row>
    <row r="17" spans="2:9" x14ac:dyDescent="0.2">
      <c r="B17" s="44"/>
      <c r="C17" s="45"/>
      <c r="D17" s="45"/>
      <c r="E17" s="13"/>
      <c r="F17" s="45"/>
      <c r="G17" s="14"/>
      <c r="H17" s="14"/>
      <c r="I17" s="14"/>
    </row>
    <row r="18" spans="2:9" ht="15" x14ac:dyDescent="0.25">
      <c r="B18" s="15" t="s">
        <v>1874</v>
      </c>
      <c r="C18" s="37"/>
      <c r="D18" s="37"/>
      <c r="E18" s="5">
        <v>0</v>
      </c>
      <c r="F18" s="37"/>
      <c r="G18" s="10">
        <v>0</v>
      </c>
      <c r="H18" s="41">
        <v>0</v>
      </c>
      <c r="I18" s="41">
        <v>0</v>
      </c>
    </row>
    <row r="19" spans="2:9" ht="15" x14ac:dyDescent="0.25">
      <c r="B19" s="9" t="s">
        <v>1872</v>
      </c>
      <c r="C19" s="37"/>
      <c r="D19" s="37"/>
      <c r="E19" s="5">
        <v>0</v>
      </c>
      <c r="F19" s="37"/>
      <c r="G19" s="10">
        <v>0</v>
      </c>
      <c r="H19" s="41">
        <v>0</v>
      </c>
      <c r="I19" s="41">
        <v>0</v>
      </c>
    </row>
    <row r="20" spans="2:9" ht="15" x14ac:dyDescent="0.25">
      <c r="B20" s="11"/>
      <c r="C20" s="3" t="s">
        <v>83</v>
      </c>
      <c r="D20" s="3" t="s">
        <v>83</v>
      </c>
      <c r="E20" s="5">
        <v>0</v>
      </c>
      <c r="F20" s="3" t="s">
        <v>83</v>
      </c>
      <c r="G20" s="10">
        <v>0</v>
      </c>
      <c r="H20" s="41">
        <v>0</v>
      </c>
      <c r="I20" s="41">
        <v>0</v>
      </c>
    </row>
    <row r="21" spans="2:9" x14ac:dyDescent="0.2">
      <c r="B21" s="44"/>
      <c r="C21" s="45"/>
      <c r="D21" s="45"/>
      <c r="E21" s="13"/>
      <c r="F21" s="45"/>
      <c r="G21" s="14"/>
      <c r="H21" s="14"/>
      <c r="I21" s="14"/>
    </row>
    <row r="22" spans="2:9" ht="15" x14ac:dyDescent="0.25">
      <c r="B22" s="9" t="s">
        <v>1873</v>
      </c>
      <c r="C22" s="37"/>
      <c r="D22" s="37"/>
      <c r="E22" s="5">
        <v>0</v>
      </c>
      <c r="F22" s="37"/>
      <c r="G22" s="10">
        <v>0</v>
      </c>
      <c r="H22" s="41">
        <v>0</v>
      </c>
      <c r="I22" s="41">
        <v>0</v>
      </c>
    </row>
    <row r="23" spans="2:9" ht="15" x14ac:dyDescent="0.25">
      <c r="B23" s="11"/>
      <c r="C23" s="3" t="s">
        <v>83</v>
      </c>
      <c r="D23" s="3" t="s">
        <v>83</v>
      </c>
      <c r="E23" s="5">
        <v>0</v>
      </c>
      <c r="F23" s="3" t="s">
        <v>83</v>
      </c>
      <c r="G23" s="10">
        <v>0</v>
      </c>
      <c r="H23" s="41">
        <v>0</v>
      </c>
      <c r="I23" s="41">
        <v>0</v>
      </c>
    </row>
    <row r="24" spans="2:9" x14ac:dyDescent="0.2">
      <c r="B24" s="44"/>
      <c r="C24" s="45"/>
      <c r="D24" s="45"/>
      <c r="E24" s="13"/>
      <c r="F24" s="45"/>
      <c r="G24" s="14"/>
      <c r="H24" s="14"/>
      <c r="I24" s="14"/>
    </row>
    <row r="25" spans="2:9" x14ac:dyDescent="0.2">
      <c r="B25" s="33"/>
      <c r="C25" s="48"/>
      <c r="D25" s="48"/>
      <c r="E25" s="55"/>
      <c r="F25" s="48"/>
      <c r="G25" s="49"/>
      <c r="H25" s="49"/>
      <c r="I25" s="49"/>
    </row>
    <row r="27" spans="2:9" x14ac:dyDescent="0.2">
      <c r="B27" s="35" t="s">
        <v>58</v>
      </c>
    </row>
    <row r="29" spans="2:9" x14ac:dyDescent="0.2">
      <c r="B29" s="36" t="s">
        <v>59</v>
      </c>
    </row>
  </sheetData>
  <hyperlinks>
    <hyperlink ref="B29" r:id="rId1"/>
  </hyperlinks>
  <pageMargins left="0.7" right="0.7" top="0.75" bottom="0.75" header="0.3" footer="0.3"/>
  <pageSetup paperSize="9" fitToHeight="0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H5" s="26"/>
      <c r="I5" s="26"/>
      <c r="J5" s="26"/>
      <c r="K5" s="26"/>
    </row>
    <row r="6" spans="2:11" ht="15" x14ac:dyDescent="0.2">
      <c r="B6" s="50" t="s">
        <v>1880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1695</v>
      </c>
      <c r="C7" s="27" t="s">
        <v>61</v>
      </c>
      <c r="D7" s="27" t="s">
        <v>103</v>
      </c>
      <c r="E7" s="27" t="s">
        <v>1881</v>
      </c>
      <c r="F7" s="27" t="s">
        <v>1882</v>
      </c>
      <c r="G7" s="27" t="s">
        <v>63</v>
      </c>
      <c r="H7" s="27" t="s">
        <v>1883</v>
      </c>
      <c r="I7" s="27" t="s">
        <v>0</v>
      </c>
      <c r="J7" s="27" t="s">
        <v>106</v>
      </c>
      <c r="K7" s="27" t="s">
        <v>107</v>
      </c>
    </row>
    <row r="8" spans="2:11" ht="15" x14ac:dyDescent="0.2">
      <c r="B8" s="50"/>
      <c r="C8" s="52"/>
      <c r="D8" s="52"/>
      <c r="E8" s="52"/>
      <c r="F8" s="52" t="s">
        <v>41</v>
      </c>
      <c r="G8" s="52"/>
      <c r="H8" s="52" t="s">
        <v>41</v>
      </c>
      <c r="I8" s="52" t="s">
        <v>40</v>
      </c>
      <c r="J8" s="52" t="s">
        <v>41</v>
      </c>
      <c r="K8" s="52" t="s">
        <v>41</v>
      </c>
    </row>
    <row r="9" spans="2:11" x14ac:dyDescent="0.2">
      <c r="B9" s="51"/>
      <c r="C9" s="52" t="s">
        <v>42</v>
      </c>
      <c r="D9" s="52" t="s">
        <v>43</v>
      </c>
      <c r="E9" s="52" t="s">
        <v>108</v>
      </c>
      <c r="F9" s="52" t="s">
        <v>109</v>
      </c>
      <c r="G9" s="52" t="s">
        <v>110</v>
      </c>
      <c r="H9" s="52" t="s">
        <v>111</v>
      </c>
      <c r="I9" s="52" t="s">
        <v>112</v>
      </c>
      <c r="J9" s="52" t="s">
        <v>113</v>
      </c>
      <c r="K9" s="52" t="s">
        <v>113</v>
      </c>
    </row>
    <row r="10" spans="2:11" ht="15" x14ac:dyDescent="0.25">
      <c r="B10" s="16" t="s">
        <v>1879</v>
      </c>
      <c r="C10" s="46"/>
      <c r="D10" s="46"/>
      <c r="E10" s="46"/>
      <c r="F10" s="47"/>
      <c r="G10" s="46"/>
      <c r="H10" s="47">
        <v>0</v>
      </c>
      <c r="I10" s="17">
        <v>0</v>
      </c>
      <c r="J10" s="47">
        <v>0</v>
      </c>
      <c r="K10" s="47">
        <v>0</v>
      </c>
    </row>
    <row r="11" spans="2:11" ht="15" x14ac:dyDescent="0.25">
      <c r="B11" s="6" t="s">
        <v>65</v>
      </c>
      <c r="C11" s="38"/>
      <c r="D11" s="38"/>
      <c r="E11" s="38"/>
      <c r="F11" s="39"/>
      <c r="G11" s="38"/>
      <c r="H11" s="39">
        <v>0</v>
      </c>
      <c r="I11" s="40">
        <v>0</v>
      </c>
      <c r="J11" s="39">
        <v>0</v>
      </c>
      <c r="K11" s="39">
        <v>0</v>
      </c>
    </row>
    <row r="12" spans="2:11" ht="15" x14ac:dyDescent="0.25">
      <c r="B12" s="44"/>
      <c r="C12" s="3" t="s">
        <v>83</v>
      </c>
      <c r="D12" s="3"/>
      <c r="E12" s="3"/>
      <c r="F12" s="41">
        <v>0</v>
      </c>
      <c r="G12" s="3" t="s">
        <v>83</v>
      </c>
      <c r="H12" s="41">
        <v>0</v>
      </c>
      <c r="I12" s="10">
        <v>0</v>
      </c>
      <c r="J12" s="41">
        <v>0</v>
      </c>
      <c r="K12" s="41">
        <v>0</v>
      </c>
    </row>
    <row r="13" spans="2:11" x14ac:dyDescent="0.2">
      <c r="B13" s="54"/>
      <c r="C13" s="45"/>
      <c r="D13" s="45"/>
      <c r="E13" s="45"/>
      <c r="F13" s="14"/>
      <c r="G13" s="45"/>
      <c r="H13" s="14"/>
      <c r="I13" s="12"/>
      <c r="J13" s="14"/>
      <c r="K13" s="14"/>
    </row>
    <row r="14" spans="2:11" ht="15" x14ac:dyDescent="0.25">
      <c r="B14" s="15" t="s">
        <v>99</v>
      </c>
      <c r="C14" s="37"/>
      <c r="D14" s="37"/>
      <c r="E14" s="37"/>
      <c r="F14" s="41"/>
      <c r="G14" s="37"/>
      <c r="H14" s="41">
        <v>0</v>
      </c>
      <c r="I14" s="10">
        <v>0</v>
      </c>
      <c r="J14" s="41">
        <v>0</v>
      </c>
      <c r="K14" s="41">
        <v>0</v>
      </c>
    </row>
    <row r="15" spans="2:11" ht="15" x14ac:dyDescent="0.25">
      <c r="B15" s="44"/>
      <c r="C15" s="3" t="s">
        <v>83</v>
      </c>
      <c r="D15" s="3"/>
      <c r="E15" s="3"/>
      <c r="F15" s="41">
        <v>0</v>
      </c>
      <c r="G15" s="3" t="s">
        <v>83</v>
      </c>
      <c r="H15" s="41">
        <v>0</v>
      </c>
      <c r="I15" s="10">
        <v>0</v>
      </c>
      <c r="J15" s="41">
        <v>0</v>
      </c>
      <c r="K15" s="41">
        <v>0</v>
      </c>
    </row>
    <row r="16" spans="2:11" x14ac:dyDescent="0.2">
      <c r="B16" s="54"/>
      <c r="C16" s="45"/>
      <c r="D16" s="45"/>
      <c r="E16" s="45"/>
      <c r="F16" s="14"/>
      <c r="G16" s="45"/>
      <c r="H16" s="14"/>
      <c r="I16" s="12"/>
      <c r="J16" s="14"/>
      <c r="K16" s="14"/>
    </row>
    <row r="17" spans="2:11" x14ac:dyDescent="0.2">
      <c r="B17" s="33"/>
      <c r="C17" s="48"/>
      <c r="D17" s="48"/>
      <c r="E17" s="48"/>
      <c r="F17" s="49"/>
      <c r="G17" s="48"/>
      <c r="H17" s="49"/>
      <c r="I17" s="34"/>
      <c r="J17" s="49"/>
      <c r="K17" s="49"/>
    </row>
    <row r="19" spans="2:11" x14ac:dyDescent="0.2">
      <c r="B19" s="35" t="s">
        <v>58</v>
      </c>
    </row>
    <row r="21" spans="2:11" x14ac:dyDescent="0.2">
      <c r="B21" s="36" t="s">
        <v>59</v>
      </c>
    </row>
  </sheetData>
  <hyperlinks>
    <hyperlink ref="B21" r:id="rId1"/>
  </hyperlinks>
  <pageMargins left="0.7" right="0.7" top="0.75" bottom="0.75" header="0.3" footer="0.3"/>
  <pageSetup paperSize="9" fitToHeight="0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6"/>
  <sheetViews>
    <sheetView showGridLines="0" rightToLeft="1" zoomScale="80" zoomScaleNormal="80" workbookViewId="0">
      <pane ySplit="9" topLeftCell="A72" activePane="bottomLeft" state="frozen"/>
      <selection pane="bottomLeft" activeCell="K10" sqref="K10:K110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G5" s="26"/>
      <c r="H5" s="26"/>
      <c r="I5" s="26"/>
      <c r="J5" s="26"/>
      <c r="K5" s="26"/>
    </row>
    <row r="6" spans="2:11" ht="15" x14ac:dyDescent="0.2">
      <c r="B6" s="50" t="s">
        <v>1912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1695</v>
      </c>
      <c r="C7" s="27" t="s">
        <v>1913</v>
      </c>
      <c r="D7" s="27" t="s">
        <v>103</v>
      </c>
      <c r="E7" s="27" t="s">
        <v>1881</v>
      </c>
      <c r="F7" s="27" t="s">
        <v>1882</v>
      </c>
      <c r="G7" s="27" t="s">
        <v>63</v>
      </c>
      <c r="H7" s="27" t="s">
        <v>1883</v>
      </c>
      <c r="I7" s="27" t="s">
        <v>0</v>
      </c>
      <c r="J7" s="27" t="s">
        <v>106</v>
      </c>
      <c r="K7" s="27" t="s">
        <v>107</v>
      </c>
    </row>
    <row r="8" spans="2:11" ht="15" x14ac:dyDescent="0.2">
      <c r="B8" s="50"/>
      <c r="C8" s="52"/>
      <c r="D8" s="52"/>
      <c r="E8" s="52"/>
      <c r="F8" s="52" t="s">
        <v>41</v>
      </c>
      <c r="G8" s="52"/>
      <c r="H8" s="52" t="s">
        <v>41</v>
      </c>
      <c r="I8" s="52" t="s">
        <v>40</v>
      </c>
      <c r="J8" s="52" t="s">
        <v>41</v>
      </c>
      <c r="K8" s="52" t="s">
        <v>41</v>
      </c>
    </row>
    <row r="9" spans="2:11" x14ac:dyDescent="0.2">
      <c r="B9" s="51"/>
      <c r="C9" s="52" t="s">
        <v>42</v>
      </c>
      <c r="D9" s="52" t="s">
        <v>43</v>
      </c>
      <c r="E9" s="52" t="s">
        <v>108</v>
      </c>
      <c r="F9" s="52" t="s">
        <v>109</v>
      </c>
      <c r="G9" s="52" t="s">
        <v>110</v>
      </c>
      <c r="H9" s="52" t="s">
        <v>111</v>
      </c>
      <c r="I9" s="52" t="s">
        <v>112</v>
      </c>
      <c r="J9" s="52" t="s">
        <v>113</v>
      </c>
      <c r="K9" s="52" t="s">
        <v>114</v>
      </c>
    </row>
    <row r="10" spans="2:11" ht="15" x14ac:dyDescent="0.25">
      <c r="B10" s="16" t="s">
        <v>1879</v>
      </c>
      <c r="C10" s="46"/>
      <c r="D10" s="46"/>
      <c r="E10" s="46"/>
      <c r="F10" s="47"/>
      <c r="G10" s="46"/>
      <c r="H10" s="47">
        <v>0</v>
      </c>
      <c r="I10" s="17">
        <f>I11+I113</f>
        <v>807.73188457599997</v>
      </c>
      <c r="J10" s="47">
        <v>1</v>
      </c>
      <c r="K10" s="47">
        <v>9.9590211585877247E-3</v>
      </c>
    </row>
    <row r="11" spans="2:11" ht="15" x14ac:dyDescent="0.25">
      <c r="B11" s="6" t="s">
        <v>65</v>
      </c>
      <c r="C11" s="38"/>
      <c r="D11" s="38"/>
      <c r="E11" s="38"/>
      <c r="F11" s="39"/>
      <c r="G11" s="38"/>
      <c r="H11" s="39">
        <v>0</v>
      </c>
      <c r="I11" s="40">
        <f>SUM(I12:I110)</f>
        <v>802.84516851000001</v>
      </c>
      <c r="J11" s="39">
        <v>0.99395007655471579</v>
      </c>
      <c r="K11" s="39">
        <v>9.8987698429883041E-3</v>
      </c>
    </row>
    <row r="12" spans="2:11" ht="15" x14ac:dyDescent="0.25">
      <c r="B12" s="44" t="s">
        <v>1884</v>
      </c>
      <c r="C12" s="3" t="s">
        <v>1885</v>
      </c>
      <c r="D12" s="3" t="s">
        <v>71</v>
      </c>
      <c r="E12" s="3" t="s">
        <v>129</v>
      </c>
      <c r="F12" s="41">
        <v>0</v>
      </c>
      <c r="G12" s="3" t="s">
        <v>48</v>
      </c>
      <c r="H12" s="41">
        <v>0</v>
      </c>
      <c r="I12" s="10">
        <v>696.0108817659999</v>
      </c>
      <c r="J12" s="41">
        <v>0.86168553582771412</v>
      </c>
      <c r="K12" s="41">
        <v>8.5815444833572067E-3</v>
      </c>
    </row>
    <row r="13" spans="2:11" ht="15" x14ac:dyDescent="0.25">
      <c r="B13" s="44" t="s">
        <v>1886</v>
      </c>
      <c r="C13" s="3" t="s">
        <v>1887</v>
      </c>
      <c r="D13" s="3" t="s">
        <v>71</v>
      </c>
      <c r="E13" s="3" t="s">
        <v>72</v>
      </c>
      <c r="F13" s="41">
        <v>0</v>
      </c>
      <c r="G13" s="3" t="s">
        <v>48</v>
      </c>
      <c r="H13" s="41">
        <v>0</v>
      </c>
      <c r="I13" s="10">
        <v>28.170323881000002</v>
      </c>
      <c r="J13" s="41">
        <v>3.4875834938455301E-2</v>
      </c>
      <c r="K13" s="41">
        <v>3.4732917807548937E-4</v>
      </c>
    </row>
    <row r="14" spans="2:11" ht="15" x14ac:dyDescent="0.25">
      <c r="B14" s="44" t="s">
        <v>210</v>
      </c>
      <c r="C14" s="3" t="s">
        <v>211</v>
      </c>
      <c r="D14" s="3" t="s">
        <v>71</v>
      </c>
      <c r="E14" s="3" t="s">
        <v>214</v>
      </c>
      <c r="F14" s="41">
        <v>5.8999999999999999E-3</v>
      </c>
      <c r="G14" s="3" t="s">
        <v>73</v>
      </c>
      <c r="H14" s="41">
        <v>0</v>
      </c>
      <c r="I14" s="10">
        <v>2.6272299999999997E-4</v>
      </c>
      <c r="J14" s="41">
        <v>3.2526015750623769E-7</v>
      </c>
      <c r="K14" s="41">
        <v>3.2392727906501974E-9</v>
      </c>
    </row>
    <row r="15" spans="2:11" ht="15" x14ac:dyDescent="0.25">
      <c r="B15" s="44" t="s">
        <v>256</v>
      </c>
      <c r="C15" s="3" t="s">
        <v>257</v>
      </c>
      <c r="D15" s="3" t="s">
        <v>80</v>
      </c>
      <c r="E15" s="3" t="s">
        <v>72</v>
      </c>
      <c r="F15" s="41">
        <v>1.6399999999999998E-2</v>
      </c>
      <c r="G15" s="3" t="s">
        <v>73</v>
      </c>
      <c r="H15" s="41">
        <v>0</v>
      </c>
      <c r="I15" s="10">
        <v>2.3594990000000001E-3</v>
      </c>
      <c r="J15" s="41">
        <v>2.9211413404072368E-6</v>
      </c>
      <c r="K15" s="41">
        <v>2.9091708416340983E-8</v>
      </c>
    </row>
    <row r="16" spans="2:11" ht="15" x14ac:dyDescent="0.25">
      <c r="B16" s="44" t="s">
        <v>708</v>
      </c>
      <c r="C16" s="3" t="s">
        <v>709</v>
      </c>
      <c r="D16" s="3" t="s">
        <v>269</v>
      </c>
      <c r="E16" s="3" t="s">
        <v>72</v>
      </c>
      <c r="F16" s="41">
        <v>3.2500000000000001E-2</v>
      </c>
      <c r="G16" s="3" t="s">
        <v>73</v>
      </c>
      <c r="H16" s="41">
        <v>0</v>
      </c>
      <c r="I16" s="10">
        <v>4.0556640000000005E-3</v>
      </c>
      <c r="J16" s="41">
        <v>5.0210522543986568E-6</v>
      </c>
      <c r="K16" s="41">
        <v>5.0004765639930822E-8</v>
      </c>
    </row>
    <row r="17" spans="2:11" ht="15" x14ac:dyDescent="0.25">
      <c r="B17" s="44" t="s">
        <v>310</v>
      </c>
      <c r="C17" s="3" t="s">
        <v>311</v>
      </c>
      <c r="D17" s="3" t="s">
        <v>269</v>
      </c>
      <c r="E17" s="3" t="s">
        <v>72</v>
      </c>
      <c r="F17" s="41">
        <v>6.5000000000000002E-2</v>
      </c>
      <c r="G17" s="3" t="s">
        <v>73</v>
      </c>
      <c r="H17" s="41">
        <v>0</v>
      </c>
      <c r="I17" s="10">
        <v>6.2597930000000005E-3</v>
      </c>
      <c r="J17" s="41">
        <v>7.7498401629718167E-6</v>
      </c>
      <c r="K17" s="41">
        <v>7.7180822158709262E-8</v>
      </c>
    </row>
    <row r="18" spans="2:11" ht="15" x14ac:dyDescent="0.25">
      <c r="B18" s="44" t="s">
        <v>717</v>
      </c>
      <c r="C18" s="3" t="s">
        <v>718</v>
      </c>
      <c r="D18" s="3" t="s">
        <v>314</v>
      </c>
      <c r="E18" s="3" t="s">
        <v>214</v>
      </c>
      <c r="F18" s="41">
        <v>3.39E-2</v>
      </c>
      <c r="G18" s="3" t="s">
        <v>73</v>
      </c>
      <c r="H18" s="41">
        <v>0</v>
      </c>
      <c r="I18" s="10">
        <v>3.2075399999999997E-4</v>
      </c>
      <c r="J18" s="41">
        <v>3.9710454189681062E-7</v>
      </c>
      <c r="K18" s="41">
        <v>3.9547725349216224E-9</v>
      </c>
    </row>
    <row r="19" spans="2:11" ht="15" x14ac:dyDescent="0.25">
      <c r="B19" s="44" t="s">
        <v>346</v>
      </c>
      <c r="C19" s="3" t="s">
        <v>347</v>
      </c>
      <c r="D19" s="3" t="s">
        <v>314</v>
      </c>
      <c r="E19" s="3" t="s">
        <v>214</v>
      </c>
      <c r="F19" s="41">
        <v>4.9500000000000002E-2</v>
      </c>
      <c r="G19" s="3" t="s">
        <v>73</v>
      </c>
      <c r="H19" s="41">
        <v>0</v>
      </c>
      <c r="I19" s="10">
        <v>2.4375300000000003E-3</v>
      </c>
      <c r="J19" s="41">
        <v>3.0177464162870393E-6</v>
      </c>
      <c r="K19" s="41">
        <v>3.0053800411054906E-8</v>
      </c>
    </row>
    <row r="20" spans="2:11" ht="15" x14ac:dyDescent="0.25">
      <c r="B20" s="44" t="s">
        <v>349</v>
      </c>
      <c r="C20" s="3" t="s">
        <v>350</v>
      </c>
      <c r="D20" s="3" t="s">
        <v>314</v>
      </c>
      <c r="E20" s="3" t="s">
        <v>214</v>
      </c>
      <c r="F20" s="41">
        <v>5.2999999999999999E-2</v>
      </c>
      <c r="G20" s="3" t="s">
        <v>73</v>
      </c>
      <c r="H20" s="41">
        <v>0</v>
      </c>
      <c r="I20" s="10">
        <v>3.0481459999999994E-3</v>
      </c>
      <c r="J20" s="41">
        <v>3.7737101360063958E-6</v>
      </c>
      <c r="K20" s="41">
        <v>3.7582459090864661E-8</v>
      </c>
    </row>
    <row r="21" spans="2:11" ht="15" x14ac:dyDescent="0.25">
      <c r="B21" s="44" t="s">
        <v>353</v>
      </c>
      <c r="C21" s="3" t="s">
        <v>354</v>
      </c>
      <c r="D21" s="3" t="s">
        <v>314</v>
      </c>
      <c r="E21" s="3" t="s">
        <v>214</v>
      </c>
      <c r="F21" s="41">
        <v>0.04</v>
      </c>
      <c r="G21" s="3" t="s">
        <v>73</v>
      </c>
      <c r="H21" s="41">
        <v>0</v>
      </c>
      <c r="I21" s="10">
        <v>1.3363854E-2</v>
      </c>
      <c r="J21" s="41">
        <v>1.6544913300055059E-5</v>
      </c>
      <c r="K21" s="41">
        <v>1.6477114162224779E-7</v>
      </c>
    </row>
    <row r="22" spans="2:11" ht="15" x14ac:dyDescent="0.25">
      <c r="B22" s="44" t="s">
        <v>723</v>
      </c>
      <c r="C22" s="3" t="s">
        <v>724</v>
      </c>
      <c r="D22" s="3" t="s">
        <v>314</v>
      </c>
      <c r="E22" s="3" t="s">
        <v>72</v>
      </c>
      <c r="F22" s="41">
        <v>1.0586E-2</v>
      </c>
      <c r="G22" s="3" t="s">
        <v>73</v>
      </c>
      <c r="H22" s="41">
        <v>0</v>
      </c>
      <c r="I22" s="10">
        <v>9.9571300000000007E-4</v>
      </c>
      <c r="J22" s="41">
        <v>1.2327271202407422E-6</v>
      </c>
      <c r="K22" s="41">
        <v>1.2276755473242467E-8</v>
      </c>
    </row>
    <row r="23" spans="2:11" ht="15" x14ac:dyDescent="0.25">
      <c r="B23" s="44" t="s">
        <v>366</v>
      </c>
      <c r="C23" s="3" t="s">
        <v>367</v>
      </c>
      <c r="D23" s="3" t="s">
        <v>314</v>
      </c>
      <c r="E23" s="3" t="s">
        <v>72</v>
      </c>
      <c r="F23" s="41">
        <v>2.3199999999999998E-2</v>
      </c>
      <c r="G23" s="3" t="s">
        <v>73</v>
      </c>
      <c r="H23" s="41">
        <v>0</v>
      </c>
      <c r="I23" s="10">
        <v>4.7917100000000002E-4</v>
      </c>
      <c r="J23" s="41">
        <v>5.9323026507927157E-7</v>
      </c>
      <c r="K23" s="41">
        <v>5.9079927618390697E-9</v>
      </c>
    </row>
    <row r="24" spans="2:11" ht="15" x14ac:dyDescent="0.25">
      <c r="B24" s="44" t="s">
        <v>373</v>
      </c>
      <c r="C24" s="3" t="s">
        <v>374</v>
      </c>
      <c r="D24" s="3" t="s">
        <v>314</v>
      </c>
      <c r="E24" s="3" t="s">
        <v>72</v>
      </c>
      <c r="F24" s="41">
        <v>2.29E-2</v>
      </c>
      <c r="G24" s="3" t="s">
        <v>73</v>
      </c>
      <c r="H24" s="41">
        <v>0</v>
      </c>
      <c r="I24" s="10">
        <v>1.265207E-3</v>
      </c>
      <c r="J24" s="41">
        <v>1.5663700098506584E-6</v>
      </c>
      <c r="K24" s="41">
        <v>1.5599512070279972E-8</v>
      </c>
    </row>
    <row r="25" spans="2:11" ht="15" x14ac:dyDescent="0.25">
      <c r="B25" s="44" t="s">
        <v>375</v>
      </c>
      <c r="C25" s="3" t="s">
        <v>376</v>
      </c>
      <c r="D25" s="3" t="s">
        <v>314</v>
      </c>
      <c r="E25" s="3" t="s">
        <v>72</v>
      </c>
      <c r="F25" s="41">
        <v>5.0999999999999997E-2</v>
      </c>
      <c r="G25" s="3" t="s">
        <v>73</v>
      </c>
      <c r="H25" s="41">
        <v>0</v>
      </c>
      <c r="I25" s="10">
        <v>3.011746E-3</v>
      </c>
      <c r="J25" s="41">
        <v>3.7286456774959998E-6</v>
      </c>
      <c r="K25" s="41">
        <v>3.7133661195059321E-8</v>
      </c>
    </row>
    <row r="26" spans="2:11" ht="15" x14ac:dyDescent="0.25">
      <c r="B26" s="44" t="s">
        <v>379</v>
      </c>
      <c r="C26" s="3" t="s">
        <v>380</v>
      </c>
      <c r="D26" s="3" t="s">
        <v>314</v>
      </c>
      <c r="E26" s="3" t="s">
        <v>72</v>
      </c>
      <c r="F26" s="41">
        <v>2.5499999999999998E-2</v>
      </c>
      <c r="G26" s="3" t="s">
        <v>73</v>
      </c>
      <c r="H26" s="41">
        <v>0</v>
      </c>
      <c r="I26" s="10">
        <v>2.2395139999999997E-3</v>
      </c>
      <c r="J26" s="41">
        <v>2.7725957619904785E-6</v>
      </c>
      <c r="K26" s="41">
        <v>2.7612339857873829E-8</v>
      </c>
    </row>
    <row r="27" spans="2:11" ht="15" x14ac:dyDescent="0.25">
      <c r="B27" s="44" t="s">
        <v>381</v>
      </c>
      <c r="C27" s="3" t="s">
        <v>382</v>
      </c>
      <c r="D27" s="3" t="s">
        <v>314</v>
      </c>
      <c r="E27" s="3" t="s">
        <v>72</v>
      </c>
      <c r="F27" s="41">
        <v>1.7600000000000001E-2</v>
      </c>
      <c r="G27" s="3" t="s">
        <v>73</v>
      </c>
      <c r="H27" s="41">
        <v>0</v>
      </c>
      <c r="I27" s="10">
        <v>8.4230899999999996E-4</v>
      </c>
      <c r="J27" s="41">
        <v>1.0428076643800565E-6</v>
      </c>
      <c r="K27" s="41">
        <v>1.038534359389843E-8</v>
      </c>
    </row>
    <row r="28" spans="2:11" ht="15" x14ac:dyDescent="0.25">
      <c r="B28" s="44" t="s">
        <v>383</v>
      </c>
      <c r="C28" s="3" t="s">
        <v>384</v>
      </c>
      <c r="D28" s="3" t="s">
        <v>314</v>
      </c>
      <c r="E28" s="3" t="s">
        <v>72</v>
      </c>
      <c r="F28" s="41">
        <v>2.3E-2</v>
      </c>
      <c r="G28" s="3" t="s">
        <v>73</v>
      </c>
      <c r="H28" s="41">
        <v>0</v>
      </c>
      <c r="I28" s="10">
        <v>3.8349209999999998E-3</v>
      </c>
      <c r="J28" s="41">
        <v>4.7477647883283102E-6</v>
      </c>
      <c r="K28" s="41">
        <v>4.7283089982959414E-8</v>
      </c>
    </row>
    <row r="29" spans="2:11" ht="15" x14ac:dyDescent="0.25">
      <c r="B29" s="44" t="s">
        <v>733</v>
      </c>
      <c r="C29" s="3" t="s">
        <v>734</v>
      </c>
      <c r="D29" s="3" t="s">
        <v>314</v>
      </c>
      <c r="E29" s="3" t="s">
        <v>214</v>
      </c>
      <c r="F29" s="41">
        <v>4.0999999999999995E-2</v>
      </c>
      <c r="G29" s="3" t="s">
        <v>73</v>
      </c>
      <c r="H29" s="41">
        <v>0</v>
      </c>
      <c r="I29" s="10">
        <v>1.5843317999999999E-2</v>
      </c>
      <c r="J29" s="41">
        <v>1.9614575458187563E-5</v>
      </c>
      <c r="K29" s="41">
        <v>1.9534197200480546E-7</v>
      </c>
    </row>
    <row r="30" spans="2:11" ht="15" x14ac:dyDescent="0.25">
      <c r="B30" s="44" t="s">
        <v>741</v>
      </c>
      <c r="C30" s="3" t="s">
        <v>742</v>
      </c>
      <c r="D30" s="3" t="s">
        <v>424</v>
      </c>
      <c r="E30" s="3" t="s">
        <v>214</v>
      </c>
      <c r="F30" s="41">
        <v>3.7499999999999999E-2</v>
      </c>
      <c r="G30" s="3" t="s">
        <v>73</v>
      </c>
      <c r="H30" s="41">
        <v>0</v>
      </c>
      <c r="I30" s="10">
        <v>5.012107E-3</v>
      </c>
      <c r="J30" s="41">
        <v>6.205161756900297E-6</v>
      </c>
      <c r="K30" s="41">
        <v>6.1797337229429447E-8</v>
      </c>
    </row>
    <row r="31" spans="2:11" ht="15" x14ac:dyDescent="0.25">
      <c r="B31" s="44" t="s">
        <v>439</v>
      </c>
      <c r="C31" s="3" t="s">
        <v>440</v>
      </c>
      <c r="D31" s="3" t="s">
        <v>424</v>
      </c>
      <c r="E31" s="3" t="s">
        <v>214</v>
      </c>
      <c r="F31" s="41">
        <v>3.7699999999999997E-2</v>
      </c>
      <c r="G31" s="3" t="s">
        <v>73</v>
      </c>
      <c r="H31" s="41">
        <v>0</v>
      </c>
      <c r="I31" s="10">
        <v>3.405515E-3</v>
      </c>
      <c r="J31" s="41">
        <v>4.216145313847114E-6</v>
      </c>
      <c r="K31" s="41">
        <v>4.198868038828389E-8</v>
      </c>
    </row>
    <row r="32" spans="2:11" ht="15" x14ac:dyDescent="0.25">
      <c r="B32" s="44" t="s">
        <v>749</v>
      </c>
      <c r="C32" s="3" t="s">
        <v>750</v>
      </c>
      <c r="D32" s="3" t="s">
        <v>424</v>
      </c>
      <c r="E32" s="3" t="s">
        <v>214</v>
      </c>
      <c r="F32" s="41">
        <v>3.2000000000000001E-2</v>
      </c>
      <c r="G32" s="3" t="s">
        <v>73</v>
      </c>
      <c r="H32" s="41">
        <v>0</v>
      </c>
      <c r="I32" s="10">
        <v>8.8119499999999998E-4</v>
      </c>
      <c r="J32" s="41">
        <v>1.0909498768425649E-6</v>
      </c>
      <c r="K32" s="41">
        <v>1.0864792906433776E-8</v>
      </c>
    </row>
    <row r="33" spans="2:11" ht="15" x14ac:dyDescent="0.25">
      <c r="B33" s="44" t="s">
        <v>451</v>
      </c>
      <c r="C33" s="3" t="s">
        <v>452</v>
      </c>
      <c r="D33" s="3" t="s">
        <v>424</v>
      </c>
      <c r="E33" s="3" t="s">
        <v>72</v>
      </c>
      <c r="F33" s="41">
        <v>0.02</v>
      </c>
      <c r="G33" s="3" t="s">
        <v>73</v>
      </c>
      <c r="H33" s="41">
        <v>0</v>
      </c>
      <c r="I33" s="10">
        <v>3.7109160000000003E-3</v>
      </c>
      <c r="J33" s="41">
        <v>4.5942423109222177E-6</v>
      </c>
      <c r="K33" s="41">
        <v>4.5754156382153331E-8</v>
      </c>
    </row>
    <row r="34" spans="2:11" ht="15" x14ac:dyDescent="0.25">
      <c r="B34" s="44" t="s">
        <v>759</v>
      </c>
      <c r="C34" s="3" t="s">
        <v>760</v>
      </c>
      <c r="D34" s="3" t="s">
        <v>424</v>
      </c>
      <c r="E34" s="3" t="s">
        <v>72</v>
      </c>
      <c r="F34" s="41">
        <v>2.9500000000000002E-2</v>
      </c>
      <c r="G34" s="3" t="s">
        <v>73</v>
      </c>
      <c r="H34" s="41">
        <v>0</v>
      </c>
      <c r="I34" s="10">
        <v>3.4151170000000001E-3</v>
      </c>
      <c r="J34" s="41">
        <v>4.2280329218310929E-6</v>
      </c>
      <c r="K34" s="41">
        <v>4.2107069327721335E-8</v>
      </c>
    </row>
    <row r="35" spans="2:11" ht="15" x14ac:dyDescent="0.25">
      <c r="B35" s="44" t="s">
        <v>762</v>
      </c>
      <c r="C35" s="3" t="s">
        <v>763</v>
      </c>
      <c r="D35" s="3" t="s">
        <v>424</v>
      </c>
      <c r="E35" s="3" t="s">
        <v>214</v>
      </c>
      <c r="F35" s="41">
        <v>8.4580000000000002E-3</v>
      </c>
      <c r="G35" s="3" t="s">
        <v>73</v>
      </c>
      <c r="H35" s="41">
        <v>0</v>
      </c>
      <c r="I35" s="10">
        <v>5.5964999999999997E-5</v>
      </c>
      <c r="J35" s="41">
        <v>6.9286604959735521E-8</v>
      </c>
      <c r="K35" s="41">
        <v>6.9002676480071524E-10</v>
      </c>
    </row>
    <row r="36" spans="2:11" ht="15" x14ac:dyDescent="0.25">
      <c r="B36" s="44" t="s">
        <v>765</v>
      </c>
      <c r="C36" s="3" t="s">
        <v>766</v>
      </c>
      <c r="D36" s="3" t="s">
        <v>424</v>
      </c>
      <c r="E36" s="3" t="s">
        <v>214</v>
      </c>
      <c r="F36" s="41">
        <v>7.0499999999999993E-2</v>
      </c>
      <c r="G36" s="3" t="s">
        <v>73</v>
      </c>
      <c r="H36" s="41">
        <v>0</v>
      </c>
      <c r="I36" s="10">
        <v>6.4305149999999995E-3</v>
      </c>
      <c r="J36" s="41">
        <v>7.9611999015930244E-6</v>
      </c>
      <c r="K36" s="41">
        <v>7.9285758267711455E-8</v>
      </c>
    </row>
    <row r="37" spans="2:11" ht="15" x14ac:dyDescent="0.25">
      <c r="B37" s="44" t="s">
        <v>462</v>
      </c>
      <c r="C37" s="3" t="s">
        <v>463</v>
      </c>
      <c r="D37" s="3" t="s">
        <v>424</v>
      </c>
      <c r="E37" s="3" t="s">
        <v>214</v>
      </c>
      <c r="F37" s="41">
        <v>2.8500000000000001E-2</v>
      </c>
      <c r="G37" s="3" t="s">
        <v>73</v>
      </c>
      <c r="H37" s="41">
        <v>0</v>
      </c>
      <c r="I37" s="10">
        <v>3.8784000000000003E-4</v>
      </c>
      <c r="J37" s="41">
        <v>4.8015932935913205E-7</v>
      </c>
      <c r="K37" s="41">
        <v>4.7819169205808883E-9</v>
      </c>
    </row>
    <row r="38" spans="2:11" ht="15" x14ac:dyDescent="0.25">
      <c r="B38" s="44" t="s">
        <v>767</v>
      </c>
      <c r="C38" s="3" t="s">
        <v>768</v>
      </c>
      <c r="D38" s="3" t="s">
        <v>424</v>
      </c>
      <c r="E38" s="3" t="s">
        <v>214</v>
      </c>
      <c r="F38" s="41">
        <v>3.95E-2</v>
      </c>
      <c r="G38" s="3" t="s">
        <v>73</v>
      </c>
      <c r="H38" s="41">
        <v>0</v>
      </c>
      <c r="I38" s="10">
        <v>3.8469000000000003E-3</v>
      </c>
      <c r="J38" s="41">
        <v>4.7625952044957852E-6</v>
      </c>
      <c r="K38" s="41">
        <v>4.7430786411361955E-8</v>
      </c>
    </row>
    <row r="39" spans="2:11" ht="15" x14ac:dyDescent="0.25">
      <c r="B39" s="44" t="s">
        <v>475</v>
      </c>
      <c r="C39" s="3" t="s">
        <v>476</v>
      </c>
      <c r="D39" s="3" t="s">
        <v>424</v>
      </c>
      <c r="E39" s="3" t="s">
        <v>72</v>
      </c>
      <c r="F39" s="41">
        <v>1.9799999999999998E-2</v>
      </c>
      <c r="G39" s="3" t="s">
        <v>73</v>
      </c>
      <c r="H39" s="41">
        <v>0</v>
      </c>
      <c r="I39" s="10">
        <v>5.2686900000000001E-4</v>
      </c>
      <c r="J39" s="41">
        <v>6.5228203821193415E-7</v>
      </c>
      <c r="K39" s="41">
        <v>6.4960906199193792E-9</v>
      </c>
    </row>
    <row r="40" spans="2:11" ht="15" x14ac:dyDescent="0.25">
      <c r="B40" s="44" t="s">
        <v>771</v>
      </c>
      <c r="C40" s="3" t="s">
        <v>772</v>
      </c>
      <c r="D40" s="3" t="s">
        <v>424</v>
      </c>
      <c r="E40" s="3" t="s">
        <v>72</v>
      </c>
      <c r="F40" s="41">
        <v>4.1399999999999999E-2</v>
      </c>
      <c r="G40" s="3" t="s">
        <v>73</v>
      </c>
      <c r="H40" s="41">
        <v>0</v>
      </c>
      <c r="I40" s="10">
        <v>5.7062900000000001E-4</v>
      </c>
      <c r="J40" s="41">
        <v>7.064584311903676E-7</v>
      </c>
      <c r="K40" s="41">
        <v>7.0356344638875612E-9</v>
      </c>
    </row>
    <row r="41" spans="2:11" ht="15" x14ac:dyDescent="0.25">
      <c r="B41" s="44" t="s">
        <v>773</v>
      </c>
      <c r="C41" s="3" t="s">
        <v>774</v>
      </c>
      <c r="D41" s="3" t="s">
        <v>424</v>
      </c>
      <c r="E41" s="3" t="s">
        <v>72</v>
      </c>
      <c r="F41" s="41">
        <v>6.9900000000000004E-2</v>
      </c>
      <c r="G41" s="3" t="s">
        <v>73</v>
      </c>
      <c r="H41" s="41">
        <v>0</v>
      </c>
      <c r="I41" s="10">
        <v>1.700806E-3</v>
      </c>
      <c r="J41" s="41">
        <v>2.1056566324514955E-6</v>
      </c>
      <c r="K41" s="41">
        <v>2.0970278955305018E-8</v>
      </c>
    </row>
    <row r="42" spans="2:11" ht="15" x14ac:dyDescent="0.25">
      <c r="B42" s="44" t="s">
        <v>775</v>
      </c>
      <c r="C42" s="3" t="s">
        <v>776</v>
      </c>
      <c r="D42" s="3" t="s">
        <v>424</v>
      </c>
      <c r="E42" s="3" t="s">
        <v>72</v>
      </c>
      <c r="F42" s="41">
        <v>2.7999999999999997E-2</v>
      </c>
      <c r="G42" s="3" t="s">
        <v>73</v>
      </c>
      <c r="H42" s="41">
        <v>0</v>
      </c>
      <c r="I42" s="10">
        <v>4.7668629999999997E-3</v>
      </c>
      <c r="J42" s="41">
        <v>5.9015412057210711E-6</v>
      </c>
      <c r="K42" s="41">
        <v>5.877357373605346E-8</v>
      </c>
    </row>
    <row r="43" spans="2:11" ht="15" x14ac:dyDescent="0.25">
      <c r="B43" s="44" t="s">
        <v>792</v>
      </c>
      <c r="C43" s="3" t="s">
        <v>793</v>
      </c>
      <c r="D43" s="3" t="s">
        <v>488</v>
      </c>
      <c r="E43" s="3" t="s">
        <v>72</v>
      </c>
      <c r="F43" s="41">
        <v>4.7500000000000001E-2</v>
      </c>
      <c r="G43" s="3" t="s">
        <v>73</v>
      </c>
      <c r="H43" s="41">
        <v>0</v>
      </c>
      <c r="I43" s="10">
        <v>7.9373380000000004E-3</v>
      </c>
      <c r="J43" s="41">
        <v>9.8266988731867647E-6</v>
      </c>
      <c r="K43" s="41">
        <v>9.786430199713714E-8</v>
      </c>
    </row>
    <row r="44" spans="2:11" ht="15" x14ac:dyDescent="0.25">
      <c r="B44" s="44" t="s">
        <v>485</v>
      </c>
      <c r="C44" s="3" t="s">
        <v>486</v>
      </c>
      <c r="D44" s="3" t="s">
        <v>488</v>
      </c>
      <c r="E44" s="3" t="s">
        <v>214</v>
      </c>
      <c r="F44" s="41">
        <v>5.3499999999999999E-2</v>
      </c>
      <c r="G44" s="3" t="s">
        <v>73</v>
      </c>
      <c r="H44" s="41">
        <v>0</v>
      </c>
      <c r="I44" s="10">
        <v>1.685385E-3</v>
      </c>
      <c r="J44" s="41">
        <v>2.0865649012787252E-6</v>
      </c>
      <c r="K44" s="41">
        <v>2.0780144000601332E-8</v>
      </c>
    </row>
    <row r="45" spans="2:11" ht="15" x14ac:dyDescent="0.25">
      <c r="B45" s="44" t="s">
        <v>795</v>
      </c>
      <c r="C45" s="3" t="s">
        <v>796</v>
      </c>
      <c r="D45" s="3" t="s">
        <v>488</v>
      </c>
      <c r="E45" s="3" t="s">
        <v>214</v>
      </c>
      <c r="F45" s="41">
        <v>4.6500000000000007E-2</v>
      </c>
      <c r="G45" s="3" t="s">
        <v>73</v>
      </c>
      <c r="H45" s="41">
        <v>0</v>
      </c>
      <c r="I45" s="10">
        <v>6.1784589999999999E-3</v>
      </c>
      <c r="J45" s="41">
        <v>7.649145858892568E-6</v>
      </c>
      <c r="K45" s="41">
        <v>7.6178005453834761E-8</v>
      </c>
    </row>
    <row r="46" spans="2:11" ht="15" x14ac:dyDescent="0.25">
      <c r="B46" s="44" t="s">
        <v>494</v>
      </c>
      <c r="C46" s="3" t="s">
        <v>495</v>
      </c>
      <c r="D46" s="3" t="s">
        <v>488</v>
      </c>
      <c r="E46" s="3" t="s">
        <v>214</v>
      </c>
      <c r="F46" s="41">
        <v>4.8000000000000001E-2</v>
      </c>
      <c r="G46" s="3" t="s">
        <v>73</v>
      </c>
      <c r="H46" s="41">
        <v>0</v>
      </c>
      <c r="I46" s="10">
        <v>1.7487189999999999E-3</v>
      </c>
      <c r="J46" s="41">
        <v>2.1649745830176672E-6</v>
      </c>
      <c r="K46" s="41">
        <v>2.1561027680077584E-8</v>
      </c>
    </row>
    <row r="47" spans="2:11" ht="15" x14ac:dyDescent="0.25">
      <c r="B47" s="44" t="s">
        <v>799</v>
      </c>
      <c r="C47" s="3" t="s">
        <v>800</v>
      </c>
      <c r="D47" s="3" t="s">
        <v>488</v>
      </c>
      <c r="E47" s="3" t="s">
        <v>214</v>
      </c>
      <c r="F47" s="41">
        <v>0.06</v>
      </c>
      <c r="G47" s="3" t="s">
        <v>73</v>
      </c>
      <c r="H47" s="41">
        <v>0</v>
      </c>
      <c r="I47" s="10">
        <v>1.2257649000000001E-2</v>
      </c>
      <c r="J47" s="41">
        <v>1.5175393263612923E-5</v>
      </c>
      <c r="K47" s="41">
        <v>1.5113206260221072E-7</v>
      </c>
    </row>
    <row r="48" spans="2:11" ht="15" x14ac:dyDescent="0.25">
      <c r="B48" s="44" t="s">
        <v>497</v>
      </c>
      <c r="C48" s="3" t="s">
        <v>498</v>
      </c>
      <c r="D48" s="3" t="s">
        <v>488</v>
      </c>
      <c r="E48" s="3" t="s">
        <v>72</v>
      </c>
      <c r="F48" s="41">
        <v>4.2500000000000003E-2</v>
      </c>
      <c r="G48" s="3" t="s">
        <v>73</v>
      </c>
      <c r="H48" s="41">
        <v>0</v>
      </c>
      <c r="I48" s="10">
        <v>4.5579189999999988E-3</v>
      </c>
      <c r="J48" s="41">
        <v>5.6428613095947949E-6</v>
      </c>
      <c r="K48" s="41">
        <v>5.61973751772306E-8</v>
      </c>
    </row>
    <row r="49" spans="2:11" ht="15" x14ac:dyDescent="0.25">
      <c r="B49" s="44" t="s">
        <v>811</v>
      </c>
      <c r="C49" s="3" t="s">
        <v>812</v>
      </c>
      <c r="D49" s="3" t="s">
        <v>488</v>
      </c>
      <c r="E49" s="3" t="s">
        <v>214</v>
      </c>
      <c r="F49" s="41">
        <v>5.45E-2</v>
      </c>
      <c r="G49" s="3" t="s">
        <v>73</v>
      </c>
      <c r="H49" s="41">
        <v>0</v>
      </c>
      <c r="I49" s="10">
        <v>5.7785179999999998E-3</v>
      </c>
      <c r="J49" s="41">
        <v>7.1540050731478781E-6</v>
      </c>
      <c r="K49" s="41">
        <v>7.1246887892123637E-8</v>
      </c>
    </row>
    <row r="50" spans="2:11" ht="15" x14ac:dyDescent="0.25">
      <c r="B50" s="44" t="s">
        <v>814</v>
      </c>
      <c r="C50" s="3" t="s">
        <v>815</v>
      </c>
      <c r="D50" s="3" t="s">
        <v>488</v>
      </c>
      <c r="E50" s="3" t="s">
        <v>214</v>
      </c>
      <c r="F50" s="41">
        <v>3.5000000000000003E-2</v>
      </c>
      <c r="G50" s="3" t="s">
        <v>73</v>
      </c>
      <c r="H50" s="41">
        <v>0</v>
      </c>
      <c r="I50" s="10">
        <v>1.8793359999999999E-3</v>
      </c>
      <c r="J50" s="41">
        <v>2.3266829450300993E-6</v>
      </c>
      <c r="K50" s="41">
        <v>2.3171484678879962E-8</v>
      </c>
    </row>
    <row r="51" spans="2:11" ht="15" x14ac:dyDescent="0.25">
      <c r="B51" s="44" t="s">
        <v>505</v>
      </c>
      <c r="C51" s="3" t="s">
        <v>506</v>
      </c>
      <c r="D51" s="3" t="s">
        <v>488</v>
      </c>
      <c r="E51" s="3" t="s">
        <v>72</v>
      </c>
      <c r="F51" s="41">
        <v>4.8499999999999995E-2</v>
      </c>
      <c r="G51" s="3" t="s">
        <v>73</v>
      </c>
      <c r="H51" s="41">
        <v>0</v>
      </c>
      <c r="I51" s="10">
        <v>7.5809999999999999E-6</v>
      </c>
      <c r="J51" s="41">
        <v>9.3855401089923163E-9</v>
      </c>
      <c r="K51" s="41">
        <v>9.347079253022822E-11</v>
      </c>
    </row>
    <row r="52" spans="2:11" ht="15" x14ac:dyDescent="0.25">
      <c r="B52" s="44" t="s">
        <v>821</v>
      </c>
      <c r="C52" s="3" t="s">
        <v>822</v>
      </c>
      <c r="D52" s="3" t="s">
        <v>488</v>
      </c>
      <c r="E52" s="3" t="s">
        <v>72</v>
      </c>
      <c r="F52" s="41">
        <v>0.06</v>
      </c>
      <c r="G52" s="3" t="s">
        <v>73</v>
      </c>
      <c r="H52" s="41">
        <v>0</v>
      </c>
      <c r="I52" s="10">
        <v>1.6000610000000003E-3</v>
      </c>
      <c r="J52" s="41">
        <v>1.9809308392473761E-6</v>
      </c>
      <c r="K52" s="41">
        <v>1.9728132141763559E-8</v>
      </c>
    </row>
    <row r="53" spans="2:11" ht="15" x14ac:dyDescent="0.25">
      <c r="B53" s="44" t="s">
        <v>513</v>
      </c>
      <c r="C53" s="3" t="s">
        <v>514</v>
      </c>
      <c r="D53" s="3" t="s">
        <v>488</v>
      </c>
      <c r="E53" s="3" t="s">
        <v>72</v>
      </c>
      <c r="F53" s="41">
        <v>5.4000000000000006E-2</v>
      </c>
      <c r="G53" s="3" t="s">
        <v>73</v>
      </c>
      <c r="H53" s="41">
        <v>0</v>
      </c>
      <c r="I53" s="10">
        <v>3.0782800000000001E-3</v>
      </c>
      <c r="J53" s="41">
        <v>3.8110170698732185E-6</v>
      </c>
      <c r="K53" s="41">
        <v>3.7953999634606375E-8</v>
      </c>
    </row>
    <row r="54" spans="2:11" ht="15" x14ac:dyDescent="0.25">
      <c r="B54" s="44" t="s">
        <v>519</v>
      </c>
      <c r="C54" s="3" t="s">
        <v>520</v>
      </c>
      <c r="D54" s="3" t="s">
        <v>488</v>
      </c>
      <c r="E54" s="3" t="s">
        <v>72</v>
      </c>
      <c r="F54" s="41">
        <v>4.4000000000000004E-2</v>
      </c>
      <c r="G54" s="3" t="s">
        <v>73</v>
      </c>
      <c r="H54" s="41">
        <v>0</v>
      </c>
      <c r="I54" s="10">
        <v>8.66557E-4</v>
      </c>
      <c r="J54" s="41">
        <v>1.0728275267415981E-6</v>
      </c>
      <c r="K54" s="41">
        <v>1.0684312038334913E-8</v>
      </c>
    </row>
    <row r="55" spans="2:11" ht="15" x14ac:dyDescent="0.25">
      <c r="B55" s="44" t="s">
        <v>521</v>
      </c>
      <c r="C55" s="3" t="s">
        <v>522</v>
      </c>
      <c r="D55" s="3" t="s">
        <v>488</v>
      </c>
      <c r="E55" s="3" t="s">
        <v>72</v>
      </c>
      <c r="F55" s="41">
        <v>2.0499999999999997E-2</v>
      </c>
      <c r="G55" s="3" t="s">
        <v>73</v>
      </c>
      <c r="H55" s="41">
        <v>0</v>
      </c>
      <c r="I55" s="10">
        <v>1.441891E-3</v>
      </c>
      <c r="J55" s="41">
        <v>1.7851109106048068E-6</v>
      </c>
      <c r="K55" s="41">
        <v>1.7777957329139072E-8</v>
      </c>
    </row>
    <row r="56" spans="2:11" ht="15" x14ac:dyDescent="0.25">
      <c r="B56" s="44" t="s">
        <v>826</v>
      </c>
      <c r="C56" s="3" t="s">
        <v>827</v>
      </c>
      <c r="D56" s="3" t="s">
        <v>488</v>
      </c>
      <c r="E56" s="3" t="s">
        <v>72</v>
      </c>
      <c r="F56" s="41">
        <v>4.4999999999999998E-2</v>
      </c>
      <c r="G56" s="3" t="s">
        <v>73</v>
      </c>
      <c r="H56" s="41">
        <v>0</v>
      </c>
      <c r="I56" s="10">
        <v>0.09</v>
      </c>
      <c r="J56" s="41">
        <v>1.1142311170153125E-4</v>
      </c>
      <c r="K56" s="41">
        <v>1.1096651269912334E-6</v>
      </c>
    </row>
    <row r="57" spans="2:11" ht="15" x14ac:dyDescent="0.25">
      <c r="B57" s="44" t="s">
        <v>1095</v>
      </c>
      <c r="C57" s="3" t="s">
        <v>1096</v>
      </c>
      <c r="D57" s="3" t="s">
        <v>488</v>
      </c>
      <c r="E57" s="3" t="s">
        <v>72</v>
      </c>
      <c r="F57" s="41">
        <v>0</v>
      </c>
      <c r="G57" s="3" t="s">
        <v>73</v>
      </c>
      <c r="H57" s="41">
        <v>0</v>
      </c>
      <c r="I57" s="10">
        <v>4.3444108209999994</v>
      </c>
      <c r="J57" s="41">
        <v>5.3785308020624896E-3</v>
      </c>
      <c r="K57" s="41">
        <v>5.3564902059856144E-5</v>
      </c>
    </row>
    <row r="58" spans="2:11" ht="15" x14ac:dyDescent="0.25">
      <c r="B58" s="44" t="s">
        <v>529</v>
      </c>
      <c r="C58" s="3" t="s">
        <v>530</v>
      </c>
      <c r="D58" s="3" t="s">
        <v>488</v>
      </c>
      <c r="E58" s="3" t="s">
        <v>72</v>
      </c>
      <c r="F58" s="41">
        <v>4.9500000000000002E-2</v>
      </c>
      <c r="G58" s="3" t="s">
        <v>73</v>
      </c>
      <c r="H58" s="41">
        <v>0</v>
      </c>
      <c r="I58" s="10">
        <v>1.3172487E-2</v>
      </c>
      <c r="J58" s="41">
        <v>1.6307994337644095E-5</v>
      </c>
      <c r="K58" s="41">
        <v>1.6241166066272633E-7</v>
      </c>
    </row>
    <row r="59" spans="2:11" ht="15" x14ac:dyDescent="0.25">
      <c r="B59" s="44" t="s">
        <v>540</v>
      </c>
      <c r="C59" s="3" t="s">
        <v>541</v>
      </c>
      <c r="D59" s="3" t="s">
        <v>488</v>
      </c>
      <c r="E59" s="3" t="s">
        <v>214</v>
      </c>
      <c r="F59" s="41">
        <v>4.8499999999999995E-2</v>
      </c>
      <c r="G59" s="3" t="s">
        <v>73</v>
      </c>
      <c r="H59" s="41">
        <v>0</v>
      </c>
      <c r="I59" s="10">
        <v>7.5800939999999999E-3</v>
      </c>
      <c r="J59" s="41">
        <v>9.3844184496678539E-6</v>
      </c>
      <c r="K59" s="41">
        <v>9.3459621901283177E-8</v>
      </c>
    </row>
    <row r="60" spans="2:11" ht="15" x14ac:dyDescent="0.25">
      <c r="B60" s="44" t="s">
        <v>551</v>
      </c>
      <c r="C60" s="3">
        <v>1411224</v>
      </c>
      <c r="D60" s="3" t="s">
        <v>488</v>
      </c>
      <c r="E60" s="3" t="s">
        <v>72</v>
      </c>
      <c r="F60" s="41">
        <v>2.3E-2</v>
      </c>
      <c r="G60" s="3" t="s">
        <v>73</v>
      </c>
      <c r="H60" s="41">
        <v>0</v>
      </c>
      <c r="I60" s="10">
        <v>1.6357700000000001E-4</v>
      </c>
      <c r="J60" s="41">
        <v>2.0251398158668201E-7</v>
      </c>
      <c r="K60" s="41">
        <v>2.0168410275316108E-9</v>
      </c>
    </row>
    <row r="61" spans="2:11" ht="15" x14ac:dyDescent="0.25">
      <c r="B61" s="44" t="s">
        <v>834</v>
      </c>
      <c r="C61" s="3">
        <v>1411232</v>
      </c>
      <c r="D61" s="3" t="s">
        <v>488</v>
      </c>
      <c r="E61" s="3" t="s">
        <v>72</v>
      </c>
      <c r="F61" s="41">
        <v>5.4000000000000006E-2</v>
      </c>
      <c r="G61" s="3" t="s">
        <v>73</v>
      </c>
      <c r="H61" s="41">
        <v>0</v>
      </c>
      <c r="I61" s="10">
        <v>7.3151600000000009E-4</v>
      </c>
      <c r="J61" s="41">
        <v>9.0564209977174833E-7</v>
      </c>
      <c r="K61" s="41">
        <v>9.0193088337346575E-9</v>
      </c>
    </row>
    <row r="62" spans="2:11" ht="15" x14ac:dyDescent="0.25">
      <c r="B62" s="44" t="s">
        <v>560</v>
      </c>
      <c r="C62" s="3" t="s">
        <v>561</v>
      </c>
      <c r="D62" s="3" t="s">
        <v>556</v>
      </c>
      <c r="E62" s="3" t="s">
        <v>214</v>
      </c>
      <c r="F62" s="41">
        <v>5.5999999999999994E-2</v>
      </c>
      <c r="G62" s="3" t="s">
        <v>73</v>
      </c>
      <c r="H62" s="41">
        <v>0</v>
      </c>
      <c r="I62" s="10">
        <v>2.8779779999999998E-3</v>
      </c>
      <c r="J62" s="41">
        <v>3.5630362685394392E-6</v>
      </c>
      <c r="K62" s="41">
        <v>3.5484353587199726E-8</v>
      </c>
    </row>
    <row r="63" spans="2:11" ht="15" x14ac:dyDescent="0.25">
      <c r="B63" s="44" t="s">
        <v>562</v>
      </c>
      <c r="C63" s="3" t="s">
        <v>563</v>
      </c>
      <c r="D63" s="3" t="s">
        <v>556</v>
      </c>
      <c r="E63" s="3" t="s">
        <v>214</v>
      </c>
      <c r="F63" s="41">
        <v>4.6500000000000007E-2</v>
      </c>
      <c r="G63" s="3" t="s">
        <v>73</v>
      </c>
      <c r="H63" s="41">
        <v>0</v>
      </c>
      <c r="I63" s="10">
        <v>4.8897749999999999E-3</v>
      </c>
      <c r="J63" s="41">
        <v>6.0537105113372782E-6</v>
      </c>
      <c r="K63" s="41">
        <v>6.0289031070372872E-8</v>
      </c>
    </row>
    <row r="64" spans="2:11" ht="15" x14ac:dyDescent="0.25">
      <c r="B64" s="44" t="s">
        <v>564</v>
      </c>
      <c r="C64" s="3" t="s">
        <v>565</v>
      </c>
      <c r="D64" s="3" t="s">
        <v>556</v>
      </c>
      <c r="E64" s="3" t="s">
        <v>72</v>
      </c>
      <c r="F64" s="41">
        <v>5.5E-2</v>
      </c>
      <c r="G64" s="3" t="s">
        <v>73</v>
      </c>
      <c r="H64" s="41">
        <v>0</v>
      </c>
      <c r="I64" s="10">
        <v>1.1423039999999998E-3</v>
      </c>
      <c r="J64" s="41">
        <v>1.4142118465456215E-6</v>
      </c>
      <c r="K64" s="41">
        <v>1.4084165702473262E-8</v>
      </c>
    </row>
    <row r="65" spans="2:11" ht="15" x14ac:dyDescent="0.25">
      <c r="B65" s="44" t="s">
        <v>835</v>
      </c>
      <c r="C65" s="3" t="s">
        <v>836</v>
      </c>
      <c r="D65" s="3" t="s">
        <v>556</v>
      </c>
      <c r="E65" s="3" t="s">
        <v>72</v>
      </c>
      <c r="F65" s="41">
        <v>4.5999999999999999E-2</v>
      </c>
      <c r="G65" s="3" t="s">
        <v>73</v>
      </c>
      <c r="H65" s="41">
        <v>0</v>
      </c>
      <c r="I65" s="10">
        <v>9.6112059999999989E-3</v>
      </c>
      <c r="J65" s="41">
        <v>1.1899005330271415E-5</v>
      </c>
      <c r="K65" s="41">
        <v>1.1850244585032114E-7</v>
      </c>
    </row>
    <row r="66" spans="2:11" ht="15" x14ac:dyDescent="0.25">
      <c r="B66" s="44" t="s">
        <v>566</v>
      </c>
      <c r="C66" s="3" t="s">
        <v>567</v>
      </c>
      <c r="D66" s="3" t="s">
        <v>556</v>
      </c>
      <c r="E66" s="3" t="s">
        <v>214</v>
      </c>
      <c r="F66" s="41">
        <v>3.9106999999999996E-2</v>
      </c>
      <c r="G66" s="3" t="s">
        <v>73</v>
      </c>
      <c r="H66" s="41">
        <v>0</v>
      </c>
      <c r="I66" s="10">
        <v>3.772545E-3</v>
      </c>
      <c r="J66" s="41">
        <v>4.6705411437117028E-6</v>
      </c>
      <c r="K66" s="41">
        <v>4.6514018072279361E-8</v>
      </c>
    </row>
    <row r="67" spans="2:11" ht="15" x14ac:dyDescent="0.25">
      <c r="B67" s="44" t="s">
        <v>569</v>
      </c>
      <c r="C67" s="3" t="s">
        <v>570</v>
      </c>
      <c r="D67" s="3" t="s">
        <v>556</v>
      </c>
      <c r="E67" s="3" t="s">
        <v>214</v>
      </c>
      <c r="F67" s="41">
        <v>4.8000000000000001E-2</v>
      </c>
      <c r="G67" s="3" t="s">
        <v>73</v>
      </c>
      <c r="H67" s="41">
        <v>0</v>
      </c>
      <c r="I67" s="10">
        <v>2.9857719999999998E-3</v>
      </c>
      <c r="J67" s="41">
        <v>3.6964889674589377E-6</v>
      </c>
      <c r="K67" s="41">
        <v>3.6813411839409653E-8</v>
      </c>
    </row>
    <row r="68" spans="2:11" ht="15" x14ac:dyDescent="0.25">
      <c r="B68" s="44" t="s">
        <v>839</v>
      </c>
      <c r="C68" s="3" t="s">
        <v>840</v>
      </c>
      <c r="D68" s="3" t="s">
        <v>556</v>
      </c>
      <c r="E68" s="3" t="s">
        <v>214</v>
      </c>
      <c r="F68" s="41">
        <v>4.2000000000000003E-2</v>
      </c>
      <c r="G68" s="3" t="s">
        <v>73</v>
      </c>
      <c r="H68" s="41">
        <v>0</v>
      </c>
      <c r="I68" s="10">
        <v>5.7202360000000001E-3</v>
      </c>
      <c r="J68" s="41">
        <v>7.0818499420791152E-6</v>
      </c>
      <c r="K68" s="41">
        <v>7.0528293415109167E-8</v>
      </c>
    </row>
    <row r="69" spans="2:11" ht="15" x14ac:dyDescent="0.25">
      <c r="B69" s="44" t="s">
        <v>841</v>
      </c>
      <c r="C69" s="3" t="s">
        <v>842</v>
      </c>
      <c r="D69" s="3" t="s">
        <v>556</v>
      </c>
      <c r="E69" s="3" t="s">
        <v>214</v>
      </c>
      <c r="F69" s="41">
        <v>4.5199999999999997E-2</v>
      </c>
      <c r="G69" s="3" t="s">
        <v>73</v>
      </c>
      <c r="H69" s="41">
        <v>0</v>
      </c>
      <c r="I69" s="10">
        <v>6.1969219999999997E-3</v>
      </c>
      <c r="J69" s="41">
        <v>7.6720036912408491E-6</v>
      </c>
      <c r="K69" s="41">
        <v>7.6405647089830748E-8</v>
      </c>
    </row>
    <row r="70" spans="2:11" ht="15" x14ac:dyDescent="0.25">
      <c r="B70" s="44" t="s">
        <v>579</v>
      </c>
      <c r="C70" s="3" t="s">
        <v>580</v>
      </c>
      <c r="D70" s="3" t="s">
        <v>556</v>
      </c>
      <c r="E70" s="3" t="s">
        <v>72</v>
      </c>
      <c r="F70" s="41">
        <v>2.7999999999999997E-2</v>
      </c>
      <c r="G70" s="3" t="s">
        <v>73</v>
      </c>
      <c r="H70" s="41">
        <v>0</v>
      </c>
      <c r="I70" s="10">
        <v>8.5780800000000005E-4</v>
      </c>
      <c r="J70" s="41">
        <v>1.0619959622496347E-6</v>
      </c>
      <c r="K70" s="41">
        <v>1.0576440258378844E-8</v>
      </c>
    </row>
    <row r="71" spans="2:11" ht="15" x14ac:dyDescent="0.25">
      <c r="B71" s="44" t="s">
        <v>587</v>
      </c>
      <c r="C71" s="3" t="s">
        <v>588</v>
      </c>
      <c r="D71" s="3" t="s">
        <v>556</v>
      </c>
      <c r="E71" s="3" t="s">
        <v>72</v>
      </c>
      <c r="F71" s="41">
        <v>5.0499999999999996E-2</v>
      </c>
      <c r="G71" s="3" t="s">
        <v>73</v>
      </c>
      <c r="H71" s="41">
        <v>0</v>
      </c>
      <c r="I71" s="10">
        <v>5.2630263999999996E-2</v>
      </c>
      <c r="J71" s="41">
        <v>6.5158086495034214E-5</v>
      </c>
      <c r="K71" s="41">
        <v>6.4891076205713482E-7</v>
      </c>
    </row>
    <row r="72" spans="2:11" ht="15" x14ac:dyDescent="0.25">
      <c r="B72" s="44" t="s">
        <v>849</v>
      </c>
      <c r="C72" s="3" t="s">
        <v>850</v>
      </c>
      <c r="D72" s="3" t="s">
        <v>556</v>
      </c>
      <c r="E72" s="3" t="s">
        <v>72</v>
      </c>
      <c r="F72" s="41">
        <v>6.1669000000000002E-2</v>
      </c>
      <c r="G72" s="3" t="s">
        <v>73</v>
      </c>
      <c r="H72" s="41">
        <v>0</v>
      </c>
      <c r="I72" s="10">
        <v>4.358275E-3</v>
      </c>
      <c r="J72" s="41">
        <v>5.3956951350110128E-6</v>
      </c>
      <c r="K72" s="41">
        <v>5.373584201486353E-8</v>
      </c>
    </row>
    <row r="73" spans="2:11" ht="15" x14ac:dyDescent="0.25">
      <c r="B73" s="44" t="s">
        <v>589</v>
      </c>
      <c r="C73" s="3" t="s">
        <v>590</v>
      </c>
      <c r="D73" s="3" t="s">
        <v>556</v>
      </c>
      <c r="E73" s="3" t="s">
        <v>72</v>
      </c>
      <c r="F73" s="41">
        <v>4.2115E-2</v>
      </c>
      <c r="G73" s="3" t="s">
        <v>73</v>
      </c>
      <c r="H73" s="41">
        <v>0</v>
      </c>
      <c r="I73" s="10">
        <v>1.5664905E-2</v>
      </c>
      <c r="J73" s="41">
        <v>1.9393693995654173E-5</v>
      </c>
      <c r="K73" s="41">
        <v>1.9314220884589563E-7</v>
      </c>
    </row>
    <row r="74" spans="2:11" ht="15" x14ac:dyDescent="0.25">
      <c r="B74" s="44" t="s">
        <v>595</v>
      </c>
      <c r="C74" s="3" t="s">
        <v>596</v>
      </c>
      <c r="D74" s="3" t="s">
        <v>598</v>
      </c>
      <c r="E74" s="3" t="s">
        <v>72</v>
      </c>
      <c r="F74" s="41">
        <v>4.8000000000000001E-2</v>
      </c>
      <c r="G74" s="3" t="s">
        <v>73</v>
      </c>
      <c r="H74" s="41">
        <v>0</v>
      </c>
      <c r="I74" s="10">
        <v>2.4446261E-2</v>
      </c>
      <c r="J74" s="41">
        <v>3.0265316334308749E-5</v>
      </c>
      <c r="K74" s="41">
        <v>3.014129257447315E-7</v>
      </c>
    </row>
    <row r="75" spans="2:11" ht="15" x14ac:dyDescent="0.25">
      <c r="B75" s="44" t="s">
        <v>859</v>
      </c>
      <c r="C75" s="3" t="s">
        <v>860</v>
      </c>
      <c r="D75" s="3" t="s">
        <v>598</v>
      </c>
      <c r="E75" s="3" t="s">
        <v>72</v>
      </c>
      <c r="F75" s="41">
        <v>0.06</v>
      </c>
      <c r="G75" s="3" t="s">
        <v>73</v>
      </c>
      <c r="H75" s="41">
        <v>0</v>
      </c>
      <c r="I75" s="10">
        <v>5.4889550000000002E-3</v>
      </c>
      <c r="J75" s="41">
        <v>6.795516067663095E-6</v>
      </c>
      <c r="K75" s="41">
        <v>6.7676688301379614E-8</v>
      </c>
    </row>
    <row r="76" spans="2:11" ht="15" x14ac:dyDescent="0.25">
      <c r="B76" s="44" t="s">
        <v>606</v>
      </c>
      <c r="C76" s="3" t="s">
        <v>607</v>
      </c>
      <c r="D76" s="3" t="s">
        <v>598</v>
      </c>
      <c r="E76" s="3" t="s">
        <v>72</v>
      </c>
      <c r="F76" s="41">
        <v>5.2999999999999999E-2</v>
      </c>
      <c r="G76" s="3" t="s">
        <v>73</v>
      </c>
      <c r="H76" s="41">
        <v>0</v>
      </c>
      <c r="I76" s="10">
        <v>1.5594924999999999E-2</v>
      </c>
      <c r="J76" s="41">
        <v>1.930705633613336E-5</v>
      </c>
      <c r="K76" s="41">
        <v>1.9227938256159733E-7</v>
      </c>
    </row>
    <row r="77" spans="2:11" ht="15" x14ac:dyDescent="0.25">
      <c r="B77" s="44" t="s">
        <v>611</v>
      </c>
      <c r="C77" s="3" t="s">
        <v>612</v>
      </c>
      <c r="D77" s="3" t="s">
        <v>598</v>
      </c>
      <c r="E77" s="3" t="s">
        <v>214</v>
      </c>
      <c r="F77" s="41">
        <v>5.3499999999999999E-2</v>
      </c>
      <c r="G77" s="3" t="s">
        <v>73</v>
      </c>
      <c r="H77" s="41">
        <v>0</v>
      </c>
      <c r="I77" s="10">
        <v>9.5533356E-2</v>
      </c>
      <c r="J77" s="41">
        <v>1.1827359774233502E-4</v>
      </c>
      <c r="K77" s="41">
        <v>1.1778892624182079E-6</v>
      </c>
    </row>
    <row r="78" spans="2:11" ht="15" x14ac:dyDescent="0.25">
      <c r="B78" s="44" t="s">
        <v>623</v>
      </c>
      <c r="C78" s="3" t="s">
        <v>624</v>
      </c>
      <c r="D78" s="3" t="s">
        <v>622</v>
      </c>
      <c r="E78" s="3" t="s">
        <v>72</v>
      </c>
      <c r="F78" s="41">
        <v>4.9500000000000002E-2</v>
      </c>
      <c r="G78" s="3" t="s">
        <v>73</v>
      </c>
      <c r="H78" s="41">
        <v>0</v>
      </c>
      <c r="I78" s="10">
        <v>0.24894897800000002</v>
      </c>
      <c r="J78" s="41">
        <v>3.0820744204084502E-4</v>
      </c>
      <c r="K78" s="41">
        <v>3.0694444365189754E-6</v>
      </c>
    </row>
    <row r="79" spans="2:11" ht="15" x14ac:dyDescent="0.25">
      <c r="B79" s="44" t="s">
        <v>875</v>
      </c>
      <c r="C79" s="3" t="s">
        <v>876</v>
      </c>
      <c r="D79" s="3" t="s">
        <v>622</v>
      </c>
      <c r="E79" s="3" t="s">
        <v>72</v>
      </c>
      <c r="F79" s="41">
        <v>6.7000000000000004E-2</v>
      </c>
      <c r="G79" s="3" t="s">
        <v>73</v>
      </c>
      <c r="H79" s="41">
        <v>0</v>
      </c>
      <c r="I79" s="10">
        <v>6.3772014000000002E-2</v>
      </c>
      <c r="J79" s="41">
        <v>7.8951958215040175E-5</v>
      </c>
      <c r="K79" s="41">
        <v>7.8628422237551907E-7</v>
      </c>
    </row>
    <row r="80" spans="2:11" ht="15" x14ac:dyDescent="0.25">
      <c r="B80" s="44" t="s">
        <v>640</v>
      </c>
      <c r="C80" s="3" t="s">
        <v>641</v>
      </c>
      <c r="D80" s="3" t="s">
        <v>637</v>
      </c>
      <c r="E80" s="3" t="s">
        <v>72</v>
      </c>
      <c r="F80" s="41">
        <v>0.06</v>
      </c>
      <c r="G80" s="3" t="s">
        <v>73</v>
      </c>
      <c r="H80" s="41">
        <v>0</v>
      </c>
      <c r="I80" s="10">
        <v>1.687373E-3</v>
      </c>
      <c r="J80" s="41">
        <v>2.0890261140127545E-6</v>
      </c>
      <c r="K80" s="41">
        <v>2.0804655270295317E-8</v>
      </c>
    </row>
    <row r="81" spans="2:11" ht="15" x14ac:dyDescent="0.25">
      <c r="B81" s="44" t="s">
        <v>1756</v>
      </c>
      <c r="C81" s="3" t="s">
        <v>1757</v>
      </c>
      <c r="D81" s="3" t="s">
        <v>654</v>
      </c>
      <c r="E81" s="3" t="s">
        <v>72</v>
      </c>
      <c r="F81" s="41">
        <v>1.3047E-2</v>
      </c>
      <c r="G81" s="3" t="s">
        <v>73</v>
      </c>
      <c r="H81" s="41">
        <v>0</v>
      </c>
      <c r="I81" s="10">
        <v>2.0660000000000001E-2</v>
      </c>
      <c r="J81" s="41">
        <v>2.5577794308373733E-5</v>
      </c>
      <c r="K81" s="41">
        <v>2.5472979470709871E-7</v>
      </c>
    </row>
    <row r="82" spans="2:11" ht="15" x14ac:dyDescent="0.25">
      <c r="B82" s="44" t="s">
        <v>1888</v>
      </c>
      <c r="C82" s="3">
        <v>17900540</v>
      </c>
      <c r="D82" s="3" t="s">
        <v>660</v>
      </c>
      <c r="E82" s="3" t="s">
        <v>661</v>
      </c>
      <c r="F82" s="41">
        <v>5.7000000000000002E-2</v>
      </c>
      <c r="G82" s="3" t="s">
        <v>73</v>
      </c>
      <c r="H82" s="41">
        <v>0</v>
      </c>
      <c r="I82" s="10">
        <v>2.5400000000000002E-3</v>
      </c>
      <c r="J82" s="41">
        <v>3.1446078191321046E-6</v>
      </c>
      <c r="K82" s="41">
        <v>3.1317215806197033E-8</v>
      </c>
    </row>
    <row r="83" spans="2:11" ht="15" x14ac:dyDescent="0.25">
      <c r="B83" s="44" t="s">
        <v>1889</v>
      </c>
      <c r="C83" s="3">
        <v>17900620</v>
      </c>
      <c r="D83" s="3" t="s">
        <v>660</v>
      </c>
      <c r="E83" s="3" t="s">
        <v>661</v>
      </c>
      <c r="F83" s="41">
        <v>5.9000000000000004E-2</v>
      </c>
      <c r="G83" s="3" t="s">
        <v>73</v>
      </c>
      <c r="H83" s="41">
        <v>0</v>
      </c>
      <c r="I83" s="10">
        <v>1.0320000000000001E-2</v>
      </c>
      <c r="J83" s="41">
        <v>1.2776516808442252E-5</v>
      </c>
      <c r="K83" s="41">
        <v>1.2724160122832811E-7</v>
      </c>
    </row>
    <row r="84" spans="2:11" ht="15" x14ac:dyDescent="0.25">
      <c r="B84" s="44" t="s">
        <v>665</v>
      </c>
      <c r="C84" s="3" t="s">
        <v>666</v>
      </c>
      <c r="D84" s="3" t="s">
        <v>660</v>
      </c>
      <c r="E84" s="3" t="s">
        <v>661</v>
      </c>
      <c r="F84" s="41">
        <v>0.06</v>
      </c>
      <c r="G84" s="3" t="s">
        <v>73</v>
      </c>
      <c r="H84" s="41">
        <v>0</v>
      </c>
      <c r="I84" s="10">
        <v>6.3992090000000003E-3</v>
      </c>
      <c r="J84" s="41">
        <v>7.9224419912049355E-6</v>
      </c>
      <c r="K84" s="41">
        <v>7.8899767418093822E-8</v>
      </c>
    </row>
    <row r="85" spans="2:11" ht="15" x14ac:dyDescent="0.25">
      <c r="B85" s="44" t="s">
        <v>1012</v>
      </c>
      <c r="C85" s="3" t="s">
        <v>1013</v>
      </c>
      <c r="D85" s="3" t="s">
        <v>660</v>
      </c>
      <c r="E85" s="3" t="s">
        <v>661</v>
      </c>
      <c r="F85" s="41">
        <v>0</v>
      </c>
      <c r="G85" s="3" t="s">
        <v>73</v>
      </c>
      <c r="H85" s="41">
        <v>0</v>
      </c>
      <c r="I85" s="10">
        <v>2.3281975140000002</v>
      </c>
      <c r="J85" s="41">
        <v>2.8823890185072157E-3</v>
      </c>
      <c r="K85" s="41">
        <v>2.8705773222594267E-5</v>
      </c>
    </row>
    <row r="86" spans="2:11" ht="15" x14ac:dyDescent="0.25">
      <c r="B86" s="44" t="s">
        <v>1229</v>
      </c>
      <c r="C86" s="3" t="s">
        <v>1230</v>
      </c>
      <c r="D86" s="3" t="s">
        <v>660</v>
      </c>
      <c r="E86" s="3" t="s">
        <v>661</v>
      </c>
      <c r="F86" s="41">
        <v>0</v>
      </c>
      <c r="G86" s="3" t="s">
        <v>73</v>
      </c>
      <c r="H86" s="41">
        <v>0</v>
      </c>
      <c r="I86" s="10">
        <v>1.8733212399999999</v>
      </c>
      <c r="J86" s="41">
        <v>2.3192364641930114E-3</v>
      </c>
      <c r="K86" s="41">
        <v>2.3097325018666385E-5</v>
      </c>
    </row>
    <row r="87" spans="2:11" ht="15" x14ac:dyDescent="0.25">
      <c r="B87" s="44" t="s">
        <v>1890</v>
      </c>
      <c r="C87" s="3">
        <v>11256240</v>
      </c>
      <c r="D87" s="3" t="s">
        <v>660</v>
      </c>
      <c r="E87" s="3" t="s">
        <v>661</v>
      </c>
      <c r="F87" s="41">
        <v>4.0270000000000002E-3</v>
      </c>
      <c r="G87" s="3" t="s">
        <v>73</v>
      </c>
      <c r="H87" s="41">
        <v>0</v>
      </c>
      <c r="I87" s="10">
        <v>0</v>
      </c>
      <c r="J87" s="41">
        <v>0</v>
      </c>
      <c r="K87" s="41">
        <v>0</v>
      </c>
    </row>
    <row r="88" spans="2:11" ht="15" x14ac:dyDescent="0.25">
      <c r="B88" s="44" t="s">
        <v>1891</v>
      </c>
      <c r="C88" s="3">
        <v>11311840</v>
      </c>
      <c r="D88" s="3" t="s">
        <v>660</v>
      </c>
      <c r="E88" s="3" t="s">
        <v>661</v>
      </c>
      <c r="F88" s="41">
        <v>8.1860000000000006E-3</v>
      </c>
      <c r="G88" s="3" t="s">
        <v>73</v>
      </c>
      <c r="H88" s="41">
        <v>0</v>
      </c>
      <c r="I88" s="10">
        <v>0</v>
      </c>
      <c r="J88" s="41">
        <v>0</v>
      </c>
      <c r="K88" s="41">
        <v>0</v>
      </c>
    </row>
    <row r="89" spans="2:11" ht="15" x14ac:dyDescent="0.25">
      <c r="B89" s="44" t="s">
        <v>1892</v>
      </c>
      <c r="C89" s="3">
        <v>11276790</v>
      </c>
      <c r="D89" s="3" t="s">
        <v>660</v>
      </c>
      <c r="E89" s="3" t="s">
        <v>661</v>
      </c>
      <c r="F89" s="41">
        <v>6.6000000000000003E-2</v>
      </c>
      <c r="G89" s="3" t="s">
        <v>73</v>
      </c>
      <c r="H89" s="41">
        <v>0</v>
      </c>
      <c r="I89" s="10">
        <v>0</v>
      </c>
      <c r="J89" s="41">
        <v>0</v>
      </c>
      <c r="K89" s="41">
        <v>0</v>
      </c>
    </row>
    <row r="90" spans="2:11" ht="15" x14ac:dyDescent="0.25">
      <c r="B90" s="44" t="s">
        <v>1893</v>
      </c>
      <c r="C90" s="3">
        <v>11008330</v>
      </c>
      <c r="D90" s="3" t="s">
        <v>660</v>
      </c>
      <c r="E90" s="3" t="s">
        <v>661</v>
      </c>
      <c r="F90" s="41">
        <v>0</v>
      </c>
      <c r="G90" s="3" t="s">
        <v>73</v>
      </c>
      <c r="H90" s="41">
        <v>0</v>
      </c>
      <c r="I90" s="10">
        <v>0</v>
      </c>
      <c r="J90" s="41">
        <v>0</v>
      </c>
      <c r="K90" s="41">
        <v>0</v>
      </c>
    </row>
    <row r="91" spans="2:11" ht="15" x14ac:dyDescent="0.25">
      <c r="B91" s="44" t="s">
        <v>1894</v>
      </c>
      <c r="C91" s="3">
        <v>11343940</v>
      </c>
      <c r="D91" s="3" t="s">
        <v>660</v>
      </c>
      <c r="E91" s="3" t="s">
        <v>661</v>
      </c>
      <c r="F91" s="41">
        <v>6.6000000000000003E-2</v>
      </c>
      <c r="G91" s="3" t="s">
        <v>73</v>
      </c>
      <c r="H91" s="41">
        <v>0</v>
      </c>
      <c r="I91" s="10">
        <v>0</v>
      </c>
      <c r="J91" s="41">
        <v>0</v>
      </c>
      <c r="K91" s="41">
        <v>0</v>
      </c>
    </row>
    <row r="92" spans="2:11" ht="15" x14ac:dyDescent="0.25">
      <c r="B92" s="44" t="s">
        <v>1342</v>
      </c>
      <c r="C92" s="3" t="s">
        <v>1343</v>
      </c>
      <c r="D92" s="3" t="s">
        <v>660</v>
      </c>
      <c r="E92" s="3" t="s">
        <v>661</v>
      </c>
      <c r="F92" s="41">
        <v>0</v>
      </c>
      <c r="G92" s="3" t="s">
        <v>73</v>
      </c>
      <c r="H92" s="41">
        <v>0</v>
      </c>
      <c r="I92" s="10">
        <v>0.49064770800000002</v>
      </c>
      <c r="J92" s="41">
        <v>6.074388263842699E-4</v>
      </c>
      <c r="K92" s="41">
        <v>6.0494961245086401E-6</v>
      </c>
    </row>
    <row r="93" spans="2:11" ht="15" x14ac:dyDescent="0.25">
      <c r="B93" s="44" t="s">
        <v>1895</v>
      </c>
      <c r="C93" s="3">
        <v>108511710</v>
      </c>
      <c r="D93" s="3" t="s">
        <v>660</v>
      </c>
      <c r="E93" s="3" t="s">
        <v>661</v>
      </c>
      <c r="F93" s="41">
        <v>6.5000000000000002E-2</v>
      </c>
      <c r="G93" s="3" t="s">
        <v>73</v>
      </c>
      <c r="H93" s="41">
        <v>0</v>
      </c>
      <c r="I93" s="10">
        <v>0</v>
      </c>
      <c r="J93" s="41">
        <v>0</v>
      </c>
      <c r="K93" s="41">
        <v>0</v>
      </c>
    </row>
    <row r="94" spans="2:11" ht="15" x14ac:dyDescent="0.25">
      <c r="B94" s="44" t="s">
        <v>1896</v>
      </c>
      <c r="C94" s="3">
        <v>108781600</v>
      </c>
      <c r="D94" s="3" t="s">
        <v>660</v>
      </c>
      <c r="E94" s="3" t="s">
        <v>661</v>
      </c>
      <c r="F94" s="41">
        <v>0</v>
      </c>
      <c r="G94" s="3" t="s">
        <v>73</v>
      </c>
      <c r="H94" s="41">
        <v>0</v>
      </c>
      <c r="I94" s="10">
        <v>0</v>
      </c>
      <c r="J94" s="41">
        <v>0</v>
      </c>
      <c r="K94" s="41">
        <v>0</v>
      </c>
    </row>
    <row r="95" spans="2:11" ht="15" x14ac:dyDescent="0.25">
      <c r="B95" s="44" t="s">
        <v>1897</v>
      </c>
      <c r="C95" s="3">
        <v>37200340</v>
      </c>
      <c r="D95" s="3" t="s">
        <v>660</v>
      </c>
      <c r="E95" s="3" t="s">
        <v>661</v>
      </c>
      <c r="F95" s="41">
        <v>0.04</v>
      </c>
      <c r="G95" s="3" t="s">
        <v>73</v>
      </c>
      <c r="H95" s="41">
        <v>0</v>
      </c>
      <c r="I95" s="10">
        <v>4.6000000000000001E-4</v>
      </c>
      <c r="J95" s="41">
        <v>5.6949590425227095E-7</v>
      </c>
      <c r="K95" s="41">
        <v>5.6716217601774148E-9</v>
      </c>
    </row>
    <row r="96" spans="2:11" ht="15" x14ac:dyDescent="0.25">
      <c r="B96" s="44" t="s">
        <v>1898</v>
      </c>
      <c r="C96" s="3">
        <v>37200750</v>
      </c>
      <c r="D96" s="3" t="s">
        <v>660</v>
      </c>
      <c r="E96" s="3" t="s">
        <v>661</v>
      </c>
      <c r="F96" s="41">
        <v>4.9000000000000002E-2</v>
      </c>
      <c r="G96" s="3" t="s">
        <v>73</v>
      </c>
      <c r="H96" s="41">
        <v>0</v>
      </c>
      <c r="I96" s="10">
        <v>3.3E-4</v>
      </c>
      <c r="J96" s="41">
        <v>4.0855140957228131E-7</v>
      </c>
      <c r="K96" s="41">
        <v>4.0687721323011887E-9</v>
      </c>
    </row>
    <row r="97" spans="2:11" ht="15" x14ac:dyDescent="0.25">
      <c r="B97" s="44" t="s">
        <v>1899</v>
      </c>
      <c r="C97" s="3">
        <v>37201170</v>
      </c>
      <c r="D97" s="3" t="s">
        <v>660</v>
      </c>
      <c r="E97" s="3" t="s">
        <v>661</v>
      </c>
      <c r="F97" s="41">
        <v>5.1500000000000004E-2</v>
      </c>
      <c r="G97" s="3" t="s">
        <v>73</v>
      </c>
      <c r="H97" s="41">
        <v>0</v>
      </c>
      <c r="I97" s="10">
        <v>7.5000000000000002E-4</v>
      </c>
      <c r="J97" s="41">
        <v>9.2852593084609382E-7</v>
      </c>
      <c r="K97" s="41">
        <v>9.2472093915936122E-9</v>
      </c>
    </row>
    <row r="98" spans="2:11" ht="15" x14ac:dyDescent="0.25">
      <c r="B98" s="44" t="s">
        <v>1057</v>
      </c>
      <c r="C98" s="3" t="s">
        <v>1058</v>
      </c>
      <c r="D98" s="3" t="s">
        <v>660</v>
      </c>
      <c r="E98" s="3" t="s">
        <v>661</v>
      </c>
      <c r="F98" s="41">
        <v>0</v>
      </c>
      <c r="G98" s="3" t="s">
        <v>73</v>
      </c>
      <c r="H98" s="41">
        <v>0</v>
      </c>
      <c r="I98" s="10">
        <v>6.9976227929999997</v>
      </c>
      <c r="J98" s="41">
        <v>8.6632989567735578E-3</v>
      </c>
      <c r="K98" s="41">
        <v>8.6277977613678813E-5</v>
      </c>
    </row>
    <row r="99" spans="2:11" ht="15" x14ac:dyDescent="0.25">
      <c r="B99" s="44" t="s">
        <v>1900</v>
      </c>
      <c r="C99" s="3">
        <v>41500900</v>
      </c>
      <c r="D99" s="3" t="s">
        <v>660</v>
      </c>
      <c r="E99" s="3" t="s">
        <v>661</v>
      </c>
      <c r="F99" s="41">
        <v>5.5E-2</v>
      </c>
      <c r="G99" s="3" t="s">
        <v>73</v>
      </c>
      <c r="H99" s="41">
        <v>0</v>
      </c>
      <c r="I99" s="10">
        <v>0</v>
      </c>
      <c r="J99" s="41">
        <v>0</v>
      </c>
      <c r="K99" s="41">
        <v>0</v>
      </c>
    </row>
    <row r="100" spans="2:11" ht="15" x14ac:dyDescent="0.25">
      <c r="B100" s="44" t="s">
        <v>1901</v>
      </c>
      <c r="C100" s="3" t="s">
        <v>1902</v>
      </c>
      <c r="D100" s="3" t="s">
        <v>660</v>
      </c>
      <c r="E100" s="3" t="s">
        <v>661</v>
      </c>
      <c r="F100" s="41">
        <v>0</v>
      </c>
      <c r="G100" s="3" t="s">
        <v>73</v>
      </c>
      <c r="H100" s="41">
        <v>0</v>
      </c>
      <c r="I100" s="10">
        <v>12.61496</v>
      </c>
      <c r="J100" s="41">
        <v>1.5617756635448321E-2</v>
      </c>
      <c r="K100" s="41">
        <v>1.5553756878210366E-4</v>
      </c>
    </row>
    <row r="101" spans="2:11" ht="15" x14ac:dyDescent="0.25">
      <c r="B101" s="44" t="s">
        <v>1903</v>
      </c>
      <c r="C101" s="3" t="s">
        <v>1904</v>
      </c>
      <c r="D101" s="3" t="s">
        <v>660</v>
      </c>
      <c r="E101" s="3" t="s">
        <v>661</v>
      </c>
      <c r="F101" s="41">
        <v>0</v>
      </c>
      <c r="G101" s="3" t="s">
        <v>73</v>
      </c>
      <c r="H101" s="41">
        <v>0</v>
      </c>
      <c r="I101" s="10">
        <v>21.545560000000002</v>
      </c>
      <c r="J101" s="41">
        <v>2.6674148206133824E-2</v>
      </c>
      <c r="K101" s="41">
        <v>2.6564840637219154E-4</v>
      </c>
    </row>
    <row r="102" spans="2:11" ht="15" x14ac:dyDescent="0.25">
      <c r="B102" s="44" t="s">
        <v>1905</v>
      </c>
      <c r="C102" s="3" t="s">
        <v>1906</v>
      </c>
      <c r="D102" s="3" t="s">
        <v>660</v>
      </c>
      <c r="E102" s="3" t="s">
        <v>661</v>
      </c>
      <c r="F102" s="41">
        <v>0</v>
      </c>
      <c r="G102" s="3" t="s">
        <v>73</v>
      </c>
      <c r="H102" s="41">
        <v>0</v>
      </c>
      <c r="I102" s="10">
        <v>0</v>
      </c>
      <c r="J102" s="41">
        <v>0</v>
      </c>
      <c r="K102" s="41">
        <v>0</v>
      </c>
    </row>
    <row r="103" spans="2:11" ht="15" x14ac:dyDescent="0.25">
      <c r="B103" s="44" t="s">
        <v>1907</v>
      </c>
      <c r="C103" s="3">
        <v>11135620</v>
      </c>
      <c r="D103" s="3" t="s">
        <v>660</v>
      </c>
      <c r="E103" s="3" t="s">
        <v>661</v>
      </c>
      <c r="F103" s="41">
        <v>0.06</v>
      </c>
      <c r="G103" s="3" t="s">
        <v>73</v>
      </c>
      <c r="H103" s="41">
        <v>0</v>
      </c>
      <c r="I103" s="10">
        <v>1.038E-2</v>
      </c>
      <c r="J103" s="41">
        <v>1.2850798882909939E-5</v>
      </c>
      <c r="K103" s="41">
        <v>1.2798137797965557E-7</v>
      </c>
    </row>
    <row r="104" spans="2:11" ht="15" x14ac:dyDescent="0.25">
      <c r="B104" s="44" t="s">
        <v>1908</v>
      </c>
      <c r="C104" s="3">
        <v>10959420</v>
      </c>
      <c r="D104" s="3" t="s">
        <v>660</v>
      </c>
      <c r="E104" s="3" t="s">
        <v>661</v>
      </c>
      <c r="F104" s="41">
        <v>0.06</v>
      </c>
      <c r="G104" s="3" t="s">
        <v>73</v>
      </c>
      <c r="H104" s="41">
        <v>0</v>
      </c>
      <c r="I104" s="10">
        <v>6.2140000000000001E-2</v>
      </c>
      <c r="J104" s="41">
        <v>7.693146845703503E-5</v>
      </c>
      <c r="K104" s="41">
        <v>7.6616212212483603E-7</v>
      </c>
    </row>
    <row r="105" spans="2:11" ht="15" x14ac:dyDescent="0.25">
      <c r="B105" s="44" t="s">
        <v>941</v>
      </c>
      <c r="C105" s="3" t="s">
        <v>942</v>
      </c>
      <c r="D105" s="3" t="s">
        <v>660</v>
      </c>
      <c r="E105" s="3" t="s">
        <v>661</v>
      </c>
      <c r="F105" s="41">
        <v>0</v>
      </c>
      <c r="G105" s="3" t="s">
        <v>73</v>
      </c>
      <c r="H105" s="41">
        <v>0</v>
      </c>
      <c r="I105" s="10">
        <v>9.2225804680000003</v>
      </c>
      <c r="J105" s="41">
        <v>1.141787348513694E-2</v>
      </c>
      <c r="K105" s="41">
        <v>1.1371084362455655E-4</v>
      </c>
    </row>
    <row r="106" spans="2:11" ht="15" x14ac:dyDescent="0.25">
      <c r="B106" s="44" t="s">
        <v>1909</v>
      </c>
      <c r="C106" s="3" t="s">
        <v>1910</v>
      </c>
      <c r="D106" s="3" t="s">
        <v>660</v>
      </c>
      <c r="E106" s="3" t="s">
        <v>661</v>
      </c>
      <c r="F106" s="41">
        <v>3.9E-2</v>
      </c>
      <c r="G106" s="3" t="s">
        <v>73</v>
      </c>
      <c r="H106" s="41">
        <v>0</v>
      </c>
      <c r="I106" s="10">
        <v>4.5859999999999998E-2</v>
      </c>
      <c r="J106" s="41">
        <v>5.6776265584802482E-5</v>
      </c>
      <c r="K106" s="41">
        <v>5.6543603026464397E-7</v>
      </c>
    </row>
    <row r="107" spans="2:11" ht="15" x14ac:dyDescent="0.25">
      <c r="B107" s="44" t="s">
        <v>925</v>
      </c>
      <c r="C107" s="3" t="s">
        <v>926</v>
      </c>
      <c r="D107" s="3" t="s">
        <v>660</v>
      </c>
      <c r="E107" s="3" t="s">
        <v>661</v>
      </c>
      <c r="F107" s="41">
        <v>0</v>
      </c>
      <c r="G107" s="3" t="s">
        <v>73</v>
      </c>
      <c r="H107" s="41">
        <v>0</v>
      </c>
      <c r="I107" s="10">
        <v>41.216166791999996</v>
      </c>
      <c r="J107" s="41">
        <v>5.1027039515266208E-2</v>
      </c>
      <c r="K107" s="41">
        <v>5.0817936619262807E-4</v>
      </c>
    </row>
    <row r="108" spans="2:11" ht="15" x14ac:dyDescent="0.25">
      <c r="B108" s="44" t="s">
        <v>1301</v>
      </c>
      <c r="C108" s="3" t="s">
        <v>1911</v>
      </c>
      <c r="D108" s="3" t="s">
        <v>660</v>
      </c>
      <c r="E108" s="3" t="s">
        <v>661</v>
      </c>
      <c r="F108" s="41">
        <v>0</v>
      </c>
      <c r="G108" s="3" t="s">
        <v>73</v>
      </c>
      <c r="H108" s="41">
        <v>0</v>
      </c>
      <c r="I108" s="10">
        <v>4.8480000000000002E-2</v>
      </c>
      <c r="J108" s="41">
        <v>6.0019916169891507E-5</v>
      </c>
      <c r="K108" s="41">
        <v>5.9773961507261109E-7</v>
      </c>
    </row>
    <row r="109" spans="2:11" ht="15" x14ac:dyDescent="0.25">
      <c r="B109" s="44" t="s">
        <v>1928</v>
      </c>
      <c r="C109" s="3">
        <v>1000000</v>
      </c>
      <c r="D109" s="3">
        <v>0</v>
      </c>
      <c r="E109" s="3" t="s">
        <v>661</v>
      </c>
      <c r="F109" s="41">
        <v>0</v>
      </c>
      <c r="G109" s="3" t="s">
        <v>73</v>
      </c>
      <c r="H109" s="41">
        <v>0</v>
      </c>
      <c r="I109" s="10">
        <v>-3</v>
      </c>
      <c r="J109" s="41">
        <v>-3.71411372338438E-3</v>
      </c>
      <c r="K109" s="41">
        <v>-3.6988837566374444E-5</v>
      </c>
    </row>
    <row r="110" spans="2:11" ht="15" x14ac:dyDescent="0.25">
      <c r="B110" s="44" t="s">
        <v>1929</v>
      </c>
      <c r="C110" s="3">
        <v>2000000</v>
      </c>
      <c r="D110" s="3">
        <v>0</v>
      </c>
      <c r="E110" s="3" t="s">
        <v>661</v>
      </c>
      <c r="F110" s="41">
        <v>0</v>
      </c>
      <c r="G110" s="3" t="s">
        <v>73</v>
      </c>
      <c r="H110" s="41">
        <v>0</v>
      </c>
      <c r="I110" s="10">
        <v>-20</v>
      </c>
      <c r="J110" s="41">
        <v>-2.4760691489229169E-2</v>
      </c>
      <c r="K110" s="41">
        <v>-2.4659225044249629E-4</v>
      </c>
    </row>
    <row r="111" spans="2:11" ht="15" x14ac:dyDescent="0.25">
      <c r="B111" s="44"/>
      <c r="C111" s="3"/>
      <c r="D111" s="3"/>
      <c r="E111" s="3"/>
      <c r="F111" s="41"/>
      <c r="G111" s="3"/>
      <c r="H111" s="41"/>
      <c r="I111" s="10"/>
      <c r="J111" s="41"/>
      <c r="K111" s="41"/>
    </row>
    <row r="112" spans="2:11" x14ac:dyDescent="0.2">
      <c r="B112" s="54"/>
      <c r="C112" s="45"/>
      <c r="D112" s="45"/>
      <c r="E112" s="45"/>
      <c r="F112" s="14"/>
      <c r="G112" s="45"/>
      <c r="H112" s="14"/>
      <c r="I112" s="12"/>
      <c r="J112" s="14"/>
      <c r="K112" s="14"/>
    </row>
    <row r="113" spans="2:11" ht="15" x14ac:dyDescent="0.25">
      <c r="B113" s="15" t="s">
        <v>99</v>
      </c>
      <c r="C113" s="37"/>
      <c r="D113" s="37"/>
      <c r="E113" s="37"/>
      <c r="F113" s="41"/>
      <c r="G113" s="37"/>
      <c r="H113" s="41">
        <v>0</v>
      </c>
      <c r="I113" s="10">
        <v>4.8867160660000009</v>
      </c>
      <c r="J113" s="41">
        <v>6.049923445284283E-3</v>
      </c>
      <c r="K113" s="41">
        <v>6.0234234309721195E-5</v>
      </c>
    </row>
    <row r="114" spans="2:11" ht="15" x14ac:dyDescent="0.25">
      <c r="B114" s="44" t="s">
        <v>1476</v>
      </c>
      <c r="C114" s="3" t="s">
        <v>1477</v>
      </c>
      <c r="D114" s="3" t="s">
        <v>660</v>
      </c>
      <c r="E114" s="3" t="s">
        <v>661</v>
      </c>
      <c r="F114" s="41">
        <v>0</v>
      </c>
      <c r="G114" s="3" t="s">
        <v>46</v>
      </c>
      <c r="H114" s="41">
        <v>0</v>
      </c>
      <c r="I114" s="10">
        <v>1.695625207</v>
      </c>
      <c r="J114" s="41">
        <v>2.0992426315943674E-3</v>
      </c>
      <c r="K114" s="41">
        <v>2.0900474805672386E-5</v>
      </c>
    </row>
    <row r="115" spans="2:11" ht="15" x14ac:dyDescent="0.25">
      <c r="B115" s="44" t="s">
        <v>1570</v>
      </c>
      <c r="C115" s="3" t="s">
        <v>1571</v>
      </c>
      <c r="D115" s="3" t="s">
        <v>660</v>
      </c>
      <c r="E115" s="3" t="s">
        <v>661</v>
      </c>
      <c r="F115" s="41">
        <v>0</v>
      </c>
      <c r="G115" s="3" t="s">
        <v>48</v>
      </c>
      <c r="H115" s="41">
        <v>0</v>
      </c>
      <c r="I115" s="10">
        <v>0.29109012400000001</v>
      </c>
      <c r="J115" s="41">
        <v>3.6037963779627318E-4</v>
      </c>
      <c r="K115" s="41">
        <v>3.5880109458894422E-6</v>
      </c>
    </row>
    <row r="116" spans="2:11" ht="15" x14ac:dyDescent="0.25">
      <c r="B116" s="44" t="s">
        <v>1383</v>
      </c>
      <c r="C116" s="3" t="s">
        <v>1384</v>
      </c>
      <c r="D116" s="3" t="s">
        <v>660</v>
      </c>
      <c r="E116" s="3" t="s">
        <v>661</v>
      </c>
      <c r="F116" s="41">
        <v>0</v>
      </c>
      <c r="G116" s="3" t="s">
        <v>48</v>
      </c>
      <c r="H116" s="41">
        <v>0</v>
      </c>
      <c r="I116" s="10">
        <v>1.4390516470000001</v>
      </c>
      <c r="J116" s="41">
        <v>1.7815956934217061E-3</v>
      </c>
      <c r="K116" s="41">
        <v>1.7737919068447096E-5</v>
      </c>
    </row>
    <row r="117" spans="2:11" ht="15" x14ac:dyDescent="0.25">
      <c r="B117" s="44" t="s">
        <v>1408</v>
      </c>
      <c r="C117" s="3" t="s">
        <v>1409</v>
      </c>
      <c r="D117" s="3" t="s">
        <v>660</v>
      </c>
      <c r="E117" s="3" t="s">
        <v>661</v>
      </c>
      <c r="F117" s="41">
        <v>0</v>
      </c>
      <c r="G117" s="3" t="s">
        <v>48</v>
      </c>
      <c r="H117" s="41">
        <v>0</v>
      </c>
      <c r="I117" s="10">
        <v>0.58742669000000003</v>
      </c>
      <c r="J117" s="41">
        <v>7.2725455218145311E-4</v>
      </c>
      <c r="K117" s="41">
        <v>7.2406901500636419E-6</v>
      </c>
    </row>
    <row r="118" spans="2:11" ht="15" x14ac:dyDescent="0.25">
      <c r="B118" s="44" t="s">
        <v>1586</v>
      </c>
      <c r="C118" s="3" t="s">
        <v>1587</v>
      </c>
      <c r="D118" s="3" t="s">
        <v>660</v>
      </c>
      <c r="E118" s="3" t="s">
        <v>661</v>
      </c>
      <c r="F118" s="41">
        <v>0</v>
      </c>
      <c r="G118" s="3" t="s">
        <v>48</v>
      </c>
      <c r="H118" s="41">
        <v>0</v>
      </c>
      <c r="I118" s="10">
        <v>7.7676759999999994E-3</v>
      </c>
      <c r="J118" s="41">
        <v>9.6166514512144831E-6</v>
      </c>
      <c r="K118" s="41">
        <v>9.5745283725677738E-8</v>
      </c>
    </row>
    <row r="119" spans="2:11" ht="15" x14ac:dyDescent="0.25">
      <c r="B119" s="44" t="s">
        <v>1592</v>
      </c>
      <c r="C119" s="3" t="s">
        <v>1593</v>
      </c>
      <c r="D119" s="3" t="s">
        <v>660</v>
      </c>
      <c r="E119" s="3" t="s">
        <v>661</v>
      </c>
      <c r="F119" s="41">
        <v>0</v>
      </c>
      <c r="G119" s="3" t="s">
        <v>48</v>
      </c>
      <c r="H119" s="41">
        <v>0</v>
      </c>
      <c r="I119" s="10">
        <v>0.36974995599999999</v>
      </c>
      <c r="J119" s="41">
        <v>4.5776322943360295E-4</v>
      </c>
      <c r="K119" s="41">
        <v>4.5575812437049203E-6</v>
      </c>
    </row>
    <row r="120" spans="2:11" ht="15" x14ac:dyDescent="0.25">
      <c r="B120" s="44" t="s">
        <v>1619</v>
      </c>
      <c r="C120" s="3" t="s">
        <v>1620</v>
      </c>
      <c r="D120" s="3" t="s">
        <v>660</v>
      </c>
      <c r="E120" s="3" t="s">
        <v>661</v>
      </c>
      <c r="F120" s="41">
        <v>0</v>
      </c>
      <c r="G120" s="3" t="s">
        <v>48</v>
      </c>
      <c r="H120" s="41">
        <v>0</v>
      </c>
      <c r="I120" s="10">
        <v>0.4960047660000001</v>
      </c>
      <c r="J120" s="41">
        <v>6.1407104940566543E-4</v>
      </c>
      <c r="K120" s="41">
        <v>6.1138128122180188E-6</v>
      </c>
    </row>
    <row r="121" spans="2:11" x14ac:dyDescent="0.2">
      <c r="B121" s="54"/>
      <c r="C121" s="45"/>
      <c r="D121" s="45"/>
      <c r="E121" s="45"/>
      <c r="F121" s="14"/>
      <c r="G121" s="45"/>
      <c r="H121" s="14"/>
      <c r="I121" s="12"/>
      <c r="J121" s="14"/>
      <c r="K121" s="14"/>
    </row>
    <row r="122" spans="2:11" x14ac:dyDescent="0.2">
      <c r="B122" s="33"/>
      <c r="C122" s="48"/>
      <c r="D122" s="48"/>
      <c r="E122" s="48"/>
      <c r="F122" s="49"/>
      <c r="G122" s="48"/>
      <c r="H122" s="49"/>
      <c r="I122" s="34"/>
      <c r="J122" s="49"/>
      <c r="K122" s="49"/>
    </row>
    <row r="124" spans="2:11" x14ac:dyDescent="0.2">
      <c r="B124" s="35" t="s">
        <v>58</v>
      </c>
    </row>
    <row r="126" spans="2:11" x14ac:dyDescent="0.2">
      <c r="B126" s="36" t="s">
        <v>59</v>
      </c>
    </row>
  </sheetData>
  <hyperlinks>
    <hyperlink ref="B126" r:id="rId1"/>
  </hyperlinks>
  <pageMargins left="0.7" right="0.7" top="0.75" bottom="0.75" header="0.3" footer="0.3"/>
  <pageSetup paperSize="9" fitToHeight="0"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9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72.875" customWidth="1"/>
    <col min="3" max="4" width="16.2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>
        <v>1411</v>
      </c>
      <c r="D4" s="23"/>
    </row>
    <row r="5" spans="2:4" ht="20.25" x14ac:dyDescent="0.55000000000000004">
      <c r="B5" s="26"/>
      <c r="C5" s="26"/>
      <c r="D5" s="26"/>
    </row>
    <row r="6" spans="2:4" ht="15" x14ac:dyDescent="0.2">
      <c r="B6" s="50" t="s">
        <v>1916</v>
      </c>
      <c r="C6" s="25"/>
      <c r="D6" s="25"/>
    </row>
    <row r="7" spans="2:4" ht="30" x14ac:dyDescent="0.2">
      <c r="B7" s="50" t="s">
        <v>1695</v>
      </c>
      <c r="C7" s="27" t="s">
        <v>1914</v>
      </c>
      <c r="D7" s="27" t="s">
        <v>1917</v>
      </c>
    </row>
    <row r="8" spans="2:4" ht="15" x14ac:dyDescent="0.2">
      <c r="B8" s="50"/>
      <c r="C8" s="52" t="s">
        <v>40</v>
      </c>
      <c r="D8" s="52" t="s">
        <v>189</v>
      </c>
    </row>
    <row r="9" spans="2:4" x14ac:dyDescent="0.2">
      <c r="B9" s="51"/>
      <c r="C9" s="52" t="s">
        <v>42</v>
      </c>
      <c r="D9" s="52" t="s">
        <v>43</v>
      </c>
    </row>
    <row r="10" spans="2:4" ht="15" x14ac:dyDescent="0.25">
      <c r="B10" s="16" t="s">
        <v>1915</v>
      </c>
      <c r="C10" s="17">
        <v>0</v>
      </c>
      <c r="D10" s="46"/>
    </row>
    <row r="11" spans="2:4" ht="15" x14ac:dyDescent="0.25">
      <c r="B11" s="6" t="s">
        <v>65</v>
      </c>
      <c r="C11" s="40">
        <v>0</v>
      </c>
      <c r="D11" s="38"/>
    </row>
    <row r="12" spans="2:4" x14ac:dyDescent="0.2">
      <c r="B12" s="44"/>
      <c r="C12" s="12">
        <v>0</v>
      </c>
      <c r="D12" s="32" t="s">
        <v>83</v>
      </c>
    </row>
    <row r="13" spans="2:4" ht="15" x14ac:dyDescent="0.25">
      <c r="B13" s="15" t="s">
        <v>99</v>
      </c>
      <c r="C13" s="10">
        <v>0</v>
      </c>
      <c r="D13" s="37"/>
    </row>
    <row r="14" spans="2:4" x14ac:dyDescent="0.2">
      <c r="B14" s="44"/>
      <c r="C14" s="12">
        <v>0</v>
      </c>
      <c r="D14" s="32" t="s">
        <v>83</v>
      </c>
    </row>
    <row r="15" spans="2:4" x14ac:dyDescent="0.2">
      <c r="B15" s="33"/>
      <c r="C15" s="49"/>
      <c r="D15" s="48"/>
    </row>
    <row r="17" spans="2:2" x14ac:dyDescent="0.2">
      <c r="B17" s="35" t="s">
        <v>58</v>
      </c>
    </row>
    <row r="19" spans="2:2" x14ac:dyDescent="0.2">
      <c r="B19" s="36" t="s">
        <v>59</v>
      </c>
    </row>
  </sheetData>
  <hyperlinks>
    <hyperlink ref="B19" r:id="rId1"/>
  </hyperlinks>
  <pageMargins left="0.7" right="0.7" top="0.75" bottom="0.75" header="0.3" footer="0.3"/>
  <pageSetup paperSize="9" fitToHeight="0"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1919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1695</v>
      </c>
      <c r="C7" s="27" t="s">
        <v>60</v>
      </c>
      <c r="D7" s="27" t="s">
        <v>199</v>
      </c>
      <c r="E7" s="27" t="s">
        <v>103</v>
      </c>
      <c r="F7" s="27" t="s">
        <v>62</v>
      </c>
      <c r="G7" s="27" t="s">
        <v>117</v>
      </c>
      <c r="H7" s="27" t="s">
        <v>188</v>
      </c>
      <c r="I7" s="27" t="s">
        <v>63</v>
      </c>
      <c r="J7" s="27" t="s">
        <v>104</v>
      </c>
      <c r="K7" s="27" t="s">
        <v>1920</v>
      </c>
      <c r="L7" s="27" t="s">
        <v>118</v>
      </c>
      <c r="M7" s="27" t="s">
        <v>1921</v>
      </c>
      <c r="N7" s="27" t="s">
        <v>120</v>
      </c>
      <c r="O7" s="27" t="s">
        <v>106</v>
      </c>
      <c r="P7" s="27" t="s">
        <v>107</v>
      </c>
    </row>
    <row r="8" spans="2:16" ht="15" x14ac:dyDescent="0.2">
      <c r="B8" s="50"/>
      <c r="C8" s="52"/>
      <c r="D8" s="52"/>
      <c r="E8" s="52"/>
      <c r="F8" s="52"/>
      <c r="G8" s="52" t="s">
        <v>189</v>
      </c>
      <c r="H8" s="52" t="s">
        <v>190</v>
      </c>
      <c r="I8" s="52"/>
      <c r="J8" s="52" t="s">
        <v>41</v>
      </c>
      <c r="K8" s="52" t="s">
        <v>41</v>
      </c>
      <c r="L8" s="52" t="s">
        <v>191</v>
      </c>
      <c r="M8" s="52" t="s">
        <v>40</v>
      </c>
      <c r="N8" s="52" t="s">
        <v>41</v>
      </c>
      <c r="O8" s="52" t="s">
        <v>41</v>
      </c>
      <c r="P8" s="52" t="s">
        <v>41</v>
      </c>
    </row>
    <row r="9" spans="2:16" x14ac:dyDescent="0.2">
      <c r="B9" s="51"/>
      <c r="C9" s="52" t="s">
        <v>42</v>
      </c>
      <c r="D9" s="52" t="s">
        <v>43</v>
      </c>
      <c r="E9" s="52" t="s">
        <v>108</v>
      </c>
      <c r="F9" s="52" t="s">
        <v>109</v>
      </c>
      <c r="G9" s="52" t="s">
        <v>110</v>
      </c>
      <c r="H9" s="52" t="s">
        <v>111</v>
      </c>
      <c r="I9" s="52" t="s">
        <v>112</v>
      </c>
      <c r="J9" s="52" t="s">
        <v>113</v>
      </c>
      <c r="K9" s="52" t="s">
        <v>114</v>
      </c>
      <c r="L9" s="52" t="s">
        <v>115</v>
      </c>
      <c r="M9" s="52" t="s">
        <v>193</v>
      </c>
      <c r="N9" s="52" t="s">
        <v>194</v>
      </c>
      <c r="O9" s="52" t="s">
        <v>195</v>
      </c>
      <c r="P9" s="52" t="s">
        <v>196</v>
      </c>
    </row>
    <row r="10" spans="2:16" ht="15" x14ac:dyDescent="0.25">
      <c r="B10" s="16" t="s">
        <v>1918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65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200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83</v>
      </c>
      <c r="E13" s="3"/>
      <c r="F13" s="3"/>
      <c r="G13" s="3" t="s">
        <v>83</v>
      </c>
      <c r="H13" s="10">
        <v>0</v>
      </c>
      <c r="I13" s="3" t="s">
        <v>83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1753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83</v>
      </c>
      <c r="E16" s="3"/>
      <c r="F16" s="3"/>
      <c r="G16" s="3" t="s">
        <v>83</v>
      </c>
      <c r="H16" s="10">
        <v>0</v>
      </c>
      <c r="I16" s="3" t="s">
        <v>83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201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83</v>
      </c>
      <c r="E19" s="3"/>
      <c r="F19" s="3"/>
      <c r="G19" s="3" t="s">
        <v>83</v>
      </c>
      <c r="H19" s="10">
        <v>0</v>
      </c>
      <c r="I19" s="3" t="s">
        <v>83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1549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83</v>
      </c>
      <c r="E22" s="3"/>
      <c r="F22" s="3"/>
      <c r="G22" s="3" t="s">
        <v>83</v>
      </c>
      <c r="H22" s="10">
        <v>0</v>
      </c>
      <c r="I22" s="3" t="s">
        <v>83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99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202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83</v>
      </c>
      <c r="E26" s="3"/>
      <c r="F26" s="3"/>
      <c r="G26" s="3" t="s">
        <v>83</v>
      </c>
      <c r="H26" s="10">
        <v>0</v>
      </c>
      <c r="I26" s="3" t="s">
        <v>83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203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83</v>
      </c>
      <c r="E29" s="3"/>
      <c r="F29" s="3"/>
      <c r="G29" s="3" t="s">
        <v>83</v>
      </c>
      <c r="H29" s="10">
        <v>0</v>
      </c>
      <c r="I29" s="3" t="s">
        <v>83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58</v>
      </c>
    </row>
    <row r="35" spans="2:2" x14ac:dyDescent="0.2">
      <c r="B35" s="36" t="s">
        <v>59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1925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1695</v>
      </c>
      <c r="C7" s="27" t="s">
        <v>60</v>
      </c>
      <c r="D7" s="27" t="s">
        <v>199</v>
      </c>
      <c r="E7" s="27" t="s">
        <v>103</v>
      </c>
      <c r="F7" s="27" t="s">
        <v>62</v>
      </c>
      <c r="G7" s="27" t="s">
        <v>117</v>
      </c>
      <c r="H7" s="27" t="s">
        <v>188</v>
      </c>
      <c r="I7" s="27" t="s">
        <v>63</v>
      </c>
      <c r="J7" s="27" t="s">
        <v>104</v>
      </c>
      <c r="K7" s="27" t="s">
        <v>1920</v>
      </c>
      <c r="L7" s="27" t="s">
        <v>118</v>
      </c>
      <c r="M7" s="27" t="s">
        <v>1921</v>
      </c>
      <c r="N7" s="27" t="s">
        <v>120</v>
      </c>
      <c r="O7" s="27" t="s">
        <v>106</v>
      </c>
      <c r="P7" s="27" t="s">
        <v>107</v>
      </c>
    </row>
    <row r="8" spans="2:16" ht="15" x14ac:dyDescent="0.2">
      <c r="B8" s="50"/>
      <c r="C8" s="52"/>
      <c r="D8" s="52"/>
      <c r="E8" s="52"/>
      <c r="F8" s="52"/>
      <c r="G8" s="52" t="s">
        <v>189</v>
      </c>
      <c r="H8" s="52" t="s">
        <v>190</v>
      </c>
      <c r="I8" s="52"/>
      <c r="J8" s="52" t="s">
        <v>41</v>
      </c>
      <c r="K8" s="52" t="s">
        <v>41</v>
      </c>
      <c r="L8" s="52" t="s">
        <v>191</v>
      </c>
      <c r="M8" s="52" t="s">
        <v>40</v>
      </c>
      <c r="N8" s="52" t="s">
        <v>41</v>
      </c>
      <c r="O8" s="52" t="s">
        <v>41</v>
      </c>
      <c r="P8" s="52" t="s">
        <v>41</v>
      </c>
    </row>
    <row r="9" spans="2:16" x14ac:dyDescent="0.2">
      <c r="B9" s="51"/>
      <c r="C9" s="52" t="s">
        <v>42</v>
      </c>
      <c r="D9" s="52" t="s">
        <v>43</v>
      </c>
      <c r="E9" s="52" t="s">
        <v>108</v>
      </c>
      <c r="F9" s="52" t="s">
        <v>109</v>
      </c>
      <c r="G9" s="52" t="s">
        <v>110</v>
      </c>
      <c r="H9" s="52" t="s">
        <v>111</v>
      </c>
      <c r="I9" s="52" t="s">
        <v>112</v>
      </c>
      <c r="J9" s="52" t="s">
        <v>113</v>
      </c>
      <c r="K9" s="52" t="s">
        <v>114</v>
      </c>
      <c r="L9" s="52" t="s">
        <v>115</v>
      </c>
      <c r="M9" s="52" t="s">
        <v>193</v>
      </c>
      <c r="N9" s="52" t="s">
        <v>194</v>
      </c>
      <c r="O9" s="52" t="s">
        <v>195</v>
      </c>
      <c r="P9" s="52" t="s">
        <v>196</v>
      </c>
    </row>
    <row r="10" spans="2:16" ht="15" x14ac:dyDescent="0.25">
      <c r="B10" s="16" t="s">
        <v>1924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1922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121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83</v>
      </c>
      <c r="E13" s="3"/>
      <c r="F13" s="3"/>
      <c r="G13" s="3" t="s">
        <v>83</v>
      </c>
      <c r="H13" s="10">
        <v>0</v>
      </c>
      <c r="I13" s="3" t="s">
        <v>83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1753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83</v>
      </c>
      <c r="E16" s="3"/>
      <c r="F16" s="3"/>
      <c r="G16" s="3" t="s">
        <v>83</v>
      </c>
      <c r="H16" s="10">
        <v>0</v>
      </c>
      <c r="I16" s="3" t="s">
        <v>83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201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83</v>
      </c>
      <c r="E19" s="3"/>
      <c r="F19" s="3"/>
      <c r="G19" s="3" t="s">
        <v>83</v>
      </c>
      <c r="H19" s="10">
        <v>0</v>
      </c>
      <c r="I19" s="3" t="s">
        <v>83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1549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83</v>
      </c>
      <c r="E22" s="3"/>
      <c r="F22" s="3"/>
      <c r="G22" s="3" t="s">
        <v>83</v>
      </c>
      <c r="H22" s="10">
        <v>0</v>
      </c>
      <c r="I22" s="3" t="s">
        <v>83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1923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202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83</v>
      </c>
      <c r="E26" s="3"/>
      <c r="F26" s="3"/>
      <c r="G26" s="3" t="s">
        <v>83</v>
      </c>
      <c r="H26" s="10">
        <v>0</v>
      </c>
      <c r="I26" s="3" t="s">
        <v>83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203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83</v>
      </c>
      <c r="E29" s="3"/>
      <c r="F29" s="3"/>
      <c r="G29" s="3" t="s">
        <v>83</v>
      </c>
      <c r="H29" s="10">
        <v>0</v>
      </c>
      <c r="I29" s="3" t="s">
        <v>83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58</v>
      </c>
    </row>
    <row r="35" spans="2:2" x14ac:dyDescent="0.2">
      <c r="B35" s="36" t="s">
        <v>59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3"/>
  <sheetViews>
    <sheetView showGridLines="0" rightToLeft="1" zoomScale="80" zoomScaleNormal="80" workbookViewId="0">
      <pane ySplit="10" topLeftCell="A11" activePane="bottomLeft" state="frozen"/>
      <selection pane="bottomLeft" activeCell="Q36" sqref="Q36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186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187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102</v>
      </c>
      <c r="C8" s="27" t="s">
        <v>60</v>
      </c>
      <c r="D8" s="27" t="s">
        <v>116</v>
      </c>
      <c r="E8" s="27" t="s">
        <v>103</v>
      </c>
      <c r="F8" s="27" t="s">
        <v>62</v>
      </c>
      <c r="G8" s="27" t="s">
        <v>117</v>
      </c>
      <c r="H8" s="27" t="s">
        <v>188</v>
      </c>
      <c r="I8" s="27" t="s">
        <v>63</v>
      </c>
      <c r="J8" s="27" t="s">
        <v>104</v>
      </c>
      <c r="K8" s="27" t="s">
        <v>105</v>
      </c>
      <c r="L8" s="27" t="s">
        <v>118</v>
      </c>
      <c r="M8" s="27" t="s">
        <v>119</v>
      </c>
      <c r="N8" s="27" t="s">
        <v>64</v>
      </c>
      <c r="O8" s="27" t="s">
        <v>120</v>
      </c>
      <c r="P8" s="27" t="s">
        <v>106</v>
      </c>
      <c r="Q8" s="27" t="s">
        <v>107</v>
      </c>
    </row>
    <row r="9" spans="2:17" ht="15" x14ac:dyDescent="0.2">
      <c r="B9" s="50"/>
      <c r="C9" s="52"/>
      <c r="D9" s="52"/>
      <c r="E9" s="52"/>
      <c r="F9" s="52"/>
      <c r="G9" s="52" t="s">
        <v>189</v>
      </c>
      <c r="H9" s="52" t="s">
        <v>190</v>
      </c>
      <c r="I9" s="52"/>
      <c r="J9" s="52" t="s">
        <v>41</v>
      </c>
      <c r="K9" s="52" t="s">
        <v>41</v>
      </c>
      <c r="L9" s="52" t="s">
        <v>191</v>
      </c>
      <c r="M9" s="52" t="s">
        <v>192</v>
      </c>
      <c r="N9" s="52" t="s">
        <v>40</v>
      </c>
      <c r="O9" s="29" t="s">
        <v>41</v>
      </c>
      <c r="P9" s="52" t="s">
        <v>41</v>
      </c>
      <c r="Q9" s="52" t="s">
        <v>41</v>
      </c>
    </row>
    <row r="10" spans="2:17" x14ac:dyDescent="0.2">
      <c r="B10" s="51"/>
      <c r="C10" s="52" t="s">
        <v>42</v>
      </c>
      <c r="D10" s="29" t="s">
        <v>43</v>
      </c>
      <c r="E10" s="29" t="s">
        <v>108</v>
      </c>
      <c r="F10" s="29" t="s">
        <v>109</v>
      </c>
      <c r="G10" s="29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  <c r="L10" s="52" t="s">
        <v>115</v>
      </c>
      <c r="M10" s="52" t="s">
        <v>193</v>
      </c>
      <c r="N10" s="52" t="s">
        <v>194</v>
      </c>
      <c r="O10" s="52" t="s">
        <v>195</v>
      </c>
      <c r="P10" s="52" t="s">
        <v>196</v>
      </c>
      <c r="Q10" s="52" t="s">
        <v>197</v>
      </c>
    </row>
    <row r="11" spans="2:17" ht="15" x14ac:dyDescent="0.25">
      <c r="B11" s="16" t="s">
        <v>185</v>
      </c>
      <c r="C11" s="46"/>
      <c r="D11" s="46"/>
      <c r="E11" s="46"/>
      <c r="F11" s="46"/>
      <c r="G11" s="46"/>
      <c r="H11" s="17">
        <v>0.40160436851145181</v>
      </c>
      <c r="I11" s="46"/>
      <c r="J11" s="47"/>
      <c r="K11" s="47">
        <v>2.6162279266857828E-3</v>
      </c>
      <c r="L11" s="17"/>
      <c r="M11" s="17"/>
      <c r="N11" s="17">
        <v>13083.406324105003</v>
      </c>
      <c r="O11" s="47"/>
      <c r="P11" s="47">
        <v>1</v>
      </c>
      <c r="Q11" s="47">
        <v>0.16131333044573204</v>
      </c>
    </row>
    <row r="12" spans="2:17" ht="15" x14ac:dyDescent="0.25">
      <c r="B12" s="6" t="s">
        <v>65</v>
      </c>
      <c r="C12" s="38"/>
      <c r="D12" s="38"/>
      <c r="E12" s="38"/>
      <c r="F12" s="38"/>
      <c r="G12" s="38"/>
      <c r="H12" s="40">
        <v>0.40160436851145181</v>
      </c>
      <c r="I12" s="38"/>
      <c r="J12" s="39"/>
      <c r="K12" s="39">
        <v>2.6162279266857828E-3</v>
      </c>
      <c r="L12" s="40"/>
      <c r="M12" s="40"/>
      <c r="N12" s="40">
        <v>13083.406324105003</v>
      </c>
      <c r="O12" s="39"/>
      <c r="P12" s="39">
        <v>1</v>
      </c>
      <c r="Q12" s="39">
        <v>0.16131333044573204</v>
      </c>
    </row>
    <row r="13" spans="2:17" ht="15" x14ac:dyDescent="0.25">
      <c r="B13" s="9" t="s">
        <v>121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0</v>
      </c>
      <c r="O13" s="41"/>
      <c r="P13" s="41">
        <v>0</v>
      </c>
      <c r="Q13" s="41">
        <v>0</v>
      </c>
    </row>
    <row r="14" spans="2:17" ht="15" x14ac:dyDescent="0.25">
      <c r="B14" s="42" t="s">
        <v>122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/>
      <c r="C15" s="3"/>
      <c r="D15" s="3" t="s">
        <v>83</v>
      </c>
      <c r="E15" s="3"/>
      <c r="F15" s="3"/>
      <c r="G15" s="3" t="s">
        <v>83</v>
      </c>
      <c r="H15" s="10">
        <v>0</v>
      </c>
      <c r="I15" s="3" t="s">
        <v>83</v>
      </c>
      <c r="J15" s="41">
        <v>0</v>
      </c>
      <c r="K15" s="41">
        <v>0</v>
      </c>
      <c r="L15" s="10">
        <v>0</v>
      </c>
      <c r="M15" s="10">
        <v>0</v>
      </c>
      <c r="N15" s="10">
        <v>0</v>
      </c>
      <c r="O15" s="41">
        <v>0</v>
      </c>
      <c r="P15" s="41">
        <v>0</v>
      </c>
      <c r="Q15" s="41">
        <v>0</v>
      </c>
    </row>
    <row r="16" spans="2:17" x14ac:dyDescent="0.2">
      <c r="B16" s="44"/>
      <c r="C16" s="45"/>
      <c r="D16" s="45"/>
      <c r="E16" s="45"/>
      <c r="F16" s="45"/>
      <c r="G16" s="45"/>
      <c r="H16" s="14"/>
      <c r="I16" s="45"/>
      <c r="J16" s="14"/>
      <c r="K16" s="14"/>
      <c r="L16" s="14"/>
      <c r="M16" s="14"/>
      <c r="N16" s="14"/>
      <c r="O16" s="14"/>
      <c r="P16" s="14"/>
      <c r="Q16" s="14"/>
    </row>
    <row r="17" spans="2:17" ht="15" x14ac:dyDescent="0.25">
      <c r="B17" s="9" t="s">
        <v>123</v>
      </c>
      <c r="C17" s="37"/>
      <c r="D17" s="37"/>
      <c r="E17" s="37"/>
      <c r="F17" s="37"/>
      <c r="G17" s="37"/>
      <c r="H17" s="10">
        <v>0.40160436851145181</v>
      </c>
      <c r="I17" s="37"/>
      <c r="J17" s="41"/>
      <c r="K17" s="41">
        <v>2.6162279266857828E-3</v>
      </c>
      <c r="L17" s="10"/>
      <c r="M17" s="10"/>
      <c r="N17" s="10">
        <v>13083.406324105003</v>
      </c>
      <c r="O17" s="41"/>
      <c r="P17" s="41">
        <v>1</v>
      </c>
      <c r="Q17" s="41">
        <v>0.16131333044573204</v>
      </c>
    </row>
    <row r="18" spans="2:17" ht="15" x14ac:dyDescent="0.25">
      <c r="B18" s="42" t="s">
        <v>124</v>
      </c>
      <c r="C18" s="37"/>
      <c r="D18" s="37"/>
      <c r="E18" s="37"/>
      <c r="F18" s="37"/>
      <c r="G18" s="37"/>
      <c r="H18" s="4"/>
      <c r="I18" s="37"/>
      <c r="J18" s="4"/>
      <c r="K18" s="4"/>
      <c r="L18" s="4"/>
      <c r="M18" s="4"/>
      <c r="N18" s="4"/>
      <c r="O18" s="4"/>
      <c r="P18" s="4"/>
      <c r="Q18" s="4"/>
    </row>
    <row r="19" spans="2:17" ht="15" x14ac:dyDescent="0.25">
      <c r="B19" s="43" t="s">
        <v>125</v>
      </c>
      <c r="C19" s="3" t="s">
        <v>126</v>
      </c>
      <c r="D19" s="3" t="s">
        <v>127</v>
      </c>
      <c r="E19" s="3" t="s">
        <v>128</v>
      </c>
      <c r="F19" s="3" t="s">
        <v>129</v>
      </c>
      <c r="G19" s="3"/>
      <c r="H19" s="10">
        <v>0.76000000000029355</v>
      </c>
      <c r="I19" s="3" t="s">
        <v>73</v>
      </c>
      <c r="J19" s="41">
        <v>0</v>
      </c>
      <c r="K19" s="41">
        <v>1.3999999999975117E-3</v>
      </c>
      <c r="L19" s="10">
        <v>1043645.8337899998</v>
      </c>
      <c r="M19" s="10">
        <v>99.89</v>
      </c>
      <c r="N19" s="10">
        <v>1042.4978233730001</v>
      </c>
      <c r="O19" s="41">
        <v>1.1596064819888887E-4</v>
      </c>
      <c r="P19" s="41">
        <v>7.968091776315861E-2</v>
      </c>
      <c r="Q19" s="41">
        <v>1.2853594217347605E-2</v>
      </c>
    </row>
    <row r="20" spans="2:17" ht="15" x14ac:dyDescent="0.25">
      <c r="B20" s="43" t="s">
        <v>130</v>
      </c>
      <c r="C20" s="3" t="s">
        <v>131</v>
      </c>
      <c r="D20" s="3" t="s">
        <v>127</v>
      </c>
      <c r="E20" s="3" t="s">
        <v>128</v>
      </c>
      <c r="F20" s="3" t="s">
        <v>129</v>
      </c>
      <c r="G20" s="3"/>
      <c r="H20" s="10">
        <v>0.86000000000037402</v>
      </c>
      <c r="I20" s="3" t="s">
        <v>73</v>
      </c>
      <c r="J20" s="41">
        <v>0</v>
      </c>
      <c r="K20" s="41">
        <v>1.5000000000002062E-3</v>
      </c>
      <c r="L20" s="10">
        <v>1043645.8337899998</v>
      </c>
      <c r="M20" s="10">
        <v>99.87</v>
      </c>
      <c r="N20" s="10">
        <v>1042.2890942070001</v>
      </c>
      <c r="O20" s="41">
        <v>1.4909226196999998E-4</v>
      </c>
      <c r="P20" s="41">
        <v>7.9664964030557991E-2</v>
      </c>
      <c r="Q20" s="41">
        <v>1.2851020667608759E-2</v>
      </c>
    </row>
    <row r="21" spans="2:17" ht="15" x14ac:dyDescent="0.25">
      <c r="B21" s="43" t="s">
        <v>132</v>
      </c>
      <c r="C21" s="3" t="s">
        <v>133</v>
      </c>
      <c r="D21" s="3" t="s">
        <v>127</v>
      </c>
      <c r="E21" s="3" t="s">
        <v>128</v>
      </c>
      <c r="F21" s="3" t="s">
        <v>129</v>
      </c>
      <c r="G21" s="3"/>
      <c r="H21" s="10">
        <v>9.9999999999613991E-3</v>
      </c>
      <c r="I21" s="3" t="s">
        <v>73</v>
      </c>
      <c r="J21" s="41">
        <v>0</v>
      </c>
      <c r="K21" s="41">
        <v>7.3000000000008423E-3</v>
      </c>
      <c r="L21" s="10">
        <v>2067724.3518429999</v>
      </c>
      <c r="M21" s="10">
        <v>99.99</v>
      </c>
      <c r="N21" s="10">
        <v>2067.5175794080001</v>
      </c>
      <c r="O21" s="41">
        <v>2.0677243518430001E-4</v>
      </c>
      <c r="P21" s="41">
        <v>0.15802593974313742</v>
      </c>
      <c r="Q21" s="41">
        <v>2.5491690636782065E-2</v>
      </c>
    </row>
    <row r="22" spans="2:17" ht="15" x14ac:dyDescent="0.25">
      <c r="B22" s="43" t="s">
        <v>134</v>
      </c>
      <c r="C22" s="3" t="s">
        <v>135</v>
      </c>
      <c r="D22" s="3" t="s">
        <v>127</v>
      </c>
      <c r="E22" s="3" t="s">
        <v>128</v>
      </c>
      <c r="F22" s="3" t="s">
        <v>129</v>
      </c>
      <c r="G22" s="3"/>
      <c r="H22" s="10">
        <v>0.10999999999893982</v>
      </c>
      <c r="I22" s="3" t="s">
        <v>73</v>
      </c>
      <c r="J22" s="41">
        <v>0</v>
      </c>
      <c r="K22" s="41">
        <v>1.8000000000022551E-3</v>
      </c>
      <c r="L22" s="10">
        <v>417458.33351600001</v>
      </c>
      <c r="M22" s="10">
        <v>99.98</v>
      </c>
      <c r="N22" s="10">
        <v>417.37484184900001</v>
      </c>
      <c r="O22" s="41">
        <v>4.1745833351600001E-5</v>
      </c>
      <c r="P22" s="41">
        <v>3.1901083824020987E-2</v>
      </c>
      <c r="Q22" s="41">
        <v>5.1460700764812944E-3</v>
      </c>
    </row>
    <row r="23" spans="2:17" ht="15" x14ac:dyDescent="0.25">
      <c r="B23" s="43" t="s">
        <v>136</v>
      </c>
      <c r="C23" s="3" t="s">
        <v>137</v>
      </c>
      <c r="D23" s="3" t="s">
        <v>127</v>
      </c>
      <c r="E23" s="3" t="s">
        <v>128</v>
      </c>
      <c r="F23" s="3" t="s">
        <v>129</v>
      </c>
      <c r="G23" s="3"/>
      <c r="H23" s="10">
        <v>0.18999999999970266</v>
      </c>
      <c r="I23" s="3" t="s">
        <v>73</v>
      </c>
      <c r="J23" s="41">
        <v>0</v>
      </c>
      <c r="K23" s="41">
        <v>1.100000000001565E-3</v>
      </c>
      <c r="L23" s="10">
        <v>1601753.6967760001</v>
      </c>
      <c r="M23" s="10">
        <v>99.98</v>
      </c>
      <c r="N23" s="10">
        <v>1601.4333460339999</v>
      </c>
      <c r="O23" s="41">
        <v>1.6017536967760003E-4</v>
      </c>
      <c r="P23" s="41">
        <v>0.12240186587215461</v>
      </c>
      <c r="Q23" s="41">
        <v>1.9745052636609046E-2</v>
      </c>
    </row>
    <row r="24" spans="2:17" ht="15" x14ac:dyDescent="0.25">
      <c r="B24" s="43" t="s">
        <v>138</v>
      </c>
      <c r="C24" s="3" t="s">
        <v>139</v>
      </c>
      <c r="D24" s="3" t="s">
        <v>127</v>
      </c>
      <c r="E24" s="3" t="s">
        <v>128</v>
      </c>
      <c r="F24" s="3" t="s">
        <v>129</v>
      </c>
      <c r="G24" s="3"/>
      <c r="H24" s="10">
        <v>0.43999999999960415</v>
      </c>
      <c r="I24" s="3" t="s">
        <v>73</v>
      </c>
      <c r="J24" s="41">
        <v>0</v>
      </c>
      <c r="K24" s="41">
        <v>1.4000000000031821E-3</v>
      </c>
      <c r="L24" s="10">
        <v>409575.67653400003</v>
      </c>
      <c r="M24" s="10">
        <v>99.94</v>
      </c>
      <c r="N24" s="10">
        <v>409.329931128</v>
      </c>
      <c r="O24" s="41">
        <v>4.550840850377778E-5</v>
      </c>
      <c r="P24" s="41">
        <v>3.1286189619735824E-2</v>
      </c>
      <c r="Q24" s="41">
        <v>5.0468794445162769E-3</v>
      </c>
    </row>
    <row r="25" spans="2:17" ht="15" x14ac:dyDescent="0.25">
      <c r="B25" s="43" t="s">
        <v>140</v>
      </c>
      <c r="C25" s="3" t="s">
        <v>141</v>
      </c>
      <c r="D25" s="3" t="s">
        <v>127</v>
      </c>
      <c r="E25" s="3" t="s">
        <v>128</v>
      </c>
      <c r="F25" s="3" t="s">
        <v>129</v>
      </c>
      <c r="G25" s="3"/>
      <c r="H25" s="10">
        <v>0.50999999999955237</v>
      </c>
      <c r="I25" s="3" t="s">
        <v>73</v>
      </c>
      <c r="J25" s="41">
        <v>0</v>
      </c>
      <c r="K25" s="41">
        <v>1.3999999999940709E-3</v>
      </c>
      <c r="L25" s="10">
        <v>626187.50027399999</v>
      </c>
      <c r="M25" s="10">
        <v>99.93</v>
      </c>
      <c r="N25" s="10">
        <v>625.74916902399991</v>
      </c>
      <c r="O25" s="41">
        <v>6.9576388919333329E-5</v>
      </c>
      <c r="P25" s="41">
        <v>4.7827695137092334E-2</v>
      </c>
      <c r="Q25" s="41">
        <v>7.7152447901075068E-3</v>
      </c>
    </row>
    <row r="26" spans="2:17" ht="15" x14ac:dyDescent="0.25">
      <c r="B26" s="42" t="s">
        <v>142</v>
      </c>
      <c r="C26" s="37"/>
      <c r="D26" s="37"/>
      <c r="E26" s="37"/>
      <c r="F26" s="37"/>
      <c r="G26" s="37"/>
      <c r="H26" s="4"/>
      <c r="I26" s="37"/>
      <c r="J26" s="4"/>
      <c r="K26" s="4"/>
      <c r="L26" s="4"/>
      <c r="M26" s="4"/>
      <c r="N26" s="4"/>
      <c r="O26" s="4"/>
      <c r="P26" s="4"/>
      <c r="Q26" s="4"/>
    </row>
    <row r="27" spans="2:17" ht="15" x14ac:dyDescent="0.25">
      <c r="B27" s="43" t="s">
        <v>143</v>
      </c>
      <c r="C27" s="3" t="s">
        <v>144</v>
      </c>
      <c r="D27" s="3" t="s">
        <v>127</v>
      </c>
      <c r="E27" s="3" t="s">
        <v>128</v>
      </c>
      <c r="F27" s="3" t="s">
        <v>129</v>
      </c>
      <c r="G27" s="3"/>
      <c r="H27" s="10">
        <v>2.0100000000408609</v>
      </c>
      <c r="I27" s="3" t="s">
        <v>73</v>
      </c>
      <c r="J27" s="41">
        <v>0.06</v>
      </c>
      <c r="K27" s="41">
        <v>3.7999999995164415E-3</v>
      </c>
      <c r="L27" s="10">
        <v>10908.329306</v>
      </c>
      <c r="M27" s="10">
        <v>117.11</v>
      </c>
      <c r="N27" s="10">
        <v>12.774744449000002</v>
      </c>
      <c r="O27" s="41">
        <v>5.9516327712253689E-7</v>
      </c>
      <c r="P27" s="41">
        <v>9.7640814116303038E-4</v>
      </c>
      <c r="Q27" s="41">
        <v>1.575076491253349E-4</v>
      </c>
    </row>
    <row r="28" spans="2:17" ht="15" x14ac:dyDescent="0.25">
      <c r="B28" s="43" t="s">
        <v>145</v>
      </c>
      <c r="C28" s="3" t="s">
        <v>146</v>
      </c>
      <c r="D28" s="3" t="s">
        <v>127</v>
      </c>
      <c r="E28" s="3" t="s">
        <v>128</v>
      </c>
      <c r="F28" s="3" t="s">
        <v>129</v>
      </c>
      <c r="G28" s="3"/>
      <c r="H28" s="10">
        <v>2.8299999999927019</v>
      </c>
      <c r="I28" s="3" t="s">
        <v>73</v>
      </c>
      <c r="J28" s="41">
        <v>0.05</v>
      </c>
      <c r="K28" s="41">
        <v>6.300000000308021E-3</v>
      </c>
      <c r="L28" s="10">
        <v>30313.104618999998</v>
      </c>
      <c r="M28" s="10">
        <v>117.91</v>
      </c>
      <c r="N28" s="10">
        <v>35.742181657000003</v>
      </c>
      <c r="O28" s="41">
        <v>1.637734410511114E-6</v>
      </c>
      <c r="P28" s="41">
        <v>2.7318712552057822E-3</v>
      </c>
      <c r="Q28" s="41">
        <v>4.4068725052620714E-4</v>
      </c>
    </row>
    <row r="29" spans="2:17" ht="15" x14ac:dyDescent="0.25">
      <c r="B29" s="43" t="s">
        <v>147</v>
      </c>
      <c r="C29" s="3" t="s">
        <v>148</v>
      </c>
      <c r="D29" s="3" t="s">
        <v>127</v>
      </c>
      <c r="E29" s="3" t="s">
        <v>128</v>
      </c>
      <c r="F29" s="3" t="s">
        <v>129</v>
      </c>
      <c r="G29" s="3"/>
      <c r="H29" s="10">
        <v>1.0500000001363137</v>
      </c>
      <c r="I29" s="3" t="s">
        <v>73</v>
      </c>
      <c r="J29" s="41">
        <v>0.04</v>
      </c>
      <c r="K29" s="41">
        <v>2.0000000017533518E-3</v>
      </c>
      <c r="L29" s="10">
        <v>3549.428926</v>
      </c>
      <c r="M29" s="10">
        <v>107.78</v>
      </c>
      <c r="N29" s="10">
        <v>3.8255744969999994</v>
      </c>
      <c r="O29" s="41">
        <v>2.1165154034959966E-7</v>
      </c>
      <c r="P29" s="41">
        <v>2.9239896722856658E-4</v>
      </c>
      <c r="Q29" s="41">
        <v>4.7167851222532535E-5</v>
      </c>
    </row>
    <row r="30" spans="2:17" ht="15" x14ac:dyDescent="0.25">
      <c r="B30" s="43" t="s">
        <v>149</v>
      </c>
      <c r="C30" s="3" t="s">
        <v>150</v>
      </c>
      <c r="D30" s="3" t="s">
        <v>127</v>
      </c>
      <c r="E30" s="3" t="s">
        <v>128</v>
      </c>
      <c r="F30" s="3" t="s">
        <v>129</v>
      </c>
      <c r="G30" s="3"/>
      <c r="H30" s="10">
        <v>5.529999999771297</v>
      </c>
      <c r="I30" s="3" t="s">
        <v>73</v>
      </c>
      <c r="J30" s="41">
        <v>4.2615999999999994E-2</v>
      </c>
      <c r="K30" s="41">
        <v>1.4500000002887915E-2</v>
      </c>
      <c r="L30" s="10">
        <v>3242.5264990000001</v>
      </c>
      <c r="M30" s="10">
        <v>119.77</v>
      </c>
      <c r="N30" s="10">
        <v>3.8835739869999997</v>
      </c>
      <c r="O30" s="41">
        <v>1.8367573113013808E-7</v>
      </c>
      <c r="P30" s="41">
        <v>2.9683202453514439E-4</v>
      </c>
      <c r="Q30" s="41">
        <v>4.7882962460713388E-5</v>
      </c>
    </row>
    <row r="31" spans="2:17" ht="15" x14ac:dyDescent="0.25">
      <c r="B31" s="43" t="s">
        <v>151</v>
      </c>
      <c r="C31" s="3" t="s">
        <v>152</v>
      </c>
      <c r="D31" s="3" t="s">
        <v>127</v>
      </c>
      <c r="E31" s="3" t="s">
        <v>128</v>
      </c>
      <c r="F31" s="3" t="s">
        <v>129</v>
      </c>
      <c r="G31" s="3"/>
      <c r="H31" s="10">
        <v>6.3899999999915469</v>
      </c>
      <c r="I31" s="3" t="s">
        <v>73</v>
      </c>
      <c r="J31" s="41">
        <v>3.7499999999999999E-2</v>
      </c>
      <c r="K31" s="41">
        <v>1.6999999999908488E-2</v>
      </c>
      <c r="L31" s="10">
        <v>5053.9197159999994</v>
      </c>
      <c r="M31" s="10">
        <v>116.64</v>
      </c>
      <c r="N31" s="10">
        <v>5.8948919559999995</v>
      </c>
      <c r="O31" s="41">
        <v>3.3996083970988646E-7</v>
      </c>
      <c r="P31" s="41">
        <v>4.5056247661889013E-4</v>
      </c>
      <c r="Q31" s="41">
        <v>7.2681733677270444E-5</v>
      </c>
    </row>
    <row r="32" spans="2:17" ht="15" x14ac:dyDescent="0.25">
      <c r="B32" s="43" t="s">
        <v>153</v>
      </c>
      <c r="C32" s="3" t="s">
        <v>154</v>
      </c>
      <c r="D32" s="3" t="s">
        <v>127</v>
      </c>
      <c r="E32" s="3" t="s">
        <v>128</v>
      </c>
      <c r="F32" s="3" t="s">
        <v>129</v>
      </c>
      <c r="G32" s="3"/>
      <c r="H32" s="10">
        <v>4.2400000001853604</v>
      </c>
      <c r="I32" s="3" t="s">
        <v>73</v>
      </c>
      <c r="J32" s="41">
        <v>0.01</v>
      </c>
      <c r="K32" s="41">
        <v>9.9000000073363008E-3</v>
      </c>
      <c r="L32" s="10">
        <v>559.72660699999994</v>
      </c>
      <c r="M32" s="10">
        <v>100.71</v>
      </c>
      <c r="N32" s="10">
        <v>0.56370066599999991</v>
      </c>
      <c r="O32" s="41">
        <v>7.2459501504398503E-8</v>
      </c>
      <c r="P32" s="41">
        <v>4.3085160854588152E-5</v>
      </c>
      <c r="Q32" s="41">
        <v>6.9502107902436968E-6</v>
      </c>
    </row>
    <row r="33" spans="2:17" ht="15" x14ac:dyDescent="0.25">
      <c r="B33" s="43" t="s">
        <v>155</v>
      </c>
      <c r="C33" s="3" t="s">
        <v>156</v>
      </c>
      <c r="D33" s="3" t="s">
        <v>127</v>
      </c>
      <c r="E33" s="3" t="s">
        <v>128</v>
      </c>
      <c r="F33" s="3" t="s">
        <v>129</v>
      </c>
      <c r="G33" s="3"/>
      <c r="H33" s="10">
        <v>2.3499999999576939</v>
      </c>
      <c r="I33" s="3" t="s">
        <v>73</v>
      </c>
      <c r="J33" s="41">
        <v>2.2499999999999999E-2</v>
      </c>
      <c r="K33" s="41">
        <v>4.5000000003432026E-3</v>
      </c>
      <c r="L33" s="10">
        <v>17096.766195</v>
      </c>
      <c r="M33" s="10">
        <v>105.61</v>
      </c>
      <c r="N33" s="10">
        <v>18.055894778000003</v>
      </c>
      <c r="O33" s="41">
        <v>1.1142140183687182E-6</v>
      </c>
      <c r="P33" s="41">
        <v>1.3800606914373388E-3</v>
      </c>
      <c r="Q33" s="41">
        <v>2.226221863529969E-4</v>
      </c>
    </row>
    <row r="34" spans="2:17" ht="15" x14ac:dyDescent="0.25">
      <c r="B34" s="43" t="s">
        <v>157</v>
      </c>
      <c r="C34" s="3" t="s">
        <v>158</v>
      </c>
      <c r="D34" s="3" t="s">
        <v>127</v>
      </c>
      <c r="E34" s="3" t="s">
        <v>128</v>
      </c>
      <c r="F34" s="3" t="s">
        <v>129</v>
      </c>
      <c r="G34" s="3"/>
      <c r="H34" s="10">
        <v>8.0700000000217962</v>
      </c>
      <c r="I34" s="3" t="s">
        <v>73</v>
      </c>
      <c r="J34" s="41">
        <v>1.7500000000000002E-2</v>
      </c>
      <c r="K34" s="41">
        <v>2.0600000000071336E-2</v>
      </c>
      <c r="L34" s="10">
        <v>18503.126163000001</v>
      </c>
      <c r="M34" s="10">
        <v>98.14</v>
      </c>
      <c r="N34" s="10">
        <v>18.158968016000003</v>
      </c>
      <c r="O34" s="41">
        <v>1.2655248474599156E-6</v>
      </c>
      <c r="P34" s="41">
        <v>1.3879388567596294E-3</v>
      </c>
      <c r="Q34" s="41">
        <v>2.2389303943893765E-4</v>
      </c>
    </row>
    <row r="35" spans="2:17" ht="15" x14ac:dyDescent="0.25">
      <c r="B35" s="43" t="s">
        <v>159</v>
      </c>
      <c r="C35" s="3" t="s">
        <v>160</v>
      </c>
      <c r="D35" s="3" t="s">
        <v>127</v>
      </c>
      <c r="E35" s="3" t="s">
        <v>128</v>
      </c>
      <c r="F35" s="3" t="s">
        <v>129</v>
      </c>
      <c r="G35" s="3"/>
      <c r="H35" s="10">
        <v>0.84000000000020703</v>
      </c>
      <c r="I35" s="3" t="s">
        <v>73</v>
      </c>
      <c r="J35" s="41">
        <v>1.2500000000000001E-2</v>
      </c>
      <c r="K35" s="41">
        <v>1.8000000000047188E-3</v>
      </c>
      <c r="L35" s="10">
        <v>991463.54210099997</v>
      </c>
      <c r="M35" s="10">
        <v>101.1</v>
      </c>
      <c r="N35" s="10">
        <v>1002.369641064</v>
      </c>
      <c r="O35" s="41">
        <v>9.9833648983159657E-5</v>
      </c>
      <c r="P35" s="41">
        <v>7.6613812659568931E-2</v>
      </c>
      <c r="Q35" s="41">
        <v>1.2358829278260451E-2</v>
      </c>
    </row>
    <row r="36" spans="2:17" ht="15" x14ac:dyDescent="0.25">
      <c r="B36" s="43" t="s">
        <v>161</v>
      </c>
      <c r="C36" s="3" t="s">
        <v>162</v>
      </c>
      <c r="D36" s="3" t="s">
        <v>127</v>
      </c>
      <c r="E36" s="3" t="s">
        <v>128</v>
      </c>
      <c r="F36" s="3" t="s">
        <v>129</v>
      </c>
      <c r="G36" s="3"/>
      <c r="H36" s="10">
        <v>1.829999999971663</v>
      </c>
      <c r="I36" s="3" t="s">
        <v>73</v>
      </c>
      <c r="J36" s="41">
        <v>5.0000000000000001E-3</v>
      </c>
      <c r="K36" s="41">
        <v>3.1999999998482192E-3</v>
      </c>
      <c r="L36" s="10">
        <v>15436.604428000001</v>
      </c>
      <c r="M36" s="10">
        <v>100.42</v>
      </c>
      <c r="N36" s="10">
        <v>15.501438166</v>
      </c>
      <c r="O36" s="41">
        <v>1.1726522635723717E-6</v>
      </c>
      <c r="P36" s="41">
        <v>1.1848166893234822E-3</v>
      </c>
      <c r="Q36" s="41">
        <v>1.9112672612245712E-4</v>
      </c>
    </row>
    <row r="37" spans="2:17" ht="15" x14ac:dyDescent="0.25">
      <c r="B37" s="43" t="s">
        <v>163</v>
      </c>
      <c r="C37" s="3" t="s">
        <v>164</v>
      </c>
      <c r="D37" s="3" t="s">
        <v>127</v>
      </c>
      <c r="E37" s="3" t="s">
        <v>128</v>
      </c>
      <c r="F37" s="3" t="s">
        <v>129</v>
      </c>
      <c r="G37" s="3"/>
      <c r="H37" s="10">
        <v>4.4499999999975541</v>
      </c>
      <c r="I37" s="3" t="s">
        <v>73</v>
      </c>
      <c r="J37" s="41">
        <v>5.5151000000000006E-2</v>
      </c>
      <c r="K37" s="41">
        <v>1.130000000020125E-2</v>
      </c>
      <c r="L37" s="10">
        <v>7364.4570459999995</v>
      </c>
      <c r="M37" s="10">
        <v>126.49</v>
      </c>
      <c r="N37" s="10">
        <v>9.3153017180000006</v>
      </c>
      <c r="O37" s="41">
        <v>4.1010928179475651E-7</v>
      </c>
      <c r="P37" s="41">
        <v>7.1199361139135406E-4</v>
      </c>
      <c r="Q37" s="41">
        <v>1.1485406070962362E-4</v>
      </c>
    </row>
    <row r="38" spans="2:17" ht="15" x14ac:dyDescent="0.25">
      <c r="B38" s="43" t="s">
        <v>165</v>
      </c>
      <c r="C38" s="3" t="s">
        <v>166</v>
      </c>
      <c r="D38" s="3" t="s">
        <v>127</v>
      </c>
      <c r="E38" s="3" t="s">
        <v>128</v>
      </c>
      <c r="F38" s="3" t="s">
        <v>129</v>
      </c>
      <c r="G38" s="3"/>
      <c r="H38" s="10">
        <v>15.299999999998576</v>
      </c>
      <c r="I38" s="3" t="s">
        <v>73</v>
      </c>
      <c r="J38" s="41">
        <v>5.5E-2</v>
      </c>
      <c r="K38" s="41">
        <v>3.2300000000160395E-2</v>
      </c>
      <c r="L38" s="10">
        <v>12311.946389000001</v>
      </c>
      <c r="M38" s="10">
        <v>143.6</v>
      </c>
      <c r="N38" s="10">
        <v>17.679955015000001</v>
      </c>
      <c r="O38" s="41">
        <v>7.2846900194697096E-7</v>
      </c>
      <c r="P38" s="41">
        <v>1.3513266023410333E-3</v>
      </c>
      <c r="Q38" s="41">
        <v>2.1798699474354744E-4</v>
      </c>
    </row>
    <row r="39" spans="2:17" ht="15" x14ac:dyDescent="0.25">
      <c r="B39" s="43" t="s">
        <v>167</v>
      </c>
      <c r="C39" s="3" t="s">
        <v>168</v>
      </c>
      <c r="D39" s="3" t="s">
        <v>127</v>
      </c>
      <c r="E39" s="3" t="s">
        <v>128</v>
      </c>
      <c r="F39" s="3" t="s">
        <v>129</v>
      </c>
      <c r="G39" s="3"/>
      <c r="H39" s="10">
        <v>0.15999999999990522</v>
      </c>
      <c r="I39" s="3" t="s">
        <v>73</v>
      </c>
      <c r="J39" s="41">
        <v>5.5E-2</v>
      </c>
      <c r="K39" s="41">
        <v>1.6999999999996619E-3</v>
      </c>
      <c r="L39" s="10">
        <v>4430712.5057420004</v>
      </c>
      <c r="M39" s="10">
        <v>105.47</v>
      </c>
      <c r="N39" s="10">
        <v>4673.0724798720003</v>
      </c>
      <c r="O39" s="41">
        <v>3.4808488222166369E-4</v>
      </c>
      <c r="P39" s="41">
        <v>0.35717552173414374</v>
      </c>
      <c r="Q39" s="41">
        <v>5.7617172964626678E-2</v>
      </c>
    </row>
    <row r="40" spans="2:17" ht="15" x14ac:dyDescent="0.25">
      <c r="B40" s="43" t="s">
        <v>169</v>
      </c>
      <c r="C40" s="3" t="s">
        <v>170</v>
      </c>
      <c r="D40" s="3" t="s">
        <v>127</v>
      </c>
      <c r="E40" s="3" t="s">
        <v>128</v>
      </c>
      <c r="F40" s="3" t="s">
        <v>129</v>
      </c>
      <c r="G40" s="3"/>
      <c r="H40" s="10">
        <v>7.939999999988725</v>
      </c>
      <c r="I40" s="3" t="s">
        <v>73</v>
      </c>
      <c r="J40" s="41">
        <v>6.25E-2</v>
      </c>
      <c r="K40" s="41">
        <v>2.0899999999973801E-2</v>
      </c>
      <c r="L40" s="10">
        <v>23636.240216000002</v>
      </c>
      <c r="M40" s="10">
        <v>137.69999999999999</v>
      </c>
      <c r="N40" s="10">
        <v>32.547102778000003</v>
      </c>
      <c r="O40" s="41">
        <v>1.4113058932895701E-6</v>
      </c>
      <c r="P40" s="41">
        <v>2.4876627669993619E-3</v>
      </c>
      <c r="Q40" s="41">
        <v>4.0129316597051218E-4</v>
      </c>
    </row>
    <row r="41" spans="2:17" ht="15" x14ac:dyDescent="0.25">
      <c r="B41" s="42" t="s">
        <v>171</v>
      </c>
      <c r="C41" s="37"/>
      <c r="D41" s="37"/>
      <c r="E41" s="37"/>
      <c r="F41" s="37"/>
      <c r="G41" s="37"/>
      <c r="H41" s="4"/>
      <c r="I41" s="37"/>
      <c r="J41" s="4"/>
      <c r="K41" s="4"/>
      <c r="L41" s="4"/>
      <c r="M41" s="4"/>
      <c r="N41" s="4"/>
      <c r="O41" s="4"/>
      <c r="P41" s="4"/>
      <c r="Q41" s="4"/>
    </row>
    <row r="42" spans="2:17" ht="15" x14ac:dyDescent="0.25">
      <c r="B42" s="43" t="s">
        <v>172</v>
      </c>
      <c r="C42" s="3" t="s">
        <v>173</v>
      </c>
      <c r="D42" s="3" t="s">
        <v>127</v>
      </c>
      <c r="E42" s="3" t="s">
        <v>128</v>
      </c>
      <c r="F42" s="3" t="s">
        <v>129</v>
      </c>
      <c r="G42" s="3"/>
      <c r="H42" s="10">
        <v>3.4099999999298802</v>
      </c>
      <c r="I42" s="3" t="s">
        <v>73</v>
      </c>
      <c r="J42" s="41">
        <v>1.2030000000000001E-3</v>
      </c>
      <c r="K42" s="41">
        <v>3.3000000017438147E-3</v>
      </c>
      <c r="L42" s="10">
        <v>6629.8694960000003</v>
      </c>
      <c r="M42" s="10">
        <v>99.37</v>
      </c>
      <c r="N42" s="10">
        <v>6.5881013190000006</v>
      </c>
      <c r="O42" s="41">
        <v>3.5985401994758693E-7</v>
      </c>
      <c r="P42" s="41">
        <v>5.0354633616033276E-4</v>
      </c>
      <c r="Q42" s="41">
        <v>8.1228736519769424E-5</v>
      </c>
    </row>
    <row r="43" spans="2:17" ht="15" x14ac:dyDescent="0.25">
      <c r="B43" s="43" t="s">
        <v>174</v>
      </c>
      <c r="C43" s="3" t="s">
        <v>175</v>
      </c>
      <c r="D43" s="3" t="s">
        <v>127</v>
      </c>
      <c r="E43" s="3" t="s">
        <v>128</v>
      </c>
      <c r="F43" s="3" t="s">
        <v>129</v>
      </c>
      <c r="G43" s="3"/>
      <c r="H43" s="10">
        <v>4.9000000000400794</v>
      </c>
      <c r="I43" s="3" t="s">
        <v>73</v>
      </c>
      <c r="J43" s="41">
        <v>1.1999999999999999E-3</v>
      </c>
      <c r="K43" s="41">
        <v>3.5999999999035063E-3</v>
      </c>
      <c r="L43" s="10">
        <v>21285.400221</v>
      </c>
      <c r="M43" s="10">
        <v>98.97</v>
      </c>
      <c r="N43" s="10">
        <v>21.066160599</v>
      </c>
      <c r="O43" s="41">
        <v>2.1191196872304736E-6</v>
      </c>
      <c r="P43" s="41">
        <v>1.6101434196221123E-3</v>
      </c>
      <c r="Q43" s="41">
        <v>2.5973759751452279E-4</v>
      </c>
    </row>
    <row r="44" spans="2:17" ht="15" x14ac:dyDescent="0.25">
      <c r="B44" s="43" t="s">
        <v>176</v>
      </c>
      <c r="C44" s="3" t="s">
        <v>177</v>
      </c>
      <c r="D44" s="3" t="s">
        <v>127</v>
      </c>
      <c r="E44" s="3" t="s">
        <v>128</v>
      </c>
      <c r="F44" s="3" t="s">
        <v>129</v>
      </c>
      <c r="G44" s="3"/>
      <c r="H44" s="10">
        <v>0.66999999957009926</v>
      </c>
      <c r="I44" s="3" t="s">
        <v>73</v>
      </c>
      <c r="J44" s="41">
        <v>1.2030000000000001E-3</v>
      </c>
      <c r="K44" s="41">
        <v>2.0999999756022478E-3</v>
      </c>
      <c r="L44" s="10">
        <v>174.863518</v>
      </c>
      <c r="M44" s="10">
        <v>99.98</v>
      </c>
      <c r="N44" s="10">
        <v>0.174828545</v>
      </c>
      <c r="O44" s="41">
        <v>1.1374757276501021E-8</v>
      </c>
      <c r="P44" s="41">
        <v>1.3362616788709992E-5</v>
      </c>
      <c r="Q44" s="41">
        <v>2.1555682176568617E-6</v>
      </c>
    </row>
    <row r="45" spans="2:17" x14ac:dyDescent="0.2">
      <c r="B45" s="44"/>
      <c r="C45" s="45"/>
      <c r="D45" s="45"/>
      <c r="E45" s="45"/>
      <c r="F45" s="45"/>
      <c r="G45" s="45"/>
      <c r="H45" s="14"/>
      <c r="I45" s="45"/>
      <c r="J45" s="14"/>
      <c r="K45" s="14"/>
      <c r="L45" s="14"/>
      <c r="M45" s="14"/>
      <c r="N45" s="14"/>
      <c r="O45" s="14"/>
      <c r="P45" s="14"/>
      <c r="Q45" s="14"/>
    </row>
    <row r="46" spans="2:17" ht="15" x14ac:dyDescent="0.25">
      <c r="B46" s="9" t="s">
        <v>178</v>
      </c>
      <c r="C46" s="37"/>
      <c r="D46" s="37"/>
      <c r="E46" s="37"/>
      <c r="F46" s="37"/>
      <c r="G46" s="37"/>
      <c r="H46" s="10">
        <v>0</v>
      </c>
      <c r="I46" s="37"/>
      <c r="J46" s="41"/>
      <c r="K46" s="41">
        <v>0</v>
      </c>
      <c r="L46" s="10"/>
      <c r="M46" s="10"/>
      <c r="N46" s="10">
        <v>0</v>
      </c>
      <c r="O46" s="41"/>
      <c r="P46" s="41">
        <v>0</v>
      </c>
      <c r="Q46" s="41">
        <v>0</v>
      </c>
    </row>
    <row r="47" spans="2:17" ht="15" x14ac:dyDescent="0.25">
      <c r="B47" s="42" t="s">
        <v>179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/>
      <c r="C48" s="3"/>
      <c r="D48" s="3" t="s">
        <v>83</v>
      </c>
      <c r="E48" s="3"/>
      <c r="F48" s="3"/>
      <c r="G48" s="3" t="s">
        <v>83</v>
      </c>
      <c r="H48" s="10">
        <v>0</v>
      </c>
      <c r="I48" s="3" t="s">
        <v>83</v>
      </c>
      <c r="J48" s="41">
        <v>0</v>
      </c>
      <c r="K48" s="41">
        <v>0</v>
      </c>
      <c r="L48" s="10">
        <v>0</v>
      </c>
      <c r="M48" s="10">
        <v>0</v>
      </c>
      <c r="N48" s="10">
        <v>0</v>
      </c>
      <c r="O48" s="41">
        <v>0</v>
      </c>
      <c r="P48" s="41">
        <v>0</v>
      </c>
      <c r="Q48" s="41">
        <v>0</v>
      </c>
    </row>
    <row r="49" spans="2:17" x14ac:dyDescent="0.2">
      <c r="B49" s="44"/>
      <c r="C49" s="45"/>
      <c r="D49" s="45"/>
      <c r="E49" s="45"/>
      <c r="F49" s="45"/>
      <c r="G49" s="45"/>
      <c r="H49" s="14"/>
      <c r="I49" s="45"/>
      <c r="J49" s="14"/>
      <c r="K49" s="14"/>
      <c r="L49" s="14"/>
      <c r="M49" s="14"/>
      <c r="N49" s="14"/>
      <c r="O49" s="14"/>
      <c r="P49" s="14"/>
      <c r="Q49" s="14"/>
    </row>
    <row r="50" spans="2:17" ht="15" x14ac:dyDescent="0.25">
      <c r="B50" s="15" t="s">
        <v>180</v>
      </c>
      <c r="C50" s="37"/>
      <c r="D50" s="37"/>
      <c r="E50" s="37"/>
      <c r="F50" s="37"/>
      <c r="G50" s="37"/>
      <c r="H50" s="10">
        <v>0</v>
      </c>
      <c r="I50" s="37"/>
      <c r="J50" s="41"/>
      <c r="K50" s="41">
        <v>0</v>
      </c>
      <c r="L50" s="10"/>
      <c r="M50" s="10"/>
      <c r="N50" s="10">
        <v>0</v>
      </c>
      <c r="O50" s="41"/>
      <c r="P50" s="41">
        <v>0</v>
      </c>
      <c r="Q50" s="41">
        <v>0</v>
      </c>
    </row>
    <row r="51" spans="2:17" ht="15" x14ac:dyDescent="0.25">
      <c r="B51" s="9" t="s">
        <v>181</v>
      </c>
      <c r="C51" s="37"/>
      <c r="D51" s="37"/>
      <c r="E51" s="37"/>
      <c r="F51" s="37"/>
      <c r="G51" s="37"/>
      <c r="H51" s="10">
        <v>0</v>
      </c>
      <c r="I51" s="37"/>
      <c r="J51" s="41"/>
      <c r="K51" s="41">
        <v>0</v>
      </c>
      <c r="L51" s="10"/>
      <c r="M51" s="10"/>
      <c r="N51" s="10">
        <v>0</v>
      </c>
      <c r="O51" s="41"/>
      <c r="P51" s="41">
        <v>0</v>
      </c>
      <c r="Q51" s="41">
        <v>0</v>
      </c>
    </row>
    <row r="52" spans="2:17" ht="15" x14ac:dyDescent="0.25">
      <c r="B52" s="42" t="s">
        <v>182</v>
      </c>
      <c r="C52" s="37"/>
      <c r="D52" s="37"/>
      <c r="E52" s="37"/>
      <c r="F52" s="37"/>
      <c r="G52" s="37"/>
      <c r="H52" s="4"/>
      <c r="I52" s="37"/>
      <c r="J52" s="4"/>
      <c r="K52" s="4"/>
      <c r="L52" s="4"/>
      <c r="M52" s="4"/>
      <c r="N52" s="4"/>
      <c r="O52" s="4"/>
      <c r="P52" s="4"/>
      <c r="Q52" s="4"/>
    </row>
    <row r="53" spans="2:17" ht="15" x14ac:dyDescent="0.25">
      <c r="B53" s="43"/>
      <c r="C53" s="3"/>
      <c r="D53" s="3" t="s">
        <v>83</v>
      </c>
      <c r="E53" s="3"/>
      <c r="F53" s="3"/>
      <c r="G53" s="3" t="s">
        <v>83</v>
      </c>
      <c r="H53" s="10">
        <v>0</v>
      </c>
      <c r="I53" s="3" t="s">
        <v>83</v>
      </c>
      <c r="J53" s="41">
        <v>0</v>
      </c>
      <c r="K53" s="41">
        <v>0</v>
      </c>
      <c r="L53" s="10">
        <v>0</v>
      </c>
      <c r="M53" s="10">
        <v>0</v>
      </c>
      <c r="N53" s="10">
        <v>0</v>
      </c>
      <c r="O53" s="41">
        <v>0</v>
      </c>
      <c r="P53" s="41">
        <v>0</v>
      </c>
      <c r="Q53" s="41">
        <v>0</v>
      </c>
    </row>
    <row r="54" spans="2:17" x14ac:dyDescent="0.2">
      <c r="B54" s="44"/>
      <c r="C54" s="45"/>
      <c r="D54" s="45"/>
      <c r="E54" s="45"/>
      <c r="F54" s="45"/>
      <c r="G54" s="45"/>
      <c r="H54" s="14"/>
      <c r="I54" s="45"/>
      <c r="J54" s="14"/>
      <c r="K54" s="14"/>
      <c r="L54" s="14"/>
      <c r="M54" s="14"/>
      <c r="N54" s="14"/>
      <c r="O54" s="14"/>
      <c r="P54" s="14"/>
      <c r="Q54" s="14"/>
    </row>
    <row r="55" spans="2:17" ht="15" x14ac:dyDescent="0.25">
      <c r="B55" s="9" t="s">
        <v>183</v>
      </c>
      <c r="C55" s="37"/>
      <c r="D55" s="37"/>
      <c r="E55" s="37"/>
      <c r="F55" s="37"/>
      <c r="G55" s="37"/>
      <c r="H55" s="10">
        <v>0</v>
      </c>
      <c r="I55" s="37"/>
      <c r="J55" s="41"/>
      <c r="K55" s="41">
        <v>0</v>
      </c>
      <c r="L55" s="10"/>
      <c r="M55" s="10"/>
      <c r="N55" s="10">
        <v>0</v>
      </c>
      <c r="O55" s="41"/>
      <c r="P55" s="41">
        <v>0</v>
      </c>
      <c r="Q55" s="41">
        <v>0</v>
      </c>
    </row>
    <row r="56" spans="2:17" ht="15" x14ac:dyDescent="0.25">
      <c r="B56" s="42" t="s">
        <v>184</v>
      </c>
      <c r="C56" s="37"/>
      <c r="D56" s="37"/>
      <c r="E56" s="37"/>
      <c r="F56" s="37"/>
      <c r="G56" s="37"/>
      <c r="H56" s="4"/>
      <c r="I56" s="37"/>
      <c r="J56" s="4"/>
      <c r="K56" s="4"/>
      <c r="L56" s="4"/>
      <c r="M56" s="4"/>
      <c r="N56" s="4"/>
      <c r="O56" s="4"/>
      <c r="P56" s="4"/>
      <c r="Q56" s="4"/>
    </row>
    <row r="57" spans="2:17" ht="15" x14ac:dyDescent="0.25">
      <c r="B57" s="43"/>
      <c r="C57" s="3"/>
      <c r="D57" s="3" t="s">
        <v>83</v>
      </c>
      <c r="E57" s="3"/>
      <c r="F57" s="3"/>
      <c r="G57" s="3" t="s">
        <v>83</v>
      </c>
      <c r="H57" s="10">
        <v>0</v>
      </c>
      <c r="I57" s="3" t="s">
        <v>83</v>
      </c>
      <c r="J57" s="41">
        <v>0</v>
      </c>
      <c r="K57" s="41">
        <v>0</v>
      </c>
      <c r="L57" s="10">
        <v>0</v>
      </c>
      <c r="M57" s="10">
        <v>0</v>
      </c>
      <c r="N57" s="10">
        <v>0</v>
      </c>
      <c r="O57" s="41">
        <v>0</v>
      </c>
      <c r="P57" s="41">
        <v>0</v>
      </c>
      <c r="Q57" s="41">
        <v>0</v>
      </c>
    </row>
    <row r="58" spans="2:17" x14ac:dyDescent="0.2">
      <c r="B58" s="44"/>
      <c r="C58" s="45"/>
      <c r="D58" s="45"/>
      <c r="E58" s="45"/>
      <c r="F58" s="45"/>
      <c r="G58" s="45"/>
      <c r="H58" s="14"/>
      <c r="I58" s="45"/>
      <c r="J58" s="14"/>
      <c r="K58" s="14"/>
      <c r="L58" s="14"/>
      <c r="M58" s="14"/>
      <c r="N58" s="14"/>
      <c r="O58" s="14"/>
      <c r="P58" s="14"/>
      <c r="Q58" s="14"/>
    </row>
    <row r="59" spans="2:17" x14ac:dyDescent="0.2">
      <c r="B59" s="33"/>
      <c r="C59" s="48"/>
      <c r="D59" s="48"/>
      <c r="E59" s="48"/>
      <c r="F59" s="48"/>
      <c r="G59" s="48"/>
      <c r="H59" s="49"/>
      <c r="I59" s="48"/>
      <c r="J59" s="49"/>
      <c r="K59" s="49"/>
      <c r="L59" s="49"/>
      <c r="M59" s="49"/>
      <c r="N59" s="49"/>
      <c r="O59" s="49"/>
      <c r="P59" s="49"/>
      <c r="Q59" s="49"/>
    </row>
    <row r="61" spans="2:17" x14ac:dyDescent="0.2">
      <c r="B61" s="35" t="s">
        <v>58</v>
      </c>
    </row>
    <row r="63" spans="2:17" x14ac:dyDescent="0.2">
      <c r="B63" s="36" t="s">
        <v>59</v>
      </c>
    </row>
  </sheetData>
  <hyperlinks>
    <hyperlink ref="B63" r:id="rId1"/>
  </hyperlinks>
  <pageMargins left="0.7" right="0.7" top="0.75" bottom="0.75" header="0.3" footer="0.3"/>
  <pageSetup paperSize="9" fitToHeight="0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topLeftCell="C1" zoomScale="80" zoomScaleNormal="80" workbookViewId="0">
      <pane ySplit="9" topLeftCell="A10" activePane="bottomLeft" state="frozen"/>
      <selection pane="bottomLeft" activeCell="T47" sqref="T47"/>
    </sheetView>
  </sheetViews>
  <sheetFormatPr defaultRowHeight="14.25" x14ac:dyDescent="0.2"/>
  <cols>
    <col min="2" max="2" width="50.625" bestFit="1" customWidth="1"/>
    <col min="3" max="3" width="28" bestFit="1" customWidth="1"/>
    <col min="4" max="4" width="18.7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1927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1695</v>
      </c>
      <c r="C7" s="27" t="s">
        <v>60</v>
      </c>
      <c r="D7" s="27" t="s">
        <v>199</v>
      </c>
      <c r="E7" s="27" t="s">
        <v>103</v>
      </c>
      <c r="F7" s="27" t="s">
        <v>62</v>
      </c>
      <c r="G7" s="27" t="s">
        <v>117</v>
      </c>
      <c r="H7" s="27" t="s">
        <v>188</v>
      </c>
      <c r="I7" s="27" t="s">
        <v>63</v>
      </c>
      <c r="J7" s="27" t="s">
        <v>104</v>
      </c>
      <c r="K7" s="27" t="s">
        <v>1920</v>
      </c>
      <c r="L7" s="27" t="s">
        <v>118</v>
      </c>
      <c r="M7" s="27" t="s">
        <v>1921</v>
      </c>
      <c r="N7" s="27" t="s">
        <v>120</v>
      </c>
      <c r="O7" s="27" t="s">
        <v>106</v>
      </c>
      <c r="P7" s="27" t="s">
        <v>107</v>
      </c>
    </row>
    <row r="8" spans="2:16" ht="15" x14ac:dyDescent="0.2">
      <c r="B8" s="50"/>
      <c r="C8" s="52"/>
      <c r="D8" s="52"/>
      <c r="E8" s="52"/>
      <c r="F8" s="52"/>
      <c r="G8" s="52" t="s">
        <v>189</v>
      </c>
      <c r="H8" s="52" t="s">
        <v>190</v>
      </c>
      <c r="I8" s="52"/>
      <c r="J8" s="52" t="s">
        <v>41</v>
      </c>
      <c r="K8" s="52" t="s">
        <v>41</v>
      </c>
      <c r="L8" s="52" t="s">
        <v>191</v>
      </c>
      <c r="M8" s="52" t="s">
        <v>40</v>
      </c>
      <c r="N8" s="52" t="s">
        <v>41</v>
      </c>
      <c r="O8" s="52" t="s">
        <v>41</v>
      </c>
      <c r="P8" s="52" t="s">
        <v>41</v>
      </c>
    </row>
    <row r="9" spans="2:16" x14ac:dyDescent="0.2">
      <c r="B9" s="51"/>
      <c r="C9" s="52" t="s">
        <v>42</v>
      </c>
      <c r="D9" s="52" t="s">
        <v>43</v>
      </c>
      <c r="E9" s="52" t="s">
        <v>108</v>
      </c>
      <c r="F9" s="52" t="s">
        <v>109</v>
      </c>
      <c r="G9" s="52" t="s">
        <v>110</v>
      </c>
      <c r="H9" s="52" t="s">
        <v>111</v>
      </c>
      <c r="I9" s="52" t="s">
        <v>112</v>
      </c>
      <c r="J9" s="52" t="s">
        <v>113</v>
      </c>
      <c r="K9" s="52" t="s">
        <v>114</v>
      </c>
      <c r="L9" s="52" t="s">
        <v>115</v>
      </c>
      <c r="M9" s="52" t="s">
        <v>193</v>
      </c>
      <c r="N9" s="52" t="s">
        <v>194</v>
      </c>
      <c r="O9" s="52" t="s">
        <v>195</v>
      </c>
      <c r="P9" s="52" t="s">
        <v>196</v>
      </c>
    </row>
    <row r="10" spans="2:16" ht="15" x14ac:dyDescent="0.25">
      <c r="B10" s="16" t="s">
        <v>1926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1922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200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83</v>
      </c>
      <c r="E13" s="3"/>
      <c r="F13" s="3"/>
      <c r="G13" s="3" t="s">
        <v>83</v>
      </c>
      <c r="H13" s="10">
        <v>0</v>
      </c>
      <c r="I13" s="3" t="s">
        <v>83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1753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83</v>
      </c>
      <c r="E16" s="3"/>
      <c r="F16" s="3"/>
      <c r="G16" s="3" t="s">
        <v>83</v>
      </c>
      <c r="H16" s="10">
        <v>0</v>
      </c>
      <c r="I16" s="3" t="s">
        <v>83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201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83</v>
      </c>
      <c r="E19" s="3"/>
      <c r="F19" s="3"/>
      <c r="G19" s="3" t="s">
        <v>83</v>
      </c>
      <c r="H19" s="10">
        <v>0</v>
      </c>
      <c r="I19" s="3" t="s">
        <v>83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1549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83</v>
      </c>
      <c r="E22" s="3"/>
      <c r="F22" s="3"/>
      <c r="G22" s="3" t="s">
        <v>83</v>
      </c>
      <c r="H22" s="10">
        <v>0</v>
      </c>
      <c r="I22" s="3" t="s">
        <v>83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1923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202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83</v>
      </c>
      <c r="E26" s="3"/>
      <c r="F26" s="3"/>
      <c r="G26" s="3" t="s">
        <v>83</v>
      </c>
      <c r="H26" s="10">
        <v>0</v>
      </c>
      <c r="I26" s="3" t="s">
        <v>83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203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83</v>
      </c>
      <c r="E29" s="3"/>
      <c r="F29" s="3"/>
      <c r="G29" s="3" t="s">
        <v>83</v>
      </c>
      <c r="H29" s="10">
        <v>0</v>
      </c>
      <c r="I29" s="3" t="s">
        <v>83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58</v>
      </c>
    </row>
    <row r="35" spans="2:2" x14ac:dyDescent="0.2">
      <c r="B35" s="36" t="s">
        <v>59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3"/>
  <sheetViews>
    <sheetView showGridLines="0" rightToLeft="1" topLeftCell="D1" zoomScale="80" zoomScaleNormal="80" workbookViewId="0">
      <pane ySplit="10" topLeftCell="A11" activePane="bottomLeft" state="frozen"/>
      <selection pane="bottomLeft" activeCell="U16" sqref="U16"/>
    </sheetView>
  </sheetViews>
  <sheetFormatPr defaultRowHeight="14.25" x14ac:dyDescent="0.2"/>
  <cols>
    <col min="2" max="2" width="43.625" bestFit="1" customWidth="1"/>
    <col min="3" max="3" width="28" bestFit="1" customWidth="1"/>
    <col min="4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186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205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102</v>
      </c>
      <c r="C8" s="27" t="s">
        <v>60</v>
      </c>
      <c r="D8" s="27" t="s">
        <v>116</v>
      </c>
      <c r="E8" s="27" t="s">
        <v>206</v>
      </c>
      <c r="F8" s="27" t="s">
        <v>61</v>
      </c>
      <c r="G8" s="27" t="s">
        <v>199</v>
      </c>
      <c r="H8" s="27" t="s">
        <v>103</v>
      </c>
      <c r="I8" s="27" t="s">
        <v>62</v>
      </c>
      <c r="J8" s="27" t="s">
        <v>117</v>
      </c>
      <c r="K8" s="27" t="s">
        <v>188</v>
      </c>
      <c r="L8" s="27" t="s">
        <v>63</v>
      </c>
      <c r="M8" s="27" t="s">
        <v>104</v>
      </c>
      <c r="N8" s="27" t="s">
        <v>105</v>
      </c>
      <c r="O8" s="27" t="s">
        <v>118</v>
      </c>
      <c r="P8" s="27" t="s">
        <v>119</v>
      </c>
      <c r="Q8" s="27" t="s">
        <v>64</v>
      </c>
      <c r="R8" s="27" t="s">
        <v>120</v>
      </c>
      <c r="S8" s="27" t="s">
        <v>106</v>
      </c>
      <c r="T8" s="27" t="s">
        <v>107</v>
      </c>
    </row>
    <row r="9" spans="2:20" ht="15" x14ac:dyDescent="0.2">
      <c r="B9" s="50"/>
      <c r="C9" s="52"/>
      <c r="D9" s="52"/>
      <c r="E9" s="52"/>
      <c r="F9" s="52"/>
      <c r="G9" s="52"/>
      <c r="H9" s="52"/>
      <c r="I9" s="52"/>
      <c r="J9" s="52" t="s">
        <v>189</v>
      </c>
      <c r="K9" s="52" t="s">
        <v>190</v>
      </c>
      <c r="L9" s="52"/>
      <c r="M9" s="52" t="s">
        <v>41</v>
      </c>
      <c r="N9" s="52" t="s">
        <v>41</v>
      </c>
      <c r="O9" s="52" t="s">
        <v>191</v>
      </c>
      <c r="P9" s="29" t="s">
        <v>192</v>
      </c>
      <c r="Q9" s="52" t="s">
        <v>40</v>
      </c>
      <c r="R9" s="52" t="s">
        <v>41</v>
      </c>
      <c r="S9" s="52" t="s">
        <v>41</v>
      </c>
      <c r="T9" s="52" t="s">
        <v>41</v>
      </c>
    </row>
    <row r="10" spans="2:20" x14ac:dyDescent="0.2">
      <c r="B10" s="51"/>
      <c r="C10" s="52" t="s">
        <v>42</v>
      </c>
      <c r="D10" s="52" t="s">
        <v>43</v>
      </c>
      <c r="E10" s="52" t="s">
        <v>108</v>
      </c>
      <c r="F10" s="52" t="s">
        <v>109</v>
      </c>
      <c r="G10" s="52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  <c r="L10" s="52" t="s">
        <v>115</v>
      </c>
      <c r="M10" s="52" t="s">
        <v>193</v>
      </c>
      <c r="N10" s="53" t="s">
        <v>194</v>
      </c>
      <c r="O10" s="53" t="s">
        <v>195</v>
      </c>
      <c r="P10" s="53" t="s">
        <v>196</v>
      </c>
      <c r="Q10" s="53" t="s">
        <v>197</v>
      </c>
      <c r="R10" s="53" t="s">
        <v>207</v>
      </c>
      <c r="S10" s="53" t="s">
        <v>208</v>
      </c>
      <c r="T10" s="53" t="s">
        <v>209</v>
      </c>
    </row>
    <row r="11" spans="2:20" ht="15" x14ac:dyDescent="0.25">
      <c r="B11" s="16" t="s">
        <v>204</v>
      </c>
      <c r="C11" s="46"/>
      <c r="D11" s="46"/>
      <c r="E11" s="46"/>
      <c r="F11" s="46"/>
      <c r="G11" s="46"/>
      <c r="H11" s="46"/>
      <c r="I11" s="46"/>
      <c r="J11" s="46"/>
      <c r="K11" s="17">
        <v>0</v>
      </c>
      <c r="L11" s="46"/>
      <c r="M11" s="47"/>
      <c r="N11" s="47">
        <v>0</v>
      </c>
      <c r="O11" s="17"/>
      <c r="P11" s="17"/>
      <c r="Q11" s="17">
        <v>0</v>
      </c>
      <c r="R11" s="47"/>
      <c r="S11" s="47">
        <v>0</v>
      </c>
      <c r="T11" s="47">
        <v>0</v>
      </c>
    </row>
    <row r="12" spans="2:20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38"/>
      <c r="K12" s="40">
        <v>0</v>
      </c>
      <c r="L12" s="38"/>
      <c r="M12" s="39"/>
      <c r="N12" s="39">
        <v>0</v>
      </c>
      <c r="O12" s="40"/>
      <c r="P12" s="40"/>
      <c r="Q12" s="40">
        <v>0</v>
      </c>
      <c r="R12" s="39"/>
      <c r="S12" s="39">
        <v>0</v>
      </c>
      <c r="T12" s="39">
        <v>0</v>
      </c>
    </row>
    <row r="13" spans="2:20" ht="15" x14ac:dyDescent="0.25">
      <c r="B13" s="9" t="s">
        <v>200</v>
      </c>
      <c r="C13" s="37"/>
      <c r="D13" s="37"/>
      <c r="E13" s="37"/>
      <c r="F13" s="37"/>
      <c r="G13" s="37"/>
      <c r="H13" s="37"/>
      <c r="I13" s="37"/>
      <c r="J13" s="37"/>
      <c r="K13" s="10">
        <v>0</v>
      </c>
      <c r="L13" s="37"/>
      <c r="M13" s="41"/>
      <c r="N13" s="41">
        <v>0</v>
      </c>
      <c r="O13" s="10"/>
      <c r="P13" s="10"/>
      <c r="Q13" s="10">
        <v>0</v>
      </c>
      <c r="R13" s="41"/>
      <c r="S13" s="41">
        <v>0</v>
      </c>
      <c r="T13" s="41">
        <v>0</v>
      </c>
    </row>
    <row r="14" spans="2:20" ht="15" x14ac:dyDescent="0.25">
      <c r="B14" s="11"/>
      <c r="C14" s="3"/>
      <c r="D14" s="3" t="s">
        <v>83</v>
      </c>
      <c r="E14" s="3" t="s">
        <v>83</v>
      </c>
      <c r="F14" s="3" t="s">
        <v>83</v>
      </c>
      <c r="G14" s="3" t="s">
        <v>83</v>
      </c>
      <c r="H14" s="3"/>
      <c r="I14" s="3"/>
      <c r="J14" s="3" t="s">
        <v>83</v>
      </c>
      <c r="K14" s="10">
        <v>0</v>
      </c>
      <c r="L14" s="3" t="s">
        <v>83</v>
      </c>
      <c r="M14" s="41">
        <v>0</v>
      </c>
      <c r="N14" s="41">
        <v>0</v>
      </c>
      <c r="O14" s="10">
        <v>0</v>
      </c>
      <c r="P14" s="10">
        <v>0</v>
      </c>
      <c r="Q14" s="10">
        <v>0</v>
      </c>
      <c r="R14" s="41">
        <v>0</v>
      </c>
      <c r="S14" s="41">
        <v>0</v>
      </c>
      <c r="T14" s="41">
        <v>0</v>
      </c>
    </row>
    <row r="15" spans="2:20" x14ac:dyDescent="0.2">
      <c r="B15" s="44"/>
      <c r="C15" s="45"/>
      <c r="D15" s="45"/>
      <c r="E15" s="45"/>
      <c r="F15" s="45"/>
      <c r="G15" s="45"/>
      <c r="H15" s="45"/>
      <c r="I15" s="45"/>
      <c r="J15" s="45"/>
      <c r="K15" s="14"/>
      <c r="L15" s="45"/>
      <c r="M15" s="14"/>
      <c r="N15" s="14"/>
      <c r="O15" s="14"/>
      <c r="P15" s="14"/>
      <c r="Q15" s="14"/>
      <c r="R15" s="14"/>
      <c r="S15" s="14"/>
      <c r="T15" s="14"/>
    </row>
    <row r="16" spans="2:20" ht="15" x14ac:dyDescent="0.25">
      <c r="B16" s="9" t="s">
        <v>123</v>
      </c>
      <c r="C16" s="37"/>
      <c r="D16" s="37"/>
      <c r="E16" s="37"/>
      <c r="F16" s="37"/>
      <c r="G16" s="37"/>
      <c r="H16" s="37"/>
      <c r="I16" s="37"/>
      <c r="J16" s="37"/>
      <c r="K16" s="10">
        <v>0</v>
      </c>
      <c r="L16" s="37"/>
      <c r="M16" s="41"/>
      <c r="N16" s="41">
        <v>0</v>
      </c>
      <c r="O16" s="10"/>
      <c r="P16" s="10"/>
      <c r="Q16" s="10">
        <v>0</v>
      </c>
      <c r="R16" s="41"/>
      <c r="S16" s="41">
        <v>0</v>
      </c>
      <c r="T16" s="41">
        <v>0</v>
      </c>
    </row>
    <row r="17" spans="2:20" ht="15" x14ac:dyDescent="0.25">
      <c r="B17" s="11"/>
      <c r="C17" s="3"/>
      <c r="D17" s="3" t="s">
        <v>83</v>
      </c>
      <c r="E17" s="3" t="s">
        <v>83</v>
      </c>
      <c r="F17" s="3" t="s">
        <v>83</v>
      </c>
      <c r="G17" s="3" t="s">
        <v>83</v>
      </c>
      <c r="H17" s="3"/>
      <c r="I17" s="3"/>
      <c r="J17" s="3" t="s">
        <v>83</v>
      </c>
      <c r="K17" s="10">
        <v>0</v>
      </c>
      <c r="L17" s="3" t="s">
        <v>83</v>
      </c>
      <c r="M17" s="41">
        <v>0</v>
      </c>
      <c r="N17" s="41">
        <v>0</v>
      </c>
      <c r="O17" s="10">
        <v>0</v>
      </c>
      <c r="P17" s="10">
        <v>0</v>
      </c>
      <c r="Q17" s="10">
        <v>0</v>
      </c>
      <c r="R17" s="41">
        <v>0</v>
      </c>
      <c r="S17" s="41">
        <v>0</v>
      </c>
      <c r="T17" s="41">
        <v>0</v>
      </c>
    </row>
    <row r="18" spans="2:20" x14ac:dyDescent="0.2">
      <c r="B18" s="44"/>
      <c r="C18" s="45"/>
      <c r="D18" s="45"/>
      <c r="E18" s="45"/>
      <c r="F18" s="45"/>
      <c r="G18" s="45"/>
      <c r="H18" s="45"/>
      <c r="I18" s="45"/>
      <c r="J18" s="45"/>
      <c r="K18" s="14"/>
      <c r="L18" s="45"/>
      <c r="M18" s="14"/>
      <c r="N18" s="14"/>
      <c r="O18" s="14"/>
      <c r="P18" s="14"/>
      <c r="Q18" s="14"/>
      <c r="R18" s="14"/>
      <c r="S18" s="14"/>
      <c r="T18" s="14"/>
    </row>
    <row r="19" spans="2:20" ht="15" x14ac:dyDescent="0.25">
      <c r="B19" s="9" t="s">
        <v>201</v>
      </c>
      <c r="C19" s="37"/>
      <c r="D19" s="37"/>
      <c r="E19" s="37"/>
      <c r="F19" s="37"/>
      <c r="G19" s="37"/>
      <c r="H19" s="37"/>
      <c r="I19" s="37"/>
      <c r="J19" s="37"/>
      <c r="K19" s="10">
        <v>0</v>
      </c>
      <c r="L19" s="37"/>
      <c r="M19" s="41"/>
      <c r="N19" s="41">
        <v>0</v>
      </c>
      <c r="O19" s="10"/>
      <c r="P19" s="10"/>
      <c r="Q19" s="10">
        <v>0</v>
      </c>
      <c r="R19" s="41"/>
      <c r="S19" s="41">
        <v>0</v>
      </c>
      <c r="T19" s="41">
        <v>0</v>
      </c>
    </row>
    <row r="20" spans="2:20" ht="15" x14ac:dyDescent="0.25">
      <c r="B20" s="11"/>
      <c r="C20" s="3"/>
      <c r="D20" s="3" t="s">
        <v>83</v>
      </c>
      <c r="E20" s="3" t="s">
        <v>83</v>
      </c>
      <c r="F20" s="3" t="s">
        <v>83</v>
      </c>
      <c r="G20" s="3" t="s">
        <v>83</v>
      </c>
      <c r="H20" s="3"/>
      <c r="I20" s="3"/>
      <c r="J20" s="3" t="s">
        <v>83</v>
      </c>
      <c r="K20" s="10">
        <v>0</v>
      </c>
      <c r="L20" s="3" t="s">
        <v>83</v>
      </c>
      <c r="M20" s="41">
        <v>0</v>
      </c>
      <c r="N20" s="41">
        <v>0</v>
      </c>
      <c r="O20" s="10">
        <v>0</v>
      </c>
      <c r="P20" s="10">
        <v>0</v>
      </c>
      <c r="Q20" s="10">
        <v>0</v>
      </c>
      <c r="R20" s="41">
        <v>0</v>
      </c>
      <c r="S20" s="41">
        <v>0</v>
      </c>
      <c r="T20" s="41">
        <v>0</v>
      </c>
    </row>
    <row r="21" spans="2:20" x14ac:dyDescent="0.2">
      <c r="B21" s="44"/>
      <c r="C21" s="45"/>
      <c r="D21" s="45"/>
      <c r="E21" s="45"/>
      <c r="F21" s="45"/>
      <c r="G21" s="45"/>
      <c r="H21" s="45"/>
      <c r="I21" s="45"/>
      <c r="J21" s="45"/>
      <c r="K21" s="14"/>
      <c r="L21" s="45"/>
      <c r="M21" s="14"/>
      <c r="N21" s="14"/>
      <c r="O21" s="14"/>
      <c r="P21" s="14"/>
      <c r="Q21" s="14"/>
      <c r="R21" s="14"/>
      <c r="S21" s="14"/>
      <c r="T21" s="14"/>
    </row>
    <row r="22" spans="2:20" ht="15" x14ac:dyDescent="0.25">
      <c r="B22" s="15" t="s">
        <v>99</v>
      </c>
      <c r="C22" s="37"/>
      <c r="D22" s="37"/>
      <c r="E22" s="37"/>
      <c r="F22" s="37"/>
      <c r="G22" s="37"/>
      <c r="H22" s="37"/>
      <c r="I22" s="37"/>
      <c r="J22" s="37"/>
      <c r="K22" s="10">
        <v>0</v>
      </c>
      <c r="L22" s="37"/>
      <c r="M22" s="41"/>
      <c r="N22" s="41">
        <v>0</v>
      </c>
      <c r="O22" s="10"/>
      <c r="P22" s="10"/>
      <c r="Q22" s="10">
        <v>0</v>
      </c>
      <c r="R22" s="41"/>
      <c r="S22" s="41">
        <v>0</v>
      </c>
      <c r="T22" s="41">
        <v>0</v>
      </c>
    </row>
    <row r="23" spans="2:20" ht="15" x14ac:dyDescent="0.25">
      <c r="B23" s="9" t="s">
        <v>202</v>
      </c>
      <c r="C23" s="37"/>
      <c r="D23" s="37"/>
      <c r="E23" s="37"/>
      <c r="F23" s="37"/>
      <c r="G23" s="37"/>
      <c r="H23" s="37"/>
      <c r="I23" s="37"/>
      <c r="J23" s="37"/>
      <c r="K23" s="10">
        <v>0</v>
      </c>
      <c r="L23" s="37"/>
      <c r="M23" s="41"/>
      <c r="N23" s="41">
        <v>0</v>
      </c>
      <c r="O23" s="10"/>
      <c r="P23" s="10"/>
      <c r="Q23" s="10">
        <v>0</v>
      </c>
      <c r="R23" s="41"/>
      <c r="S23" s="41">
        <v>0</v>
      </c>
      <c r="T23" s="41">
        <v>0</v>
      </c>
    </row>
    <row r="24" spans="2:20" ht="15" x14ac:dyDescent="0.25">
      <c r="B24" s="11"/>
      <c r="C24" s="3"/>
      <c r="D24" s="3" t="s">
        <v>83</v>
      </c>
      <c r="E24" s="3" t="s">
        <v>83</v>
      </c>
      <c r="F24" s="3" t="s">
        <v>83</v>
      </c>
      <c r="G24" s="3" t="s">
        <v>83</v>
      </c>
      <c r="H24" s="3"/>
      <c r="I24" s="3"/>
      <c r="J24" s="3" t="s">
        <v>83</v>
      </c>
      <c r="K24" s="10">
        <v>0</v>
      </c>
      <c r="L24" s="3" t="s">
        <v>83</v>
      </c>
      <c r="M24" s="41">
        <v>0</v>
      </c>
      <c r="N24" s="41">
        <v>0</v>
      </c>
      <c r="O24" s="10">
        <v>0</v>
      </c>
      <c r="P24" s="10">
        <v>0</v>
      </c>
      <c r="Q24" s="10">
        <v>0</v>
      </c>
      <c r="R24" s="41">
        <v>0</v>
      </c>
      <c r="S24" s="41">
        <v>0</v>
      </c>
      <c r="T24" s="41">
        <v>0</v>
      </c>
    </row>
    <row r="25" spans="2:20" x14ac:dyDescent="0.2">
      <c r="B25" s="44"/>
      <c r="C25" s="45"/>
      <c r="D25" s="45"/>
      <c r="E25" s="45"/>
      <c r="F25" s="45"/>
      <c r="G25" s="45"/>
      <c r="H25" s="45"/>
      <c r="I25" s="45"/>
      <c r="J25" s="45"/>
      <c r="K25" s="14"/>
      <c r="L25" s="45"/>
      <c r="M25" s="14"/>
      <c r="N25" s="14"/>
      <c r="O25" s="14"/>
      <c r="P25" s="14"/>
      <c r="Q25" s="14"/>
      <c r="R25" s="14"/>
      <c r="S25" s="14"/>
      <c r="T25" s="14"/>
    </row>
    <row r="26" spans="2:20" ht="15" x14ac:dyDescent="0.25">
      <c r="B26" s="9" t="s">
        <v>203</v>
      </c>
      <c r="C26" s="37"/>
      <c r="D26" s="37"/>
      <c r="E26" s="37"/>
      <c r="F26" s="37"/>
      <c r="G26" s="37"/>
      <c r="H26" s="37"/>
      <c r="I26" s="37"/>
      <c r="J26" s="37"/>
      <c r="K26" s="10">
        <v>0</v>
      </c>
      <c r="L26" s="37"/>
      <c r="M26" s="41"/>
      <c r="N26" s="41">
        <v>0</v>
      </c>
      <c r="O26" s="10"/>
      <c r="P26" s="10"/>
      <c r="Q26" s="10">
        <v>0</v>
      </c>
      <c r="R26" s="41"/>
      <c r="S26" s="41">
        <v>0</v>
      </c>
      <c r="T26" s="41">
        <v>0</v>
      </c>
    </row>
    <row r="27" spans="2:20" ht="15" x14ac:dyDescent="0.25">
      <c r="B27" s="11"/>
      <c r="C27" s="3"/>
      <c r="D27" s="3" t="s">
        <v>83</v>
      </c>
      <c r="E27" s="3" t="s">
        <v>83</v>
      </c>
      <c r="F27" s="3" t="s">
        <v>83</v>
      </c>
      <c r="G27" s="3" t="s">
        <v>83</v>
      </c>
      <c r="H27" s="3"/>
      <c r="I27" s="3"/>
      <c r="J27" s="3" t="s">
        <v>83</v>
      </c>
      <c r="K27" s="10">
        <v>0</v>
      </c>
      <c r="L27" s="3" t="s">
        <v>83</v>
      </c>
      <c r="M27" s="41">
        <v>0</v>
      </c>
      <c r="N27" s="41">
        <v>0</v>
      </c>
      <c r="O27" s="10">
        <v>0</v>
      </c>
      <c r="P27" s="10">
        <v>0</v>
      </c>
      <c r="Q27" s="10">
        <v>0</v>
      </c>
      <c r="R27" s="41">
        <v>0</v>
      </c>
      <c r="S27" s="41">
        <v>0</v>
      </c>
      <c r="T27" s="41">
        <v>0</v>
      </c>
    </row>
    <row r="28" spans="2:20" x14ac:dyDescent="0.2">
      <c r="B28" s="44"/>
      <c r="C28" s="45"/>
      <c r="D28" s="45"/>
      <c r="E28" s="45"/>
      <c r="F28" s="45"/>
      <c r="G28" s="45"/>
      <c r="H28" s="45"/>
      <c r="I28" s="45"/>
      <c r="J28" s="45"/>
      <c r="K28" s="14"/>
      <c r="L28" s="45"/>
      <c r="M28" s="14"/>
      <c r="N28" s="14"/>
      <c r="O28" s="14"/>
      <c r="P28" s="14"/>
      <c r="Q28" s="14"/>
      <c r="R28" s="14"/>
      <c r="S28" s="14"/>
      <c r="T28" s="14"/>
    </row>
    <row r="29" spans="2:20" x14ac:dyDescent="0.2">
      <c r="B29" s="33"/>
      <c r="C29" s="48"/>
      <c r="D29" s="48"/>
      <c r="E29" s="48"/>
      <c r="F29" s="48"/>
      <c r="G29" s="48"/>
      <c r="H29" s="48"/>
      <c r="I29" s="48"/>
      <c r="J29" s="48"/>
      <c r="K29" s="49"/>
      <c r="L29" s="48"/>
      <c r="M29" s="49"/>
      <c r="N29" s="49"/>
      <c r="O29" s="49"/>
      <c r="P29" s="49"/>
      <c r="Q29" s="49"/>
      <c r="R29" s="49"/>
      <c r="S29" s="49"/>
      <c r="T29" s="49"/>
    </row>
    <row r="31" spans="2:20" x14ac:dyDescent="0.2">
      <c r="B31" s="35" t="s">
        <v>58</v>
      </c>
    </row>
    <row r="33" spans="2:2" x14ac:dyDescent="0.2">
      <c r="B33" s="36" t="s">
        <v>59</v>
      </c>
    </row>
  </sheetData>
  <hyperlinks>
    <hyperlink ref="B33" r:id="rId1"/>
  </hyperlinks>
  <pageMargins left="0.7" right="0.7" top="0.75" bottom="0.75" header="0.3" footer="0.3"/>
  <pageSetup paperSize="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08"/>
  <sheetViews>
    <sheetView showGridLines="0" rightToLeft="1" topLeftCell="E1" zoomScale="80" zoomScaleNormal="80" workbookViewId="0">
      <pane ySplit="10" topLeftCell="A269" activePane="bottomLeft" state="frozen"/>
      <selection pane="bottomLeft" activeCell="T11" sqref="T11:T302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1" bestFit="1" customWidth="1"/>
    <col min="5" max="6" width="16.25" customWidth="1"/>
    <col min="7" max="7" width="34.5" bestFit="1" customWidth="1"/>
    <col min="8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186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902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102</v>
      </c>
      <c r="C8" s="27" t="s">
        <v>60</v>
      </c>
      <c r="D8" s="27" t="s">
        <v>116</v>
      </c>
      <c r="E8" s="27" t="s">
        <v>206</v>
      </c>
      <c r="F8" s="27" t="s">
        <v>61</v>
      </c>
      <c r="G8" s="27" t="s">
        <v>199</v>
      </c>
      <c r="H8" s="27" t="s">
        <v>103</v>
      </c>
      <c r="I8" s="27" t="s">
        <v>62</v>
      </c>
      <c r="J8" s="27" t="s">
        <v>117</v>
      </c>
      <c r="K8" s="27" t="s">
        <v>188</v>
      </c>
      <c r="L8" s="27" t="s">
        <v>63</v>
      </c>
      <c r="M8" s="27" t="s">
        <v>104</v>
      </c>
      <c r="N8" s="27" t="s">
        <v>105</v>
      </c>
      <c r="O8" s="27" t="s">
        <v>118</v>
      </c>
      <c r="P8" s="27" t="s">
        <v>119</v>
      </c>
      <c r="Q8" s="27" t="s">
        <v>64</v>
      </c>
      <c r="R8" s="27" t="s">
        <v>120</v>
      </c>
      <c r="S8" s="27" t="s">
        <v>106</v>
      </c>
      <c r="T8" s="27" t="s">
        <v>107</v>
      </c>
    </row>
    <row r="9" spans="2:20" ht="15" x14ac:dyDescent="0.2">
      <c r="B9" s="50"/>
      <c r="C9" s="52"/>
      <c r="D9" s="52"/>
      <c r="E9" s="52"/>
      <c r="F9" s="52"/>
      <c r="G9" s="52"/>
      <c r="H9" s="52"/>
      <c r="I9" s="52"/>
      <c r="J9" s="52" t="s">
        <v>189</v>
      </c>
      <c r="K9" s="52" t="s">
        <v>190</v>
      </c>
      <c r="L9" s="52"/>
      <c r="M9" s="52" t="s">
        <v>41</v>
      </c>
      <c r="N9" s="52" t="s">
        <v>41</v>
      </c>
      <c r="O9" s="52" t="s">
        <v>191</v>
      </c>
      <c r="P9" s="29" t="s">
        <v>192</v>
      </c>
      <c r="Q9" s="52" t="s">
        <v>40</v>
      </c>
      <c r="R9" s="52" t="s">
        <v>41</v>
      </c>
      <c r="S9" s="52" t="s">
        <v>40</v>
      </c>
      <c r="T9" s="52" t="s">
        <v>41</v>
      </c>
    </row>
    <row r="10" spans="2:20" x14ac:dyDescent="0.2">
      <c r="B10" s="51"/>
      <c r="C10" s="53" t="s">
        <v>42</v>
      </c>
      <c r="D10" s="53" t="s">
        <v>43</v>
      </c>
      <c r="E10" s="53" t="s">
        <v>108</v>
      </c>
      <c r="F10" s="53" t="s">
        <v>109</v>
      </c>
      <c r="G10" s="53" t="s">
        <v>110</v>
      </c>
      <c r="H10" s="53" t="s">
        <v>111</v>
      </c>
      <c r="I10" s="53" t="s">
        <v>112</v>
      </c>
      <c r="J10" s="53" t="s">
        <v>113</v>
      </c>
      <c r="K10" s="53" t="s">
        <v>114</v>
      </c>
      <c r="L10" s="53" t="s">
        <v>115</v>
      </c>
      <c r="M10" s="53" t="s">
        <v>193</v>
      </c>
      <c r="N10" s="53" t="s">
        <v>194</v>
      </c>
      <c r="O10" s="53" t="s">
        <v>195</v>
      </c>
      <c r="P10" s="53" t="s">
        <v>196</v>
      </c>
      <c r="Q10" s="53" t="s">
        <v>197</v>
      </c>
      <c r="R10" s="53" t="s">
        <v>207</v>
      </c>
      <c r="S10" s="53" t="s">
        <v>208</v>
      </c>
      <c r="T10" s="53" t="s">
        <v>209</v>
      </c>
    </row>
    <row r="11" spans="2:20" ht="15" x14ac:dyDescent="0.25">
      <c r="B11" s="16" t="s">
        <v>901</v>
      </c>
      <c r="C11" s="46"/>
      <c r="D11" s="46"/>
      <c r="E11" s="46"/>
      <c r="F11" s="46"/>
      <c r="G11" s="46"/>
      <c r="H11" s="46"/>
      <c r="I11" s="46"/>
      <c r="J11" s="46"/>
      <c r="K11" s="17">
        <v>3.5742781435795425</v>
      </c>
      <c r="L11" s="46"/>
      <c r="M11" s="47"/>
      <c r="N11" s="47">
        <v>4.1016138590559192E-2</v>
      </c>
      <c r="O11" s="17"/>
      <c r="P11" s="17"/>
      <c r="Q11" s="17">
        <v>121.55115065900003</v>
      </c>
      <c r="R11" s="47"/>
      <c r="S11" s="47">
        <v>1</v>
      </c>
      <c r="T11" s="47">
        <v>1.4986785892438868E-3</v>
      </c>
    </row>
    <row r="12" spans="2:20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38"/>
      <c r="K12" s="40">
        <v>3.5742781435795425</v>
      </c>
      <c r="L12" s="38"/>
      <c r="M12" s="39"/>
      <c r="N12" s="39">
        <v>4.1016138590559192E-2</v>
      </c>
      <c r="O12" s="40"/>
      <c r="P12" s="40"/>
      <c r="Q12" s="40">
        <v>121.55115065900003</v>
      </c>
      <c r="R12" s="39"/>
      <c r="S12" s="39">
        <v>1</v>
      </c>
      <c r="T12" s="39">
        <v>1.4986785892438868E-3</v>
      </c>
    </row>
    <row r="13" spans="2:20" ht="15" x14ac:dyDescent="0.25">
      <c r="B13" s="9" t="s">
        <v>200</v>
      </c>
      <c r="C13" s="37"/>
      <c r="D13" s="37"/>
      <c r="E13" s="37"/>
      <c r="F13" s="37"/>
      <c r="G13" s="37"/>
      <c r="H13" s="37"/>
      <c r="I13" s="37"/>
      <c r="J13" s="37"/>
      <c r="K13" s="10">
        <v>3.3234461286001866</v>
      </c>
      <c r="L13" s="37"/>
      <c r="M13" s="41"/>
      <c r="N13" s="41">
        <v>5.5634650616950526E-2</v>
      </c>
      <c r="O13" s="10"/>
      <c r="P13" s="10"/>
      <c r="Q13" s="10">
        <v>72.821322432000031</v>
      </c>
      <c r="R13" s="41"/>
      <c r="S13" s="41">
        <v>0.59910023094962872</v>
      </c>
      <c r="T13" s="41">
        <v>8.9785868893527631E-4</v>
      </c>
    </row>
    <row r="14" spans="2:20" ht="15" x14ac:dyDescent="0.25">
      <c r="B14" s="11" t="s">
        <v>210</v>
      </c>
      <c r="C14" s="3" t="s">
        <v>211</v>
      </c>
      <c r="D14" s="3" t="s">
        <v>127</v>
      </c>
      <c r="E14" s="3"/>
      <c r="F14" s="3" t="s">
        <v>212</v>
      </c>
      <c r="G14" s="3" t="s">
        <v>213</v>
      </c>
      <c r="H14" s="3" t="s">
        <v>71</v>
      </c>
      <c r="I14" s="3" t="s">
        <v>214</v>
      </c>
      <c r="J14" s="3"/>
      <c r="K14" s="10">
        <v>3.469999994571098</v>
      </c>
      <c r="L14" s="3" t="s">
        <v>73</v>
      </c>
      <c r="M14" s="41">
        <v>5.8999999999999999E-3</v>
      </c>
      <c r="N14" s="41">
        <v>9.0000000398781817E-3</v>
      </c>
      <c r="O14" s="10">
        <v>89.058531000000002</v>
      </c>
      <c r="P14" s="10">
        <v>98.95</v>
      </c>
      <c r="Q14" s="10">
        <v>8.812341600000001E-2</v>
      </c>
      <c r="R14" s="41">
        <v>1.6683404234912049E-8</v>
      </c>
      <c r="S14" s="41">
        <v>7.2499038900274756E-4</v>
      </c>
      <c r="T14" s="41">
        <v>1.0865275734060145E-6</v>
      </c>
    </row>
    <row r="15" spans="2:20" ht="15" x14ac:dyDescent="0.25">
      <c r="B15" s="11" t="s">
        <v>215</v>
      </c>
      <c r="C15" s="3" t="s">
        <v>216</v>
      </c>
      <c r="D15" s="3" t="s">
        <v>127</v>
      </c>
      <c r="E15" s="3"/>
      <c r="F15" s="3" t="s">
        <v>217</v>
      </c>
      <c r="G15" s="3" t="s">
        <v>213</v>
      </c>
      <c r="H15" s="3" t="s">
        <v>71</v>
      </c>
      <c r="I15" s="3" t="s">
        <v>72</v>
      </c>
      <c r="J15" s="3"/>
      <c r="K15" s="10">
        <v>13.020000000277552</v>
      </c>
      <c r="L15" s="3" t="s">
        <v>73</v>
      </c>
      <c r="M15" s="41">
        <v>4.6999999999999993E-3</v>
      </c>
      <c r="N15" s="41">
        <v>5.2999999971059522E-3</v>
      </c>
      <c r="O15" s="10">
        <v>193.517977</v>
      </c>
      <c r="P15" s="10">
        <v>98.99</v>
      </c>
      <c r="Q15" s="10">
        <v>0.191563445</v>
      </c>
      <c r="R15" s="41">
        <v>4.0662725515328531E-7</v>
      </c>
      <c r="S15" s="41">
        <v>1.5759903872684239E-3</v>
      </c>
      <c r="T15" s="41">
        <v>2.3619030502533684E-6</v>
      </c>
    </row>
    <row r="16" spans="2:20" ht="15" x14ac:dyDescent="0.25">
      <c r="B16" s="11" t="s">
        <v>218</v>
      </c>
      <c r="C16" s="3" t="s">
        <v>219</v>
      </c>
      <c r="D16" s="3" t="s">
        <v>127</v>
      </c>
      <c r="E16" s="3"/>
      <c r="F16" s="3" t="s">
        <v>217</v>
      </c>
      <c r="G16" s="3" t="s">
        <v>213</v>
      </c>
      <c r="H16" s="3" t="s">
        <v>71</v>
      </c>
      <c r="I16" s="3" t="s">
        <v>72</v>
      </c>
      <c r="J16" s="3"/>
      <c r="K16" s="10">
        <v>4.250000001103067</v>
      </c>
      <c r="L16" s="3" t="s">
        <v>73</v>
      </c>
      <c r="M16" s="41">
        <v>0.04</v>
      </c>
      <c r="N16" s="41">
        <v>8.0000000163283486E-3</v>
      </c>
      <c r="O16" s="10">
        <v>85.137426000000005</v>
      </c>
      <c r="P16" s="10">
        <v>116.35</v>
      </c>
      <c r="Q16" s="10">
        <v>9.9057395000000006E-2</v>
      </c>
      <c r="R16" s="41">
        <v>4.1095520771387312E-8</v>
      </c>
      <c r="S16" s="41">
        <v>8.1494411581422145E-4</v>
      </c>
      <c r="T16" s="41">
        <v>1.221339297801064E-6</v>
      </c>
    </row>
    <row r="17" spans="2:20" ht="15" x14ac:dyDescent="0.25">
      <c r="B17" s="11" t="s">
        <v>220</v>
      </c>
      <c r="C17" s="3" t="s">
        <v>221</v>
      </c>
      <c r="D17" s="3" t="s">
        <v>127</v>
      </c>
      <c r="E17" s="3"/>
      <c r="F17" s="3" t="s">
        <v>217</v>
      </c>
      <c r="G17" s="3" t="s">
        <v>213</v>
      </c>
      <c r="H17" s="3" t="s">
        <v>71</v>
      </c>
      <c r="I17" s="3" t="s">
        <v>72</v>
      </c>
      <c r="J17" s="3"/>
      <c r="K17" s="10">
        <v>5.5900000001182271</v>
      </c>
      <c r="L17" s="3" t="s">
        <v>73</v>
      </c>
      <c r="M17" s="41">
        <v>9.8999999999999991E-3</v>
      </c>
      <c r="N17" s="41">
        <v>1.0499999994121578E-2</v>
      </c>
      <c r="O17" s="10">
        <v>656.48557300000004</v>
      </c>
      <c r="P17" s="10">
        <v>99.61</v>
      </c>
      <c r="Q17" s="10">
        <v>0.65392527900000008</v>
      </c>
      <c r="R17" s="41">
        <v>2.1782117401059238E-7</v>
      </c>
      <c r="S17" s="41">
        <v>5.3798361879314827E-3</v>
      </c>
      <c r="T17" s="41">
        <v>8.0626453084923651E-6</v>
      </c>
    </row>
    <row r="18" spans="2:20" ht="15" x14ac:dyDescent="0.25">
      <c r="B18" s="11" t="s">
        <v>222</v>
      </c>
      <c r="C18" s="3" t="s">
        <v>223</v>
      </c>
      <c r="D18" s="3" t="s">
        <v>127</v>
      </c>
      <c r="E18" s="3"/>
      <c r="F18" s="3" t="s">
        <v>217</v>
      </c>
      <c r="G18" s="3" t="s">
        <v>213</v>
      </c>
      <c r="H18" s="3" t="s">
        <v>71</v>
      </c>
      <c r="I18" s="3" t="s">
        <v>72</v>
      </c>
      <c r="J18" s="3"/>
      <c r="K18" s="10">
        <v>1.9899999992109187</v>
      </c>
      <c r="L18" s="3" t="s">
        <v>73</v>
      </c>
      <c r="M18" s="41">
        <v>2.58E-2</v>
      </c>
      <c r="N18" s="41">
        <v>7.5999999948951E-3</v>
      </c>
      <c r="O18" s="10">
        <v>266.243335</v>
      </c>
      <c r="P18" s="10">
        <v>108.3</v>
      </c>
      <c r="Q18" s="10">
        <v>0.28834153199999996</v>
      </c>
      <c r="R18" s="41">
        <v>9.7754593295831349E-8</v>
      </c>
      <c r="S18" s="41">
        <v>2.3721826608529128E-3</v>
      </c>
      <c r="T18" s="41">
        <v>3.5551393635958523E-6</v>
      </c>
    </row>
    <row r="19" spans="2:20" ht="15" x14ac:dyDescent="0.25">
      <c r="B19" s="11" t="s">
        <v>224</v>
      </c>
      <c r="C19" s="3" t="s">
        <v>225</v>
      </c>
      <c r="D19" s="3" t="s">
        <v>127</v>
      </c>
      <c r="E19" s="3"/>
      <c r="F19" s="3" t="s">
        <v>217</v>
      </c>
      <c r="G19" s="3" t="s">
        <v>213</v>
      </c>
      <c r="H19" s="3" t="s">
        <v>71</v>
      </c>
      <c r="I19" s="3" t="s">
        <v>72</v>
      </c>
      <c r="J19" s="3"/>
      <c r="K19" s="10">
        <v>2.6700000005471427</v>
      </c>
      <c r="L19" s="3" t="s">
        <v>73</v>
      </c>
      <c r="M19" s="41">
        <v>4.0999999999999995E-3</v>
      </c>
      <c r="N19" s="41">
        <v>9.6999999996107526E-3</v>
      </c>
      <c r="O19" s="10">
        <v>527.18793900000003</v>
      </c>
      <c r="P19" s="10">
        <v>98.63</v>
      </c>
      <c r="Q19" s="10">
        <v>0.51996546399999999</v>
      </c>
      <c r="R19" s="41">
        <v>2.5658502608700802E-7</v>
      </c>
      <c r="S19" s="41">
        <v>4.2777502407913247E-3</v>
      </c>
      <c r="T19" s="41">
        <v>6.41097269600684E-6</v>
      </c>
    </row>
    <row r="20" spans="2:20" ht="15" x14ac:dyDescent="0.25">
      <c r="B20" s="11" t="s">
        <v>226</v>
      </c>
      <c r="C20" s="3" t="s">
        <v>227</v>
      </c>
      <c r="D20" s="3" t="s">
        <v>127</v>
      </c>
      <c r="E20" s="3"/>
      <c r="F20" s="3" t="s">
        <v>217</v>
      </c>
      <c r="G20" s="3" t="s">
        <v>213</v>
      </c>
      <c r="H20" s="3" t="s">
        <v>71</v>
      </c>
      <c r="I20" s="3" t="s">
        <v>72</v>
      </c>
      <c r="J20" s="3"/>
      <c r="K20" s="10">
        <v>3.0500000010567674</v>
      </c>
      <c r="L20" s="3" t="s">
        <v>73</v>
      </c>
      <c r="M20" s="41">
        <v>6.4000000000000003E-3</v>
      </c>
      <c r="N20" s="41">
        <v>5.8000000048513325E-3</v>
      </c>
      <c r="O20" s="10">
        <v>393.97249900000003</v>
      </c>
      <c r="P20" s="10">
        <v>99.57</v>
      </c>
      <c r="Q20" s="10">
        <v>0.39227841699999999</v>
      </c>
      <c r="R20" s="41">
        <v>1.2506686274540926E-7</v>
      </c>
      <c r="S20" s="41">
        <v>3.2272702880493422E-3</v>
      </c>
      <c r="T20" s="41">
        <v>4.8366408824025002E-6</v>
      </c>
    </row>
    <row r="21" spans="2:20" ht="15" x14ac:dyDescent="0.25">
      <c r="B21" s="11" t="s">
        <v>228</v>
      </c>
      <c r="C21" s="3" t="s">
        <v>229</v>
      </c>
      <c r="D21" s="3" t="s">
        <v>127</v>
      </c>
      <c r="E21" s="3"/>
      <c r="F21" s="3" t="s">
        <v>217</v>
      </c>
      <c r="G21" s="3" t="s">
        <v>213</v>
      </c>
      <c r="H21" s="3" t="s">
        <v>71</v>
      </c>
      <c r="I21" s="3" t="s">
        <v>72</v>
      </c>
      <c r="J21" s="3"/>
      <c r="K21" s="10">
        <v>0.67999999851722814</v>
      </c>
      <c r="L21" s="3" t="s">
        <v>73</v>
      </c>
      <c r="M21" s="41">
        <v>0</v>
      </c>
      <c r="N21" s="41">
        <v>7.7000000223350507E-3</v>
      </c>
      <c r="O21" s="10">
        <v>219.14221900000001</v>
      </c>
      <c r="P21" s="10">
        <v>99.48</v>
      </c>
      <c r="Q21" s="10">
        <v>0.21800268</v>
      </c>
      <c r="R21" s="41">
        <v>1.1911301489740099E-7</v>
      </c>
      <c r="S21" s="41">
        <v>1.7935056872607105E-3</v>
      </c>
      <c r="T21" s="41">
        <v>2.6878885731847689E-6</v>
      </c>
    </row>
    <row r="22" spans="2:20" ht="15" x14ac:dyDescent="0.25">
      <c r="B22" s="11" t="s">
        <v>230</v>
      </c>
      <c r="C22" s="3" t="s">
        <v>231</v>
      </c>
      <c r="D22" s="3" t="s">
        <v>127</v>
      </c>
      <c r="E22" s="3"/>
      <c r="F22" s="3" t="s">
        <v>232</v>
      </c>
      <c r="G22" s="3" t="s">
        <v>213</v>
      </c>
      <c r="H22" s="3" t="s">
        <v>71</v>
      </c>
      <c r="I22" s="3" t="s">
        <v>214</v>
      </c>
      <c r="J22" s="3"/>
      <c r="K22" s="10">
        <v>2.6599999995972077</v>
      </c>
      <c r="L22" s="3" t="s">
        <v>73</v>
      </c>
      <c r="M22" s="41">
        <v>1.6E-2</v>
      </c>
      <c r="N22" s="41">
        <v>9.8999999989442151E-3</v>
      </c>
      <c r="O22" s="10">
        <v>830.79174899999998</v>
      </c>
      <c r="P22" s="10">
        <v>102.07</v>
      </c>
      <c r="Q22" s="10">
        <v>0.84798913799999998</v>
      </c>
      <c r="R22" s="41">
        <v>2.638428102597798E-7</v>
      </c>
      <c r="S22" s="41">
        <v>6.9763974540969281E-3</v>
      </c>
      <c r="T22" s="41">
        <v>1.0455377494510627E-5</v>
      </c>
    </row>
    <row r="23" spans="2:20" ht="15" x14ac:dyDescent="0.25">
      <c r="B23" s="11" t="s">
        <v>233</v>
      </c>
      <c r="C23" s="3" t="s">
        <v>234</v>
      </c>
      <c r="D23" s="3" t="s">
        <v>127</v>
      </c>
      <c r="E23" s="3"/>
      <c r="F23" s="3" t="s">
        <v>232</v>
      </c>
      <c r="G23" s="3" t="s">
        <v>213</v>
      </c>
      <c r="H23" s="3" t="s">
        <v>71</v>
      </c>
      <c r="I23" s="3" t="s">
        <v>72</v>
      </c>
      <c r="J23" s="3"/>
      <c r="K23" s="10">
        <v>1.080000011925712</v>
      </c>
      <c r="L23" s="3" t="s">
        <v>73</v>
      </c>
      <c r="M23" s="41">
        <v>4.4999999999999998E-2</v>
      </c>
      <c r="N23" s="41">
        <v>3.5000001037391714E-3</v>
      </c>
      <c r="O23" s="10">
        <v>26.216536000000001</v>
      </c>
      <c r="P23" s="10">
        <v>108.52</v>
      </c>
      <c r="Q23" s="10">
        <v>2.8450184999999996E-2</v>
      </c>
      <c r="R23" s="41">
        <v>8.1372452313073933E-8</v>
      </c>
      <c r="S23" s="41">
        <v>2.3405936386249632E-4</v>
      </c>
      <c r="T23" s="41">
        <v>3.5077975723276755E-7</v>
      </c>
    </row>
    <row r="24" spans="2:20" ht="15" x14ac:dyDescent="0.25">
      <c r="B24" s="11" t="s">
        <v>235</v>
      </c>
      <c r="C24" s="3" t="s">
        <v>236</v>
      </c>
      <c r="D24" s="3" t="s">
        <v>127</v>
      </c>
      <c r="E24" s="3"/>
      <c r="F24" s="3" t="s">
        <v>232</v>
      </c>
      <c r="G24" s="3" t="s">
        <v>213</v>
      </c>
      <c r="H24" s="3" t="s">
        <v>71</v>
      </c>
      <c r="I24" s="3" t="s">
        <v>72</v>
      </c>
      <c r="J24" s="3"/>
      <c r="K24" s="10">
        <v>4.9600000003662128</v>
      </c>
      <c r="L24" s="3" t="s">
        <v>73</v>
      </c>
      <c r="M24" s="41">
        <v>0.05</v>
      </c>
      <c r="N24" s="41">
        <v>9.5999999834979755E-3</v>
      </c>
      <c r="O24" s="10">
        <v>192.614723</v>
      </c>
      <c r="P24" s="10">
        <v>126.5</v>
      </c>
      <c r="Q24" s="10">
        <v>0.24365762399999999</v>
      </c>
      <c r="R24" s="41">
        <v>6.1116352070546869E-8</v>
      </c>
      <c r="S24" s="41">
        <v>2.0045686336903372E-3</v>
      </c>
      <c r="T24" s="41">
        <v>3.0042040919815796E-6</v>
      </c>
    </row>
    <row r="25" spans="2:20" ht="15" x14ac:dyDescent="0.25">
      <c r="B25" s="11" t="s">
        <v>237</v>
      </c>
      <c r="C25" s="3" t="s">
        <v>238</v>
      </c>
      <c r="D25" s="3" t="s">
        <v>127</v>
      </c>
      <c r="E25" s="3"/>
      <c r="F25" s="3" t="s">
        <v>232</v>
      </c>
      <c r="G25" s="3" t="s">
        <v>213</v>
      </c>
      <c r="H25" s="3" t="s">
        <v>71</v>
      </c>
      <c r="I25" s="3" t="s">
        <v>214</v>
      </c>
      <c r="J25" s="3"/>
      <c r="K25" s="10">
        <v>3.1899999997612247</v>
      </c>
      <c r="L25" s="3" t="s">
        <v>73</v>
      </c>
      <c r="M25" s="41">
        <v>6.9999999999999993E-3</v>
      </c>
      <c r="N25" s="41">
        <v>5.9000000108146442E-3</v>
      </c>
      <c r="O25" s="10">
        <v>277.69609800000001</v>
      </c>
      <c r="P25" s="10">
        <v>101.29</v>
      </c>
      <c r="Q25" s="10">
        <v>0.28127837699999997</v>
      </c>
      <c r="R25" s="41">
        <v>5.5795409803654463E-8</v>
      </c>
      <c r="S25" s="41">
        <v>2.3140741611661019E-3</v>
      </c>
      <c r="T25" s="41">
        <v>3.4680533992621443E-6</v>
      </c>
    </row>
    <row r="26" spans="2:20" ht="15" x14ac:dyDescent="0.25">
      <c r="B26" s="11" t="s">
        <v>239</v>
      </c>
      <c r="C26" s="3" t="s">
        <v>240</v>
      </c>
      <c r="D26" s="3" t="s">
        <v>127</v>
      </c>
      <c r="E26" s="3"/>
      <c r="F26" s="3" t="s">
        <v>241</v>
      </c>
      <c r="G26" s="3" t="s">
        <v>213</v>
      </c>
      <c r="H26" s="3" t="s">
        <v>80</v>
      </c>
      <c r="I26" s="3" t="s">
        <v>72</v>
      </c>
      <c r="J26" s="3"/>
      <c r="K26" s="10">
        <v>1.0700000133589973</v>
      </c>
      <c r="L26" s="3" t="s">
        <v>73</v>
      </c>
      <c r="M26" s="41">
        <v>4.2000000000000003E-2</v>
      </c>
      <c r="N26" s="41">
        <v>6.5999999434456858E-3</v>
      </c>
      <c r="O26" s="10">
        <v>75.440624999999997</v>
      </c>
      <c r="P26" s="10">
        <v>128.38</v>
      </c>
      <c r="Q26" s="10">
        <v>9.6850673999999998E-2</v>
      </c>
      <c r="R26" s="41">
        <v>7.313073160632172E-7</v>
      </c>
      <c r="S26" s="41">
        <v>7.9678944604732842E-4</v>
      </c>
      <c r="T26" s="41">
        <v>1.1941312829266283E-6</v>
      </c>
    </row>
    <row r="27" spans="2:20" ht="15" x14ac:dyDescent="0.25">
      <c r="B27" s="11" t="s">
        <v>242</v>
      </c>
      <c r="C27" s="3" t="s">
        <v>243</v>
      </c>
      <c r="D27" s="3" t="s">
        <v>127</v>
      </c>
      <c r="E27" s="3"/>
      <c r="F27" s="3" t="s">
        <v>217</v>
      </c>
      <c r="G27" s="3" t="s">
        <v>213</v>
      </c>
      <c r="H27" s="3" t="s">
        <v>80</v>
      </c>
      <c r="I27" s="3" t="s">
        <v>72</v>
      </c>
      <c r="J27" s="3"/>
      <c r="K27" s="10">
        <v>0.4100000014181594</v>
      </c>
      <c r="L27" s="3" t="s">
        <v>73</v>
      </c>
      <c r="M27" s="41">
        <v>3.9E-2</v>
      </c>
      <c r="N27" s="41">
        <v>1.5599999987645797E-2</v>
      </c>
      <c r="O27" s="10">
        <v>221.423529</v>
      </c>
      <c r="P27" s="10">
        <v>122.92</v>
      </c>
      <c r="Q27" s="10">
        <v>0.27217380100000005</v>
      </c>
      <c r="R27" s="41">
        <v>1.5258548685826582E-7</v>
      </c>
      <c r="S27" s="41">
        <v>2.239170913022101E-3</v>
      </c>
      <c r="T27" s="41">
        <v>3.3557975050039081E-6</v>
      </c>
    </row>
    <row r="28" spans="2:20" ht="15" x14ac:dyDescent="0.25">
      <c r="B28" s="11" t="s">
        <v>244</v>
      </c>
      <c r="C28" s="3" t="s">
        <v>245</v>
      </c>
      <c r="D28" s="3" t="s">
        <v>127</v>
      </c>
      <c r="E28" s="3"/>
      <c r="F28" s="3" t="s">
        <v>212</v>
      </c>
      <c r="G28" s="3" t="s">
        <v>213</v>
      </c>
      <c r="H28" s="3" t="s">
        <v>80</v>
      </c>
      <c r="I28" s="3" t="s">
        <v>72</v>
      </c>
      <c r="J28" s="3"/>
      <c r="K28" s="10">
        <v>0.84999999959441286</v>
      </c>
      <c r="L28" s="3" t="s">
        <v>73</v>
      </c>
      <c r="M28" s="41">
        <v>4.4000000000000004E-2</v>
      </c>
      <c r="N28" s="41">
        <v>4.1999999975223133E-3</v>
      </c>
      <c r="O28" s="10">
        <v>204.600525</v>
      </c>
      <c r="P28" s="10">
        <v>121.41</v>
      </c>
      <c r="Q28" s="10">
        <v>0.248405498</v>
      </c>
      <c r="R28" s="41">
        <v>3.1818176891226255E-7</v>
      </c>
      <c r="S28" s="41">
        <v>2.0436293416660244E-3</v>
      </c>
      <c r="T28" s="41">
        <v>3.0627435387054506E-6</v>
      </c>
    </row>
    <row r="29" spans="2:20" ht="15" x14ac:dyDescent="0.25">
      <c r="B29" s="11" t="s">
        <v>246</v>
      </c>
      <c r="C29" s="3" t="s">
        <v>247</v>
      </c>
      <c r="D29" s="3" t="s">
        <v>127</v>
      </c>
      <c r="E29" s="3"/>
      <c r="F29" s="3" t="s">
        <v>212</v>
      </c>
      <c r="G29" s="3" t="s">
        <v>213</v>
      </c>
      <c r="H29" s="3" t="s">
        <v>80</v>
      </c>
      <c r="I29" s="3" t="s">
        <v>72</v>
      </c>
      <c r="J29" s="3"/>
      <c r="K29" s="10">
        <v>0.69999999943775026</v>
      </c>
      <c r="L29" s="3" t="s">
        <v>73</v>
      </c>
      <c r="M29" s="41">
        <v>2.6000000000000002E-2</v>
      </c>
      <c r="N29" s="41">
        <v>6.2000000073221071E-3</v>
      </c>
      <c r="O29" s="10">
        <v>515.58519899999999</v>
      </c>
      <c r="P29" s="10">
        <v>108.11</v>
      </c>
      <c r="Q29" s="10">
        <v>0.55739916</v>
      </c>
      <c r="R29" s="41">
        <v>1.5759372266254229E-7</v>
      </c>
      <c r="S29" s="41">
        <v>4.5857168523540295E-3</v>
      </c>
      <c r="T29" s="41">
        <v>6.8725156629578538E-6</v>
      </c>
    </row>
    <row r="30" spans="2:20" ht="15" x14ac:dyDescent="0.25">
      <c r="B30" s="11" t="s">
        <v>248</v>
      </c>
      <c r="C30" s="3" t="s">
        <v>249</v>
      </c>
      <c r="D30" s="3" t="s">
        <v>127</v>
      </c>
      <c r="E30" s="3"/>
      <c r="F30" s="3" t="s">
        <v>212</v>
      </c>
      <c r="G30" s="3" t="s">
        <v>213</v>
      </c>
      <c r="H30" s="3" t="s">
        <v>80</v>
      </c>
      <c r="I30" s="3" t="s">
        <v>72</v>
      </c>
      <c r="J30" s="3"/>
      <c r="K30" s="10">
        <v>3.6799999988518581</v>
      </c>
      <c r="L30" s="3" t="s">
        <v>73</v>
      </c>
      <c r="M30" s="41">
        <v>3.4000000000000002E-2</v>
      </c>
      <c r="N30" s="41">
        <v>7.8999999994593707E-3</v>
      </c>
      <c r="O30" s="10">
        <v>275.88266599999997</v>
      </c>
      <c r="P30" s="10">
        <v>112.62</v>
      </c>
      <c r="Q30" s="10">
        <v>0.31069905799999997</v>
      </c>
      <c r="R30" s="41">
        <v>1.4747208518531387E-7</v>
      </c>
      <c r="S30" s="41">
        <v>2.5561177851095465E-3</v>
      </c>
      <c r="T30" s="41">
        <v>3.8307989961291835E-6</v>
      </c>
    </row>
    <row r="31" spans="2:20" ht="15" x14ac:dyDescent="0.25">
      <c r="B31" s="11" t="s">
        <v>250</v>
      </c>
      <c r="C31" s="3" t="s">
        <v>251</v>
      </c>
      <c r="D31" s="3" t="s">
        <v>127</v>
      </c>
      <c r="E31" s="3"/>
      <c r="F31" s="3" t="s">
        <v>217</v>
      </c>
      <c r="G31" s="3" t="s">
        <v>213</v>
      </c>
      <c r="H31" s="3" t="s">
        <v>80</v>
      </c>
      <c r="I31" s="3" t="s">
        <v>72</v>
      </c>
      <c r="J31" s="3"/>
      <c r="K31" s="10">
        <v>2.6399999998516455</v>
      </c>
      <c r="L31" s="3" t="s">
        <v>73</v>
      </c>
      <c r="M31" s="41">
        <v>0.03</v>
      </c>
      <c r="N31" s="41">
        <v>7.3999999875300196E-3</v>
      </c>
      <c r="O31" s="10">
        <v>167.43036499999999</v>
      </c>
      <c r="P31" s="10">
        <v>112.61</v>
      </c>
      <c r="Q31" s="10">
        <v>0.18854333399999998</v>
      </c>
      <c r="R31" s="41">
        <v>3.4881326041666666E-7</v>
      </c>
      <c r="S31" s="41">
        <v>1.5511439667810305E-3</v>
      </c>
      <c r="T31" s="41">
        <v>2.3246662518495609E-6</v>
      </c>
    </row>
    <row r="32" spans="2:20" ht="15" x14ac:dyDescent="0.25">
      <c r="B32" s="11" t="s">
        <v>252</v>
      </c>
      <c r="C32" s="3" t="s">
        <v>253</v>
      </c>
      <c r="D32" s="3" t="s">
        <v>127</v>
      </c>
      <c r="E32" s="3"/>
      <c r="F32" s="3" t="s">
        <v>254</v>
      </c>
      <c r="G32" s="3" t="s">
        <v>255</v>
      </c>
      <c r="H32" s="3" t="s">
        <v>80</v>
      </c>
      <c r="I32" s="3" t="s">
        <v>214</v>
      </c>
      <c r="J32" s="3"/>
      <c r="K32" s="10">
        <v>6.9900000007212251</v>
      </c>
      <c r="L32" s="3" t="s">
        <v>73</v>
      </c>
      <c r="M32" s="41">
        <v>1.34E-2</v>
      </c>
      <c r="N32" s="41">
        <v>1.8400000004093527E-2</v>
      </c>
      <c r="O32" s="10">
        <v>568.95416299999999</v>
      </c>
      <c r="P32" s="10">
        <v>97.37</v>
      </c>
      <c r="Q32" s="10">
        <v>0.55399066900000005</v>
      </c>
      <c r="R32" s="41">
        <v>2.5930728976528751E-7</v>
      </c>
      <c r="S32" s="41">
        <v>4.5576752338130242E-3</v>
      </c>
      <c r="T32" s="41">
        <v>6.8304902896427039E-6</v>
      </c>
    </row>
    <row r="33" spans="2:20" ht="15" x14ac:dyDescent="0.25">
      <c r="B33" s="11" t="s">
        <v>256</v>
      </c>
      <c r="C33" s="3" t="s">
        <v>257</v>
      </c>
      <c r="D33" s="3" t="s">
        <v>127</v>
      </c>
      <c r="E33" s="3"/>
      <c r="F33" s="3" t="s">
        <v>254</v>
      </c>
      <c r="G33" s="3" t="s">
        <v>255</v>
      </c>
      <c r="H33" s="3" t="s">
        <v>80</v>
      </c>
      <c r="I33" s="3" t="s">
        <v>72</v>
      </c>
      <c r="J33" s="3"/>
      <c r="K33" s="10">
        <v>5.6899999998851696</v>
      </c>
      <c r="L33" s="3" t="s">
        <v>73</v>
      </c>
      <c r="M33" s="41">
        <v>1.6399999999999998E-2</v>
      </c>
      <c r="N33" s="41">
        <v>1.5099999988362154E-2</v>
      </c>
      <c r="O33" s="10">
        <v>287.74375400000002</v>
      </c>
      <c r="P33" s="10">
        <v>100.78</v>
      </c>
      <c r="Q33" s="10">
        <v>0.28998815500000003</v>
      </c>
      <c r="R33" s="41">
        <v>2.8628085881147337E-7</v>
      </c>
      <c r="S33" s="41">
        <v>2.3857294104400024E-3</v>
      </c>
      <c r="T33" s="41">
        <v>3.5754415871558721E-6</v>
      </c>
    </row>
    <row r="34" spans="2:20" ht="15" x14ac:dyDescent="0.25">
      <c r="B34" s="11" t="s">
        <v>258</v>
      </c>
      <c r="C34" s="3" t="s">
        <v>259</v>
      </c>
      <c r="D34" s="3" t="s">
        <v>127</v>
      </c>
      <c r="E34" s="3"/>
      <c r="F34" s="3" t="s">
        <v>232</v>
      </c>
      <c r="G34" s="3" t="s">
        <v>213</v>
      </c>
      <c r="H34" s="3" t="s">
        <v>80</v>
      </c>
      <c r="I34" s="3" t="s">
        <v>72</v>
      </c>
      <c r="J34" s="3"/>
      <c r="K34" s="10">
        <v>4.1400000009798053</v>
      </c>
      <c r="L34" s="3" t="s">
        <v>73</v>
      </c>
      <c r="M34" s="41">
        <v>0.04</v>
      </c>
      <c r="N34" s="41">
        <v>8.3999999972933746E-3</v>
      </c>
      <c r="O34" s="10">
        <v>336.14322699999997</v>
      </c>
      <c r="P34" s="10">
        <v>119.39</v>
      </c>
      <c r="Q34" s="10">
        <v>0.40132139899999997</v>
      </c>
      <c r="R34" s="41">
        <v>1.1572529947515462E-7</v>
      </c>
      <c r="S34" s="41">
        <v>3.3016668030224432E-3</v>
      </c>
      <c r="T34" s="41">
        <v>4.948137346507049E-6</v>
      </c>
    </row>
    <row r="35" spans="2:20" ht="15" x14ac:dyDescent="0.25">
      <c r="B35" s="11" t="s">
        <v>260</v>
      </c>
      <c r="C35" s="3" t="s">
        <v>261</v>
      </c>
      <c r="D35" s="3" t="s">
        <v>127</v>
      </c>
      <c r="E35" s="3"/>
      <c r="F35" s="3" t="s">
        <v>232</v>
      </c>
      <c r="G35" s="3" t="s">
        <v>213</v>
      </c>
      <c r="H35" s="3" t="s">
        <v>80</v>
      </c>
      <c r="I35" s="3" t="s">
        <v>72</v>
      </c>
      <c r="J35" s="3"/>
      <c r="K35" s="10">
        <v>2.1499999995331609</v>
      </c>
      <c r="L35" s="3" t="s">
        <v>73</v>
      </c>
      <c r="M35" s="41">
        <v>4.0999999999999995E-2</v>
      </c>
      <c r="N35" s="41">
        <v>8.1999999952895204E-3</v>
      </c>
      <c r="O35" s="10">
        <v>587.94073300000002</v>
      </c>
      <c r="P35" s="10">
        <v>132.30000000000001</v>
      </c>
      <c r="Q35" s="10">
        <v>0.777845589</v>
      </c>
      <c r="R35" s="41">
        <v>1.5092597361558309E-7</v>
      </c>
      <c r="S35" s="41">
        <v>6.3993272361704779E-3</v>
      </c>
      <c r="T35" s="41">
        <v>9.5905347144139529E-6</v>
      </c>
    </row>
    <row r="36" spans="2:20" ht="15" x14ac:dyDescent="0.25">
      <c r="B36" s="11" t="s">
        <v>262</v>
      </c>
      <c r="C36" s="3" t="s">
        <v>263</v>
      </c>
      <c r="D36" s="3" t="s">
        <v>127</v>
      </c>
      <c r="E36" s="3"/>
      <c r="F36" s="3" t="s">
        <v>232</v>
      </c>
      <c r="G36" s="3" t="s">
        <v>213</v>
      </c>
      <c r="H36" s="3" t="s">
        <v>80</v>
      </c>
      <c r="I36" s="3" t="s">
        <v>72</v>
      </c>
      <c r="J36" s="3"/>
      <c r="K36" s="10">
        <v>0.96999999776690682</v>
      </c>
      <c r="L36" s="3" t="s">
        <v>73</v>
      </c>
      <c r="M36" s="41">
        <v>4.7E-2</v>
      </c>
      <c r="N36" s="41">
        <v>8.0999999888924871E-3</v>
      </c>
      <c r="O36" s="10">
        <v>66.346188999999995</v>
      </c>
      <c r="P36" s="10">
        <v>123.65</v>
      </c>
      <c r="Q36" s="10">
        <v>8.2037063000000007E-2</v>
      </c>
      <c r="R36" s="41">
        <v>4.6442053647678115E-7</v>
      </c>
      <c r="S36" s="41">
        <v>6.7491802879058736E-4</v>
      </c>
      <c r="T36" s="41">
        <v>1.0114851992431425E-6</v>
      </c>
    </row>
    <row r="37" spans="2:20" ht="15" x14ac:dyDescent="0.25">
      <c r="B37" s="11" t="s">
        <v>264</v>
      </c>
      <c r="C37" s="3" t="s">
        <v>265</v>
      </c>
      <c r="D37" s="3" t="s">
        <v>127</v>
      </c>
      <c r="E37" s="3"/>
      <c r="F37" s="3" t="s">
        <v>232</v>
      </c>
      <c r="G37" s="3" t="s">
        <v>213</v>
      </c>
      <c r="H37" s="3" t="s">
        <v>80</v>
      </c>
      <c r="I37" s="3" t="s">
        <v>72</v>
      </c>
      <c r="J37" s="3"/>
      <c r="K37" s="10">
        <v>4.9000000001637654</v>
      </c>
      <c r="L37" s="3" t="s">
        <v>73</v>
      </c>
      <c r="M37" s="41">
        <v>4.2000000000000003E-2</v>
      </c>
      <c r="N37" s="41">
        <v>9.899999987566686E-3</v>
      </c>
      <c r="O37" s="10">
        <v>162.22643500000001</v>
      </c>
      <c r="P37" s="10">
        <v>120.24</v>
      </c>
      <c r="Q37" s="10">
        <v>0.19506106500000001</v>
      </c>
      <c r="R37" s="41">
        <v>1.625948749867199E-7</v>
      </c>
      <c r="S37" s="41">
        <v>1.6047652691271095E-3</v>
      </c>
      <c r="T37" s="41">
        <v>2.4050273496030026E-6</v>
      </c>
    </row>
    <row r="38" spans="2:20" ht="15" x14ac:dyDescent="0.25">
      <c r="B38" s="11" t="s">
        <v>266</v>
      </c>
      <c r="C38" s="3" t="s">
        <v>267</v>
      </c>
      <c r="D38" s="3" t="s">
        <v>127</v>
      </c>
      <c r="E38" s="3"/>
      <c r="F38" s="3" t="s">
        <v>268</v>
      </c>
      <c r="G38" s="3" t="s">
        <v>255</v>
      </c>
      <c r="H38" s="3" t="s">
        <v>269</v>
      </c>
      <c r="I38" s="3" t="s">
        <v>72</v>
      </c>
      <c r="J38" s="3"/>
      <c r="K38" s="10">
        <v>6.6000000003046964</v>
      </c>
      <c r="L38" s="3" t="s">
        <v>73</v>
      </c>
      <c r="M38" s="41">
        <v>2.3399999999999997E-2</v>
      </c>
      <c r="N38" s="41">
        <v>2.3599999995697604E-2</v>
      </c>
      <c r="O38" s="10">
        <v>485.77479499999998</v>
      </c>
      <c r="P38" s="10">
        <v>101.81</v>
      </c>
      <c r="Q38" s="10">
        <v>0.49456731799999998</v>
      </c>
      <c r="R38" s="41">
        <v>3.4761906696743194E-7</v>
      </c>
      <c r="S38" s="41">
        <v>4.0687999687264225E-3</v>
      </c>
      <c r="T38" s="41">
        <v>6.0978233970464855E-6</v>
      </c>
    </row>
    <row r="39" spans="2:20" ht="15" x14ac:dyDescent="0.25">
      <c r="B39" s="11" t="s">
        <v>270</v>
      </c>
      <c r="C39" s="3" t="s">
        <v>271</v>
      </c>
      <c r="D39" s="3" t="s">
        <v>127</v>
      </c>
      <c r="E39" s="3"/>
      <c r="F39" s="3" t="s">
        <v>272</v>
      </c>
      <c r="G39" s="3" t="s">
        <v>273</v>
      </c>
      <c r="H39" s="3" t="s">
        <v>269</v>
      </c>
      <c r="I39" s="3" t="s">
        <v>214</v>
      </c>
      <c r="J39" s="3"/>
      <c r="K39" s="10">
        <v>3.6999999991687691</v>
      </c>
      <c r="L39" s="3" t="s">
        <v>73</v>
      </c>
      <c r="M39" s="41">
        <v>3.7000000000000005E-2</v>
      </c>
      <c r="N39" s="41">
        <v>1.0800000012268957E-2</v>
      </c>
      <c r="O39" s="10">
        <v>335.34115100000002</v>
      </c>
      <c r="P39" s="10">
        <v>112.98</v>
      </c>
      <c r="Q39" s="10">
        <v>0.37886843199999998</v>
      </c>
      <c r="R39" s="41">
        <v>1.1667158274578699E-7</v>
      </c>
      <c r="S39" s="41">
        <v>3.1169464866924925E-3</v>
      </c>
      <c r="T39" s="41">
        <v>4.6713009634249936E-6</v>
      </c>
    </row>
    <row r="40" spans="2:20" ht="15" x14ac:dyDescent="0.25">
      <c r="B40" s="11" t="s">
        <v>274</v>
      </c>
      <c r="C40" s="3" t="s">
        <v>275</v>
      </c>
      <c r="D40" s="3" t="s">
        <v>127</v>
      </c>
      <c r="E40" s="3"/>
      <c r="F40" s="3" t="s">
        <v>241</v>
      </c>
      <c r="G40" s="3" t="s">
        <v>213</v>
      </c>
      <c r="H40" s="3" t="s">
        <v>269</v>
      </c>
      <c r="I40" s="3" t="s">
        <v>72</v>
      </c>
      <c r="J40" s="3"/>
      <c r="K40" s="10">
        <v>2.1400000033135957</v>
      </c>
      <c r="L40" s="3" t="s">
        <v>73</v>
      </c>
      <c r="M40" s="41">
        <v>4.2000000000000003E-2</v>
      </c>
      <c r="N40" s="41">
        <v>1.0299999963981218E-2</v>
      </c>
      <c r="O40" s="10">
        <v>72.851679000000004</v>
      </c>
      <c r="P40" s="10">
        <v>129.6</v>
      </c>
      <c r="Q40" s="10">
        <v>9.4415775999999993E-2</v>
      </c>
      <c r="R40" s="41">
        <v>5.5861426216309471E-7</v>
      </c>
      <c r="S40" s="41">
        <v>7.7675756657272872E-4</v>
      </c>
      <c r="T40" s="41">
        <v>1.1641099340557314E-6</v>
      </c>
    </row>
    <row r="41" spans="2:20" ht="15" x14ac:dyDescent="0.25">
      <c r="B41" s="11" t="s">
        <v>276</v>
      </c>
      <c r="C41" s="3" t="s">
        <v>277</v>
      </c>
      <c r="D41" s="3" t="s">
        <v>127</v>
      </c>
      <c r="E41" s="3"/>
      <c r="F41" s="3" t="s">
        <v>241</v>
      </c>
      <c r="G41" s="3" t="s">
        <v>213</v>
      </c>
      <c r="H41" s="3" t="s">
        <v>269</v>
      </c>
      <c r="I41" s="3" t="s">
        <v>72</v>
      </c>
      <c r="J41" s="3"/>
      <c r="K41" s="10">
        <v>0.45000000194707329</v>
      </c>
      <c r="L41" s="3" t="s">
        <v>73</v>
      </c>
      <c r="M41" s="41">
        <v>3.85E-2</v>
      </c>
      <c r="N41" s="41">
        <v>1.4500000073093409E-2</v>
      </c>
      <c r="O41" s="10">
        <v>89.000868999999994</v>
      </c>
      <c r="P41" s="10">
        <v>120.57</v>
      </c>
      <c r="Q41" s="10">
        <v>0.10730834900000001</v>
      </c>
      <c r="R41" s="41">
        <v>2.4232298070692271E-7</v>
      </c>
      <c r="S41" s="41">
        <v>8.8282462500945949E-4</v>
      </c>
      <c r="T41" s="41">
        <v>1.3230703635589399E-6</v>
      </c>
    </row>
    <row r="42" spans="2:20" ht="15" x14ac:dyDescent="0.25">
      <c r="B42" s="11" t="s">
        <v>278</v>
      </c>
      <c r="C42" s="3" t="s">
        <v>279</v>
      </c>
      <c r="D42" s="3" t="s">
        <v>127</v>
      </c>
      <c r="E42" s="3"/>
      <c r="F42" s="3" t="s">
        <v>241</v>
      </c>
      <c r="G42" s="3" t="s">
        <v>213</v>
      </c>
      <c r="H42" s="3" t="s">
        <v>269</v>
      </c>
      <c r="I42" s="3" t="s">
        <v>72</v>
      </c>
      <c r="J42" s="3"/>
      <c r="K42" s="10">
        <v>1.149999996323372</v>
      </c>
      <c r="L42" s="3" t="s">
        <v>73</v>
      </c>
      <c r="M42" s="41">
        <v>5.2499999999999998E-2</v>
      </c>
      <c r="N42" s="41">
        <v>1.0000000037327386E-2</v>
      </c>
      <c r="O42" s="10">
        <v>62.639759000000005</v>
      </c>
      <c r="P42" s="10">
        <v>130.21</v>
      </c>
      <c r="Q42" s="10">
        <v>8.1563231E-2</v>
      </c>
      <c r="R42" s="41">
        <v>8.0929921188630491E-7</v>
      </c>
      <c r="S42" s="41">
        <v>6.7101981805847103E-4</v>
      </c>
      <c r="T42" s="41">
        <v>1.005643034282559E-6</v>
      </c>
    </row>
    <row r="43" spans="2:20" ht="15" x14ac:dyDescent="0.25">
      <c r="B43" s="11" t="s">
        <v>280</v>
      </c>
      <c r="C43" s="3" t="s">
        <v>281</v>
      </c>
      <c r="D43" s="3" t="s">
        <v>127</v>
      </c>
      <c r="E43" s="3"/>
      <c r="F43" s="3" t="s">
        <v>241</v>
      </c>
      <c r="G43" s="3" t="s">
        <v>213</v>
      </c>
      <c r="H43" s="3" t="s">
        <v>269</v>
      </c>
      <c r="I43" s="3" t="s">
        <v>72</v>
      </c>
      <c r="J43" s="3"/>
      <c r="K43" s="10">
        <v>2.4499999949823952</v>
      </c>
      <c r="L43" s="3" t="s">
        <v>73</v>
      </c>
      <c r="M43" s="41">
        <v>2.7999999999999997E-2</v>
      </c>
      <c r="N43" s="41">
        <v>7.6999999775348386E-3</v>
      </c>
      <c r="O43" s="10">
        <v>79.605059999999995</v>
      </c>
      <c r="P43" s="10">
        <v>107.21</v>
      </c>
      <c r="Q43" s="10">
        <v>8.5344585000000001E-2</v>
      </c>
      <c r="R43" s="41">
        <v>8.093786380324808E-8</v>
      </c>
      <c r="S43" s="41">
        <v>7.0212897646214768E-4</v>
      </c>
      <c r="T43" s="41">
        <v>1.0522656639115457E-6</v>
      </c>
    </row>
    <row r="44" spans="2:20" ht="15" x14ac:dyDescent="0.25">
      <c r="B44" s="11" t="s">
        <v>282</v>
      </c>
      <c r="C44" s="3" t="s">
        <v>283</v>
      </c>
      <c r="D44" s="3" t="s">
        <v>127</v>
      </c>
      <c r="E44" s="3"/>
      <c r="F44" s="3" t="s">
        <v>241</v>
      </c>
      <c r="G44" s="3" t="s">
        <v>213</v>
      </c>
      <c r="H44" s="3" t="s">
        <v>269</v>
      </c>
      <c r="I44" s="3" t="s">
        <v>214</v>
      </c>
      <c r="J44" s="3"/>
      <c r="K44" s="10">
        <v>2.0100000000120821</v>
      </c>
      <c r="L44" s="3" t="s">
        <v>73</v>
      </c>
      <c r="M44" s="41">
        <v>3.1E-2</v>
      </c>
      <c r="N44" s="41">
        <v>7.7000000268928693E-3</v>
      </c>
      <c r="O44" s="10">
        <v>182.667351</v>
      </c>
      <c r="P44" s="10">
        <v>112.61</v>
      </c>
      <c r="Q44" s="10">
        <v>0.20570170399999999</v>
      </c>
      <c r="R44" s="41">
        <v>2.1238241131420426E-7</v>
      </c>
      <c r="S44" s="41">
        <v>1.6923056909356306E-3</v>
      </c>
      <c r="T44" s="41">
        <v>2.5362223054608121E-6</v>
      </c>
    </row>
    <row r="45" spans="2:20" ht="15" x14ac:dyDescent="0.25">
      <c r="B45" s="11" t="s">
        <v>284</v>
      </c>
      <c r="C45" s="3" t="s">
        <v>285</v>
      </c>
      <c r="D45" s="3" t="s">
        <v>127</v>
      </c>
      <c r="E45" s="3"/>
      <c r="F45" s="3" t="s">
        <v>286</v>
      </c>
      <c r="G45" s="3" t="s">
        <v>213</v>
      </c>
      <c r="H45" s="3" t="s">
        <v>269</v>
      </c>
      <c r="I45" s="3" t="s">
        <v>72</v>
      </c>
      <c r="J45" s="3"/>
      <c r="K45" s="10">
        <v>3.719999999118289</v>
      </c>
      <c r="L45" s="3" t="s">
        <v>73</v>
      </c>
      <c r="M45" s="41">
        <v>3.85E-2</v>
      </c>
      <c r="N45" s="41">
        <v>8.3999999834329757E-3</v>
      </c>
      <c r="O45" s="10">
        <v>222.700332</v>
      </c>
      <c r="P45" s="10">
        <v>119.25</v>
      </c>
      <c r="Q45" s="10">
        <v>0.26557014600000001</v>
      </c>
      <c r="R45" s="41">
        <v>5.2285296513770941E-7</v>
      </c>
      <c r="S45" s="41">
        <v>2.1848427148586304E-3</v>
      </c>
      <c r="T45" s="41">
        <v>3.2743769976241153E-6</v>
      </c>
    </row>
    <row r="46" spans="2:20" ht="15" x14ac:dyDescent="0.25">
      <c r="B46" s="11" t="s">
        <v>287</v>
      </c>
      <c r="C46" s="3" t="s">
        <v>288</v>
      </c>
      <c r="D46" s="3" t="s">
        <v>127</v>
      </c>
      <c r="E46" s="3"/>
      <c r="F46" s="3" t="s">
        <v>289</v>
      </c>
      <c r="G46" s="3" t="s">
        <v>213</v>
      </c>
      <c r="H46" s="3" t="s">
        <v>269</v>
      </c>
      <c r="I46" s="3" t="s">
        <v>72</v>
      </c>
      <c r="J46" s="3"/>
      <c r="K46" s="10">
        <v>0.18999999078120419</v>
      </c>
      <c r="L46" s="3" t="s">
        <v>73</v>
      </c>
      <c r="M46" s="41">
        <v>4.2900000000000001E-2</v>
      </c>
      <c r="N46" s="41">
        <v>3.8899999881258404E-2</v>
      </c>
      <c r="O46" s="10">
        <v>18.669976999999999</v>
      </c>
      <c r="P46" s="10">
        <v>119.54</v>
      </c>
      <c r="Q46" s="10">
        <v>2.2318091000000002E-2</v>
      </c>
      <c r="R46" s="41">
        <v>6.5768480417986796E-8</v>
      </c>
      <c r="S46" s="41">
        <v>1.8361069293873855E-4</v>
      </c>
      <c r="T46" s="41">
        <v>2.7517341426352115E-7</v>
      </c>
    </row>
    <row r="47" spans="2:20" ht="15" x14ac:dyDescent="0.25">
      <c r="B47" s="11" t="s">
        <v>290</v>
      </c>
      <c r="C47" s="3" t="s">
        <v>291</v>
      </c>
      <c r="D47" s="3" t="s">
        <v>127</v>
      </c>
      <c r="E47" s="3"/>
      <c r="F47" s="3" t="s">
        <v>289</v>
      </c>
      <c r="G47" s="3" t="s">
        <v>213</v>
      </c>
      <c r="H47" s="3" t="s">
        <v>269</v>
      </c>
      <c r="I47" s="3" t="s">
        <v>72</v>
      </c>
      <c r="J47" s="3"/>
      <c r="K47" s="10">
        <v>3.1899999993045558</v>
      </c>
      <c r="L47" s="3" t="s">
        <v>73</v>
      </c>
      <c r="M47" s="41">
        <v>4.7500000000000001E-2</v>
      </c>
      <c r="N47" s="41">
        <v>8.0000000016222303E-3</v>
      </c>
      <c r="O47" s="10">
        <v>210.57470599999999</v>
      </c>
      <c r="P47" s="10">
        <v>132.66999999999999</v>
      </c>
      <c r="Q47" s="10">
        <v>0.27936946200000001</v>
      </c>
      <c r="R47" s="41">
        <v>4.8368149721309944E-7</v>
      </c>
      <c r="S47" s="41">
        <v>2.2983695381357922E-3</v>
      </c>
      <c r="T47" s="41">
        <v>3.4445172169744729E-6</v>
      </c>
    </row>
    <row r="48" spans="2:20" ht="15" x14ac:dyDescent="0.25">
      <c r="B48" s="11" t="s">
        <v>292</v>
      </c>
      <c r="C48" s="3" t="s">
        <v>293</v>
      </c>
      <c r="D48" s="3" t="s">
        <v>127</v>
      </c>
      <c r="E48" s="3"/>
      <c r="F48" s="3" t="s">
        <v>289</v>
      </c>
      <c r="G48" s="3" t="s">
        <v>213</v>
      </c>
      <c r="H48" s="3" t="s">
        <v>269</v>
      </c>
      <c r="I48" s="3" t="s">
        <v>72</v>
      </c>
      <c r="J48" s="3"/>
      <c r="K48" s="10">
        <v>0.73000000203028947</v>
      </c>
      <c r="L48" s="3" t="s">
        <v>73</v>
      </c>
      <c r="M48" s="41">
        <v>5.5E-2</v>
      </c>
      <c r="N48" s="41">
        <v>1.1799999982680031E-2</v>
      </c>
      <c r="O48" s="10">
        <v>80.345720999999998</v>
      </c>
      <c r="P48" s="10">
        <v>132.62</v>
      </c>
      <c r="Q48" s="10">
        <v>0.10655449399999999</v>
      </c>
      <c r="R48" s="41">
        <v>5.0216075624999996E-7</v>
      </c>
      <c r="S48" s="41">
        <v>8.7662266808915938E-4</v>
      </c>
      <c r="T48" s="41">
        <v>1.3137756235110732E-6</v>
      </c>
    </row>
    <row r="49" spans="2:20" ht="15" x14ac:dyDescent="0.25">
      <c r="B49" s="11" t="s">
        <v>294</v>
      </c>
      <c r="C49" s="3" t="s">
        <v>295</v>
      </c>
      <c r="D49" s="3" t="s">
        <v>127</v>
      </c>
      <c r="E49" s="3"/>
      <c r="F49" s="3" t="s">
        <v>289</v>
      </c>
      <c r="G49" s="3" t="s">
        <v>213</v>
      </c>
      <c r="H49" s="3" t="s">
        <v>269</v>
      </c>
      <c r="I49" s="3" t="s">
        <v>72</v>
      </c>
      <c r="J49" s="3"/>
      <c r="K49" s="10">
        <v>1.8799999965577432</v>
      </c>
      <c r="L49" s="3" t="s">
        <v>73</v>
      </c>
      <c r="M49" s="41">
        <v>5.2499999999999998E-2</v>
      </c>
      <c r="N49" s="41">
        <v>8.7999999958282785E-3</v>
      </c>
      <c r="O49" s="10">
        <v>228.23128700000001</v>
      </c>
      <c r="P49" s="10">
        <v>132.72</v>
      </c>
      <c r="Q49" s="10">
        <v>0.30290856399999999</v>
      </c>
      <c r="R49" s="41">
        <v>6.3397579722222223E-7</v>
      </c>
      <c r="S49" s="41">
        <v>2.4920254753472522E-3</v>
      </c>
      <c r="T49" s="41">
        <v>3.7347452237532459E-6</v>
      </c>
    </row>
    <row r="50" spans="2:20" ht="15" x14ac:dyDescent="0.25">
      <c r="B50" s="11" t="s">
        <v>296</v>
      </c>
      <c r="C50" s="3" t="s">
        <v>297</v>
      </c>
      <c r="D50" s="3" t="s">
        <v>127</v>
      </c>
      <c r="E50" s="3"/>
      <c r="F50" s="3" t="s">
        <v>298</v>
      </c>
      <c r="G50" s="3" t="s">
        <v>255</v>
      </c>
      <c r="H50" s="3" t="s">
        <v>269</v>
      </c>
      <c r="I50" s="3" t="s">
        <v>72</v>
      </c>
      <c r="J50" s="3"/>
      <c r="K50" s="10">
        <v>0.99999994577341855</v>
      </c>
      <c r="L50" s="3" t="s">
        <v>73</v>
      </c>
      <c r="M50" s="41">
        <v>0.04</v>
      </c>
      <c r="N50" s="41">
        <v>7.5000000674398278E-3</v>
      </c>
      <c r="O50" s="10">
        <v>17.160986999999999</v>
      </c>
      <c r="P50" s="10">
        <v>122.9</v>
      </c>
      <c r="Q50" s="10">
        <v>2.1090852E-2</v>
      </c>
      <c r="R50" s="41">
        <v>6.865402091794908E-7</v>
      </c>
      <c r="S50" s="41">
        <v>1.7351421097747021E-4</v>
      </c>
      <c r="T50" s="41">
        <v>2.6004203292148122E-7</v>
      </c>
    </row>
    <row r="51" spans="2:20" ht="15" x14ac:dyDescent="0.25">
      <c r="B51" s="11" t="s">
        <v>299</v>
      </c>
      <c r="C51" s="3" t="s">
        <v>300</v>
      </c>
      <c r="D51" s="3" t="s">
        <v>127</v>
      </c>
      <c r="E51" s="3"/>
      <c r="F51" s="3" t="s">
        <v>298</v>
      </c>
      <c r="G51" s="3" t="s">
        <v>255</v>
      </c>
      <c r="H51" s="3" t="s">
        <v>269</v>
      </c>
      <c r="I51" s="3" t="s">
        <v>72</v>
      </c>
      <c r="J51" s="3"/>
      <c r="K51" s="10">
        <v>3.0199999932748751</v>
      </c>
      <c r="L51" s="3" t="s">
        <v>73</v>
      </c>
      <c r="M51" s="41">
        <v>3.6400000000000002E-2</v>
      </c>
      <c r="N51" s="41">
        <v>1.1099999942411875E-2</v>
      </c>
      <c r="O51" s="10">
        <v>24.009775999999999</v>
      </c>
      <c r="P51" s="10">
        <v>117.48</v>
      </c>
      <c r="Q51" s="10">
        <v>2.8206685000000002E-2</v>
      </c>
      <c r="R51" s="41">
        <v>2.1777574603174604E-7</v>
      </c>
      <c r="S51" s="41">
        <v>2.3205609199974687E-4</v>
      </c>
      <c r="T51" s="41">
        <v>3.4777749658363024E-7</v>
      </c>
    </row>
    <row r="52" spans="2:20" ht="15" x14ac:dyDescent="0.25">
      <c r="B52" s="11" t="s">
        <v>301</v>
      </c>
      <c r="C52" s="3" t="s">
        <v>302</v>
      </c>
      <c r="D52" s="3" t="s">
        <v>127</v>
      </c>
      <c r="E52" s="3"/>
      <c r="F52" s="3" t="s">
        <v>303</v>
      </c>
      <c r="G52" s="3" t="s">
        <v>304</v>
      </c>
      <c r="H52" s="3" t="s">
        <v>269</v>
      </c>
      <c r="I52" s="3" t="s">
        <v>214</v>
      </c>
      <c r="J52" s="3"/>
      <c r="K52" s="10">
        <v>8.9599999997548299</v>
      </c>
      <c r="L52" s="3" t="s">
        <v>73</v>
      </c>
      <c r="M52" s="41">
        <v>3.8185999999999998E-2</v>
      </c>
      <c r="N52" s="41">
        <v>2.600000000515594E-2</v>
      </c>
      <c r="O52" s="10">
        <v>743.16578400000003</v>
      </c>
      <c r="P52" s="10">
        <v>112.62</v>
      </c>
      <c r="Q52" s="10">
        <v>0.83695330599999995</v>
      </c>
      <c r="R52" s="41">
        <v>2.6761239788075218E-7</v>
      </c>
      <c r="S52" s="41">
        <v>6.8856057837575826E-3</v>
      </c>
      <c r="T52" s="41">
        <v>1.0319309962091361E-5</v>
      </c>
    </row>
    <row r="53" spans="2:20" ht="15" x14ac:dyDescent="0.25">
      <c r="B53" s="11" t="s">
        <v>305</v>
      </c>
      <c r="C53" s="3" t="s">
        <v>306</v>
      </c>
      <c r="D53" s="3" t="s">
        <v>127</v>
      </c>
      <c r="E53" s="3"/>
      <c r="F53" s="3" t="s">
        <v>307</v>
      </c>
      <c r="G53" s="3" t="s">
        <v>255</v>
      </c>
      <c r="H53" s="3" t="s">
        <v>269</v>
      </c>
      <c r="I53" s="3" t="s">
        <v>72</v>
      </c>
      <c r="J53" s="3"/>
      <c r="K53" s="10">
        <v>5.6600000028634536</v>
      </c>
      <c r="L53" s="3" t="s">
        <v>73</v>
      </c>
      <c r="M53" s="41">
        <v>3.0499999999999999E-2</v>
      </c>
      <c r="N53" s="41">
        <v>1.6499999939407265E-2</v>
      </c>
      <c r="O53" s="10">
        <v>49.744414999999996</v>
      </c>
      <c r="P53" s="10">
        <v>109.22</v>
      </c>
      <c r="Q53" s="10">
        <v>5.4330850999999999E-2</v>
      </c>
      <c r="R53" s="41">
        <v>1.8757097389035634E-7</v>
      </c>
      <c r="S53" s="41">
        <v>4.4697932274141884E-4</v>
      </c>
      <c r="T53" s="41">
        <v>6.6987834082729753E-7</v>
      </c>
    </row>
    <row r="54" spans="2:20" ht="15" x14ac:dyDescent="0.25">
      <c r="B54" s="11" t="s">
        <v>308</v>
      </c>
      <c r="C54" s="3" t="s">
        <v>309</v>
      </c>
      <c r="D54" s="3" t="s">
        <v>127</v>
      </c>
      <c r="E54" s="3"/>
      <c r="F54" s="3" t="s">
        <v>307</v>
      </c>
      <c r="G54" s="3" t="s">
        <v>255</v>
      </c>
      <c r="H54" s="3" t="s">
        <v>269</v>
      </c>
      <c r="I54" s="3" t="s">
        <v>72</v>
      </c>
      <c r="J54" s="3"/>
      <c r="K54" s="10">
        <v>2.9800000042717878</v>
      </c>
      <c r="L54" s="3" t="s">
        <v>73</v>
      </c>
      <c r="M54" s="41">
        <v>0.03</v>
      </c>
      <c r="N54" s="41">
        <v>1.1800000002587192E-2</v>
      </c>
      <c r="O54" s="10">
        <v>211.61411200000001</v>
      </c>
      <c r="P54" s="10">
        <v>112.89</v>
      </c>
      <c r="Q54" s="10">
        <v>0.23889117200000001</v>
      </c>
      <c r="R54" s="41">
        <v>2.0130267132919275E-7</v>
      </c>
      <c r="S54" s="41">
        <v>1.9653550847098604E-3</v>
      </c>
      <c r="T54" s="41">
        <v>2.9454355857162731E-6</v>
      </c>
    </row>
    <row r="55" spans="2:20" ht="15" x14ac:dyDescent="0.25">
      <c r="B55" s="11" t="s">
        <v>310</v>
      </c>
      <c r="C55" s="3" t="s">
        <v>311</v>
      </c>
      <c r="D55" s="3" t="s">
        <v>127</v>
      </c>
      <c r="E55" s="3"/>
      <c r="F55" s="3" t="s">
        <v>232</v>
      </c>
      <c r="G55" s="3" t="s">
        <v>213</v>
      </c>
      <c r="H55" s="3" t="s">
        <v>269</v>
      </c>
      <c r="I55" s="3" t="s">
        <v>72</v>
      </c>
      <c r="J55" s="3"/>
      <c r="K55" s="10">
        <v>3.1999999993006663</v>
      </c>
      <c r="L55" s="3" t="s">
        <v>73</v>
      </c>
      <c r="M55" s="41">
        <v>6.5000000000000002E-2</v>
      </c>
      <c r="N55" s="41">
        <v>1.1300000001160805E-2</v>
      </c>
      <c r="O55" s="10">
        <v>350.67341900000002</v>
      </c>
      <c r="P55" s="10">
        <v>130.1</v>
      </c>
      <c r="Q55" s="10">
        <v>0.45622611899999999</v>
      </c>
      <c r="R55" s="41">
        <v>2.2264978984126987E-7</v>
      </c>
      <c r="S55" s="41">
        <v>3.753367339811518E-3</v>
      </c>
      <c r="T55" s="41">
        <v>5.6250912697428057E-6</v>
      </c>
    </row>
    <row r="56" spans="2:20" ht="15" x14ac:dyDescent="0.25">
      <c r="B56" s="11" t="s">
        <v>312</v>
      </c>
      <c r="C56" s="3" t="s">
        <v>313</v>
      </c>
      <c r="D56" s="3" t="s">
        <v>127</v>
      </c>
      <c r="E56" s="3"/>
      <c r="F56" s="3"/>
      <c r="G56" s="3" t="s">
        <v>213</v>
      </c>
      <c r="H56" s="3" t="s">
        <v>314</v>
      </c>
      <c r="I56" s="3" t="s">
        <v>214</v>
      </c>
      <c r="J56" s="3"/>
      <c r="K56" s="10">
        <v>4.5600000008549753</v>
      </c>
      <c r="L56" s="3" t="s">
        <v>73</v>
      </c>
      <c r="M56" s="41">
        <v>9.4999999999999998E-3</v>
      </c>
      <c r="N56" s="41">
        <v>9.7999999773465702E-3</v>
      </c>
      <c r="O56" s="10">
        <v>131.29711499999999</v>
      </c>
      <c r="P56" s="10">
        <v>99.57</v>
      </c>
      <c r="Q56" s="10">
        <v>0.13073253700000001</v>
      </c>
      <c r="R56" s="41">
        <v>3.0418762974014898E-7</v>
      </c>
      <c r="S56" s="41">
        <v>1.0755351659875066E-3</v>
      </c>
      <c r="T56" s="41">
        <v>1.6118815252443459E-6</v>
      </c>
    </row>
    <row r="57" spans="2:20" ht="15" x14ac:dyDescent="0.25">
      <c r="B57" s="11" t="s">
        <v>315</v>
      </c>
      <c r="C57" s="3" t="s">
        <v>316</v>
      </c>
      <c r="D57" s="3" t="s">
        <v>127</v>
      </c>
      <c r="E57" s="3"/>
      <c r="F57" s="3" t="s">
        <v>317</v>
      </c>
      <c r="G57" s="3" t="s">
        <v>213</v>
      </c>
      <c r="H57" s="3" t="s">
        <v>314</v>
      </c>
      <c r="I57" s="3" t="s">
        <v>214</v>
      </c>
      <c r="J57" s="3"/>
      <c r="K57" s="10">
        <v>1.0800000010485635</v>
      </c>
      <c r="L57" s="3" t="s">
        <v>73</v>
      </c>
      <c r="M57" s="41">
        <v>1.6E-2</v>
      </c>
      <c r="N57" s="41">
        <v>7.0000000450149077E-3</v>
      </c>
      <c r="O57" s="10">
        <v>108.49346499999999</v>
      </c>
      <c r="P57" s="10">
        <v>102.72</v>
      </c>
      <c r="Q57" s="10">
        <v>0.11144448799999999</v>
      </c>
      <c r="R57" s="41">
        <v>2.1241563715641887E-7</v>
      </c>
      <c r="S57" s="41">
        <v>9.1685259576560244E-4</v>
      </c>
      <c r="T57" s="41">
        <v>1.3740673547665886E-6</v>
      </c>
    </row>
    <row r="58" spans="2:20" ht="15" x14ac:dyDescent="0.25">
      <c r="B58" s="11" t="s">
        <v>318</v>
      </c>
      <c r="C58" s="3" t="s">
        <v>319</v>
      </c>
      <c r="D58" s="3" t="s">
        <v>127</v>
      </c>
      <c r="E58" s="3"/>
      <c r="F58" s="3" t="s">
        <v>320</v>
      </c>
      <c r="G58" s="3" t="s">
        <v>321</v>
      </c>
      <c r="H58" s="3" t="s">
        <v>314</v>
      </c>
      <c r="I58" s="3" t="s">
        <v>72</v>
      </c>
      <c r="J58" s="3"/>
      <c r="K58" s="10">
        <v>8.9300000008199145</v>
      </c>
      <c r="L58" s="3" t="s">
        <v>73</v>
      </c>
      <c r="M58" s="41">
        <v>5.1500000000000004E-2</v>
      </c>
      <c r="N58" s="41">
        <v>4.2699999999439214E-2</v>
      </c>
      <c r="O58" s="10">
        <v>686.62823500000002</v>
      </c>
      <c r="P58" s="10">
        <v>129.56</v>
      </c>
      <c r="Q58" s="10">
        <v>0.88959554100000016</v>
      </c>
      <c r="R58" s="41">
        <v>1.9336073811989901E-7</v>
      </c>
      <c r="S58" s="41">
        <v>7.3186928809557241E-3</v>
      </c>
      <c r="T58" s="41">
        <v>1.0968368321940002E-5</v>
      </c>
    </row>
    <row r="59" spans="2:20" ht="15" x14ac:dyDescent="0.25">
      <c r="B59" s="11" t="s">
        <v>322</v>
      </c>
      <c r="C59" s="3" t="s">
        <v>323</v>
      </c>
      <c r="D59" s="3" t="s">
        <v>127</v>
      </c>
      <c r="E59" s="3"/>
      <c r="F59" s="3" t="s">
        <v>324</v>
      </c>
      <c r="G59" s="3" t="s">
        <v>255</v>
      </c>
      <c r="H59" s="3" t="s">
        <v>314</v>
      </c>
      <c r="I59" s="3" t="s">
        <v>214</v>
      </c>
      <c r="J59" s="3"/>
      <c r="K59" s="10">
        <v>1.1600000035029909</v>
      </c>
      <c r="L59" s="3" t="s">
        <v>73</v>
      </c>
      <c r="M59" s="41">
        <v>4.2500000000000003E-2</v>
      </c>
      <c r="N59" s="41">
        <v>1.0799999986325961E-2</v>
      </c>
      <c r="O59" s="10">
        <v>133.60940600000001</v>
      </c>
      <c r="P59" s="10">
        <v>128.24</v>
      </c>
      <c r="Q59" s="10">
        <v>0.17134070200000001</v>
      </c>
      <c r="R59" s="41">
        <v>2.2130849670171109E-7</v>
      </c>
      <c r="S59" s="41">
        <v>1.4096180996318146E-3</v>
      </c>
      <c r="T59" s="41">
        <v>2.1125644649288565E-6</v>
      </c>
    </row>
    <row r="60" spans="2:20" ht="15" x14ac:dyDescent="0.25">
      <c r="B60" s="11" t="s">
        <v>325</v>
      </c>
      <c r="C60" s="3" t="s">
        <v>326</v>
      </c>
      <c r="D60" s="3" t="s">
        <v>127</v>
      </c>
      <c r="E60" s="3"/>
      <c r="F60" s="3" t="s">
        <v>327</v>
      </c>
      <c r="G60" s="3" t="s">
        <v>255</v>
      </c>
      <c r="H60" s="3" t="s">
        <v>314</v>
      </c>
      <c r="I60" s="3" t="s">
        <v>214</v>
      </c>
      <c r="J60" s="3"/>
      <c r="K60" s="10">
        <v>1.4800000044689847</v>
      </c>
      <c r="L60" s="3" t="s">
        <v>73</v>
      </c>
      <c r="M60" s="41">
        <v>4.9500000000000002E-2</v>
      </c>
      <c r="N60" s="41">
        <v>1.000000000979475E-2</v>
      </c>
      <c r="O60" s="10">
        <v>93.668389000000005</v>
      </c>
      <c r="P60" s="10">
        <v>127.29</v>
      </c>
      <c r="Q60" s="10">
        <v>0.11923049300000001</v>
      </c>
      <c r="R60" s="41">
        <v>2.4206651033247932E-7</v>
      </c>
      <c r="S60" s="41">
        <v>9.809079745735159E-4</v>
      </c>
      <c r="T60" s="41">
        <v>1.4700657795119151E-6</v>
      </c>
    </row>
    <row r="61" spans="2:20" ht="15" x14ac:dyDescent="0.25">
      <c r="B61" s="11" t="s">
        <v>328</v>
      </c>
      <c r="C61" s="3" t="s">
        <v>329</v>
      </c>
      <c r="D61" s="3" t="s">
        <v>127</v>
      </c>
      <c r="E61" s="3"/>
      <c r="F61" s="3" t="s">
        <v>327</v>
      </c>
      <c r="G61" s="3" t="s">
        <v>255</v>
      </c>
      <c r="H61" s="3" t="s">
        <v>314</v>
      </c>
      <c r="I61" s="3" t="s">
        <v>214</v>
      </c>
      <c r="J61" s="3"/>
      <c r="K61" s="10">
        <v>3.9500000042974692</v>
      </c>
      <c r="L61" s="3" t="s">
        <v>73</v>
      </c>
      <c r="M61" s="41">
        <v>4.8000000000000001E-2</v>
      </c>
      <c r="N61" s="41">
        <v>1.2299999980331664E-2</v>
      </c>
      <c r="O61" s="10">
        <v>87.531409999999994</v>
      </c>
      <c r="P61" s="10">
        <v>118.14</v>
      </c>
      <c r="Q61" s="10">
        <v>0.103409607</v>
      </c>
      <c r="R61" s="41">
        <v>6.438282338368837E-8</v>
      </c>
      <c r="S61" s="41">
        <v>8.507497168011649E-4</v>
      </c>
      <c r="T61" s="41">
        <v>1.275000385375206E-6</v>
      </c>
    </row>
    <row r="62" spans="2:20" ht="15" x14ac:dyDescent="0.25">
      <c r="B62" s="11" t="s">
        <v>330</v>
      </c>
      <c r="C62" s="3" t="s">
        <v>331</v>
      </c>
      <c r="D62" s="3" t="s">
        <v>127</v>
      </c>
      <c r="E62" s="3"/>
      <c r="F62" s="3" t="s">
        <v>327</v>
      </c>
      <c r="G62" s="3" t="s">
        <v>255</v>
      </c>
      <c r="H62" s="3" t="s">
        <v>314</v>
      </c>
      <c r="I62" s="3" t="s">
        <v>214</v>
      </c>
      <c r="J62" s="3"/>
      <c r="K62" s="10">
        <v>2.4399999980509426</v>
      </c>
      <c r="L62" s="3" t="s">
        <v>73</v>
      </c>
      <c r="M62" s="41">
        <v>4.9000000000000002E-2</v>
      </c>
      <c r="N62" s="41">
        <v>8.6999999836515178E-3</v>
      </c>
      <c r="O62" s="10">
        <v>77.845015000000004</v>
      </c>
      <c r="P62" s="10">
        <v>117.63</v>
      </c>
      <c r="Q62" s="10">
        <v>9.1569089999999992E-2</v>
      </c>
      <c r="R62" s="41">
        <v>1.9647538645826527E-7</v>
      </c>
      <c r="S62" s="41">
        <v>7.5333791168203908E-4</v>
      </c>
      <c r="T62" s="41">
        <v>1.1290113987035741E-6</v>
      </c>
    </row>
    <row r="63" spans="2:20" ht="15" x14ac:dyDescent="0.25">
      <c r="B63" s="11" t="s">
        <v>332</v>
      </c>
      <c r="C63" s="3" t="s">
        <v>333</v>
      </c>
      <c r="D63" s="3" t="s">
        <v>127</v>
      </c>
      <c r="E63" s="3"/>
      <c r="F63" s="3" t="s">
        <v>327</v>
      </c>
      <c r="G63" s="3" t="s">
        <v>255</v>
      </c>
      <c r="H63" s="3" t="s">
        <v>314</v>
      </c>
      <c r="I63" s="3" t="s">
        <v>214</v>
      </c>
      <c r="J63" s="3"/>
      <c r="K63" s="10">
        <v>7.710000338173888</v>
      </c>
      <c r="L63" s="3" t="s">
        <v>73</v>
      </c>
      <c r="M63" s="41">
        <v>3.2000000000000001E-2</v>
      </c>
      <c r="N63" s="41">
        <v>2.5700001127246293E-2</v>
      </c>
      <c r="O63" s="10">
        <v>1.0941430000000001</v>
      </c>
      <c r="P63" s="10">
        <v>106.49</v>
      </c>
      <c r="Q63" s="10">
        <v>1.165152E-3</v>
      </c>
      <c r="R63" s="41">
        <v>2.4113663210973592E-9</v>
      </c>
      <c r="S63" s="41">
        <v>9.585692884707616E-6</v>
      </c>
      <c r="T63" s="41">
        <v>1.4365872689378773E-8</v>
      </c>
    </row>
    <row r="64" spans="2:20" ht="15" x14ac:dyDescent="0.25">
      <c r="B64" s="11" t="s">
        <v>334</v>
      </c>
      <c r="C64" s="3" t="s">
        <v>335</v>
      </c>
      <c r="D64" s="3" t="s">
        <v>127</v>
      </c>
      <c r="E64" s="3"/>
      <c r="F64" s="3" t="s">
        <v>241</v>
      </c>
      <c r="G64" s="3" t="s">
        <v>213</v>
      </c>
      <c r="H64" s="3" t="s">
        <v>314</v>
      </c>
      <c r="I64" s="3" t="s">
        <v>214</v>
      </c>
      <c r="J64" s="3"/>
      <c r="K64" s="10">
        <v>0.26999999430224375</v>
      </c>
      <c r="L64" s="3" t="s">
        <v>73</v>
      </c>
      <c r="M64" s="41">
        <v>4.2999999999999997E-2</v>
      </c>
      <c r="N64" s="41">
        <v>3.1999999897808169E-2</v>
      </c>
      <c r="O64" s="10">
        <v>35.305728000000002</v>
      </c>
      <c r="P64" s="10">
        <v>117.15</v>
      </c>
      <c r="Q64" s="10">
        <v>4.1360659999999994E-2</v>
      </c>
      <c r="R64" s="41">
        <v>5.0436653412407459E-7</v>
      </c>
      <c r="S64" s="41">
        <v>3.4027370185933751E-4</v>
      </c>
      <c r="T64" s="41">
        <v>5.0996091145934688E-7</v>
      </c>
    </row>
    <row r="65" spans="2:20" ht="15" x14ac:dyDescent="0.25">
      <c r="B65" s="11" t="s">
        <v>336</v>
      </c>
      <c r="C65" s="3" t="s">
        <v>337</v>
      </c>
      <c r="D65" s="3" t="s">
        <v>127</v>
      </c>
      <c r="E65" s="3"/>
      <c r="F65" s="3" t="s">
        <v>338</v>
      </c>
      <c r="G65" s="3" t="s">
        <v>255</v>
      </c>
      <c r="H65" s="3" t="s">
        <v>314</v>
      </c>
      <c r="I65" s="3" t="s">
        <v>72</v>
      </c>
      <c r="J65" s="3"/>
      <c r="K65" s="10">
        <v>6.9699999997380528</v>
      </c>
      <c r="L65" s="3" t="s">
        <v>73</v>
      </c>
      <c r="M65" s="41">
        <v>3.3000000000000002E-2</v>
      </c>
      <c r="N65" s="41">
        <v>2.8700000009626223E-2</v>
      </c>
      <c r="O65" s="10">
        <v>105.037688</v>
      </c>
      <c r="P65" s="10">
        <v>104.63</v>
      </c>
      <c r="Q65" s="10">
        <v>0.10990093299999999</v>
      </c>
      <c r="R65" s="41">
        <v>6.6941050288684538E-7</v>
      </c>
      <c r="S65" s="41">
        <v>9.0415378549822537E-4</v>
      </c>
      <c r="T65" s="41">
        <v>1.3550359197100003E-6</v>
      </c>
    </row>
    <row r="66" spans="2:20" ht="15" x14ac:dyDescent="0.25">
      <c r="B66" s="11" t="s">
        <v>339</v>
      </c>
      <c r="C66" s="3" t="s">
        <v>340</v>
      </c>
      <c r="D66" s="3" t="s">
        <v>127</v>
      </c>
      <c r="E66" s="3"/>
      <c r="F66" s="3" t="s">
        <v>338</v>
      </c>
      <c r="G66" s="3" t="s">
        <v>255</v>
      </c>
      <c r="H66" s="3" t="s">
        <v>314</v>
      </c>
      <c r="I66" s="3" t="s">
        <v>72</v>
      </c>
      <c r="J66" s="3"/>
      <c r="K66" s="10">
        <v>0</v>
      </c>
      <c r="L66" s="3" t="s">
        <v>73</v>
      </c>
      <c r="M66" s="41">
        <v>4.8000000000000001E-2</v>
      </c>
      <c r="N66" s="41">
        <v>0</v>
      </c>
      <c r="O66" s="10">
        <v>0</v>
      </c>
      <c r="P66" s="10">
        <v>0</v>
      </c>
      <c r="Q66" s="10">
        <v>0</v>
      </c>
      <c r="R66" s="41">
        <v>0</v>
      </c>
      <c r="S66" s="41">
        <v>0</v>
      </c>
      <c r="T66" s="41">
        <v>0</v>
      </c>
    </row>
    <row r="67" spans="2:20" ht="15" x14ac:dyDescent="0.25">
      <c r="B67" s="11" t="s">
        <v>341</v>
      </c>
      <c r="C67" s="3" t="s">
        <v>342</v>
      </c>
      <c r="D67" s="3" t="s">
        <v>127</v>
      </c>
      <c r="E67" s="3"/>
      <c r="F67" s="3" t="s">
        <v>343</v>
      </c>
      <c r="G67" s="3" t="s">
        <v>255</v>
      </c>
      <c r="H67" s="3" t="s">
        <v>314</v>
      </c>
      <c r="I67" s="3" t="s">
        <v>214</v>
      </c>
      <c r="J67" s="3"/>
      <c r="K67" s="10">
        <v>0.73999998865936867</v>
      </c>
      <c r="L67" s="3" t="s">
        <v>73</v>
      </c>
      <c r="M67" s="41">
        <v>4.5499999999999999E-2</v>
      </c>
      <c r="N67" s="41">
        <v>1.1899999866023046E-2</v>
      </c>
      <c r="O67" s="10">
        <v>60.676597999999998</v>
      </c>
      <c r="P67" s="10">
        <v>124.26</v>
      </c>
      <c r="Q67" s="10">
        <v>7.539673999999999E-2</v>
      </c>
      <c r="R67" s="41">
        <v>2.1452319299684632E-7</v>
      </c>
      <c r="S67" s="41">
        <v>6.2028816338825321E-4</v>
      </c>
      <c r="T67" s="41">
        <v>9.2961258963138883E-7</v>
      </c>
    </row>
    <row r="68" spans="2:20" ht="15" x14ac:dyDescent="0.25">
      <c r="B68" s="11" t="s">
        <v>344</v>
      </c>
      <c r="C68" s="3" t="s">
        <v>345</v>
      </c>
      <c r="D68" s="3" t="s">
        <v>127</v>
      </c>
      <c r="E68" s="3"/>
      <c r="F68" s="3" t="s">
        <v>343</v>
      </c>
      <c r="G68" s="3" t="s">
        <v>255</v>
      </c>
      <c r="H68" s="3" t="s">
        <v>314</v>
      </c>
      <c r="I68" s="3" t="s">
        <v>214</v>
      </c>
      <c r="J68" s="3"/>
      <c r="K68" s="10">
        <v>5.8899999982563882</v>
      </c>
      <c r="L68" s="3" t="s">
        <v>73</v>
      </c>
      <c r="M68" s="41">
        <v>4.7500000000000001E-2</v>
      </c>
      <c r="N68" s="41">
        <v>1.9699999996512504E-2</v>
      </c>
      <c r="O68" s="10">
        <v>173.102068</v>
      </c>
      <c r="P68" s="10">
        <v>142.25</v>
      </c>
      <c r="Q68" s="10">
        <v>0.24623769100000001</v>
      </c>
      <c r="R68" s="41">
        <v>1.0923354306848565E-7</v>
      </c>
      <c r="S68" s="41">
        <v>2.0257948169556698E-3</v>
      </c>
      <c r="T68" s="41">
        <v>3.036015318372701E-6</v>
      </c>
    </row>
    <row r="69" spans="2:20" ht="15" x14ac:dyDescent="0.25">
      <c r="B69" s="11" t="s">
        <v>346</v>
      </c>
      <c r="C69" s="3" t="s">
        <v>347</v>
      </c>
      <c r="D69" s="3" t="s">
        <v>127</v>
      </c>
      <c r="E69" s="3"/>
      <c r="F69" s="3" t="s">
        <v>348</v>
      </c>
      <c r="G69" s="3" t="s">
        <v>255</v>
      </c>
      <c r="H69" s="3" t="s">
        <v>314</v>
      </c>
      <c r="I69" s="3" t="s">
        <v>214</v>
      </c>
      <c r="J69" s="3"/>
      <c r="K69" s="10">
        <v>1.2299999879810215</v>
      </c>
      <c r="L69" s="3" t="s">
        <v>73</v>
      </c>
      <c r="M69" s="41">
        <v>4.9500000000000002E-2</v>
      </c>
      <c r="N69" s="41">
        <v>1.2500000006843291E-2</v>
      </c>
      <c r="O69" s="10">
        <v>52.991170000000004</v>
      </c>
      <c r="P69" s="10">
        <v>128.46</v>
      </c>
      <c r="Q69" s="10">
        <v>6.8072456000000003E-2</v>
      </c>
      <c r="R69" s="41">
        <v>1.0584486255351347E-7</v>
      </c>
      <c r="S69" s="41">
        <v>5.6003135824662562E-4</v>
      </c>
      <c r="T69" s="41">
        <v>8.3930700590939051E-7</v>
      </c>
    </row>
    <row r="70" spans="2:20" ht="15" x14ac:dyDescent="0.25">
      <c r="B70" s="11" t="s">
        <v>349</v>
      </c>
      <c r="C70" s="3" t="s">
        <v>350</v>
      </c>
      <c r="D70" s="3" t="s">
        <v>127</v>
      </c>
      <c r="E70" s="3"/>
      <c r="F70" s="3" t="s">
        <v>348</v>
      </c>
      <c r="G70" s="3" t="s">
        <v>255</v>
      </c>
      <c r="H70" s="3" t="s">
        <v>314</v>
      </c>
      <c r="I70" s="3" t="s">
        <v>214</v>
      </c>
      <c r="J70" s="3"/>
      <c r="K70" s="10">
        <v>1.4600000059655309</v>
      </c>
      <c r="L70" s="3" t="s">
        <v>73</v>
      </c>
      <c r="M70" s="41">
        <v>5.2999999999999999E-2</v>
      </c>
      <c r="N70" s="41">
        <v>1.2299999935703949E-2</v>
      </c>
      <c r="O70" s="10">
        <v>99.045355999999984</v>
      </c>
      <c r="P70" s="10">
        <v>123.15</v>
      </c>
      <c r="Q70" s="10">
        <v>0.12197435600000002</v>
      </c>
      <c r="R70" s="41">
        <v>2.067682334381646E-7</v>
      </c>
      <c r="S70" s="41">
        <v>1.0034817057568402E-3</v>
      </c>
      <c r="T70" s="41">
        <v>1.5038965471157104E-6</v>
      </c>
    </row>
    <row r="71" spans="2:20" ht="15" x14ac:dyDescent="0.25">
      <c r="B71" s="11" t="s">
        <v>351</v>
      </c>
      <c r="C71" s="3" t="s">
        <v>352</v>
      </c>
      <c r="D71" s="3" t="s">
        <v>127</v>
      </c>
      <c r="E71" s="3"/>
      <c r="F71" s="3" t="s">
        <v>348</v>
      </c>
      <c r="G71" s="3" t="s">
        <v>255</v>
      </c>
      <c r="H71" s="3" t="s">
        <v>314</v>
      </c>
      <c r="I71" s="3" t="s">
        <v>214</v>
      </c>
      <c r="J71" s="3"/>
      <c r="K71" s="10">
        <v>2.4799999950946696</v>
      </c>
      <c r="L71" s="3" t="s">
        <v>73</v>
      </c>
      <c r="M71" s="41">
        <v>6.5000000000000002E-2</v>
      </c>
      <c r="N71" s="41">
        <v>1.0499999998128579E-2</v>
      </c>
      <c r="O71" s="10">
        <v>194.23581000000004</v>
      </c>
      <c r="P71" s="10">
        <v>129.63</v>
      </c>
      <c r="Q71" s="10">
        <v>0.25178788000000002</v>
      </c>
      <c r="R71" s="41">
        <v>2.7825004792911764E-7</v>
      </c>
      <c r="S71" s="41">
        <v>2.0714561617468067E-3</v>
      </c>
      <c r="T71" s="41">
        <v>3.1044469981672605E-6</v>
      </c>
    </row>
    <row r="72" spans="2:20" ht="15" x14ac:dyDescent="0.25">
      <c r="B72" s="11" t="s">
        <v>353</v>
      </c>
      <c r="C72" s="3" t="s">
        <v>354</v>
      </c>
      <c r="D72" s="3" t="s">
        <v>127</v>
      </c>
      <c r="E72" s="3"/>
      <c r="F72" s="3" t="s">
        <v>348</v>
      </c>
      <c r="G72" s="3" t="s">
        <v>255</v>
      </c>
      <c r="H72" s="3" t="s">
        <v>314</v>
      </c>
      <c r="I72" s="3" t="s">
        <v>214</v>
      </c>
      <c r="J72" s="3"/>
      <c r="K72" s="10">
        <v>7.6699999995181525</v>
      </c>
      <c r="L72" s="3" t="s">
        <v>73</v>
      </c>
      <c r="M72" s="41">
        <v>0.04</v>
      </c>
      <c r="N72" s="41">
        <v>3.9600000004126154E-2</v>
      </c>
      <c r="O72" s="10">
        <v>668.192724</v>
      </c>
      <c r="P72" s="10">
        <v>100.6</v>
      </c>
      <c r="Q72" s="10">
        <v>0.67220187999999992</v>
      </c>
      <c r="R72" s="41">
        <v>2.2590861386550344E-7</v>
      </c>
      <c r="S72" s="41">
        <v>5.5301975864119716E-3</v>
      </c>
      <c r="T72" s="41">
        <v>8.2879887170438421E-6</v>
      </c>
    </row>
    <row r="73" spans="2:20" ht="15" x14ac:dyDescent="0.25">
      <c r="B73" s="11" t="s">
        <v>355</v>
      </c>
      <c r="C73" s="3" t="s">
        <v>356</v>
      </c>
      <c r="D73" s="3" t="s">
        <v>127</v>
      </c>
      <c r="E73" s="3"/>
      <c r="F73" s="3" t="s">
        <v>357</v>
      </c>
      <c r="G73" s="3" t="s">
        <v>213</v>
      </c>
      <c r="H73" s="3" t="s">
        <v>314</v>
      </c>
      <c r="I73" s="3" t="s">
        <v>72</v>
      </c>
      <c r="J73" s="3"/>
      <c r="K73" s="10">
        <v>3.4299999734575723</v>
      </c>
      <c r="L73" s="3" t="s">
        <v>73</v>
      </c>
      <c r="M73" s="41">
        <v>3.5499999999999997E-2</v>
      </c>
      <c r="N73" s="41">
        <v>8.2999998769894504E-3</v>
      </c>
      <c r="O73" s="10">
        <v>13.829401000000001</v>
      </c>
      <c r="P73" s="10">
        <v>118.35</v>
      </c>
      <c r="Q73" s="10">
        <v>1.6367097000000001E-2</v>
      </c>
      <c r="R73" s="41">
        <v>2.7719028519215127E-8</v>
      </c>
      <c r="S73" s="41">
        <v>1.346519297535595E-4</v>
      </c>
      <c r="T73" s="41">
        <v>2.017999641220315E-7</v>
      </c>
    </row>
    <row r="74" spans="2:20" ht="15" x14ac:dyDescent="0.25">
      <c r="B74" s="11" t="s">
        <v>358</v>
      </c>
      <c r="C74" s="3" t="s">
        <v>359</v>
      </c>
      <c r="D74" s="3" t="s">
        <v>127</v>
      </c>
      <c r="E74" s="3"/>
      <c r="F74" s="3" t="s">
        <v>357</v>
      </c>
      <c r="G74" s="3" t="s">
        <v>213</v>
      </c>
      <c r="H74" s="3" t="s">
        <v>314</v>
      </c>
      <c r="I74" s="3" t="s">
        <v>72</v>
      </c>
      <c r="J74" s="3"/>
      <c r="K74" s="10">
        <v>6.1400000005206996</v>
      </c>
      <c r="L74" s="3" t="s">
        <v>73</v>
      </c>
      <c r="M74" s="41">
        <v>1.4999999999999999E-2</v>
      </c>
      <c r="N74" s="41">
        <v>1.4799999997626358E-2</v>
      </c>
      <c r="O74" s="10">
        <v>380.39555100000001</v>
      </c>
      <c r="P74" s="10">
        <v>101.47</v>
      </c>
      <c r="Q74" s="10">
        <v>0.385987366</v>
      </c>
      <c r="R74" s="41">
        <v>5.8486599832173171E-7</v>
      </c>
      <c r="S74" s="41">
        <v>3.1755138796081836E-3</v>
      </c>
      <c r="T74" s="41">
        <v>4.7590746612155743E-6</v>
      </c>
    </row>
    <row r="75" spans="2:20" ht="15" x14ac:dyDescent="0.25">
      <c r="B75" s="11" t="s">
        <v>360</v>
      </c>
      <c r="C75" s="3" t="s">
        <v>361</v>
      </c>
      <c r="D75" s="3" t="s">
        <v>127</v>
      </c>
      <c r="E75" s="3"/>
      <c r="F75" s="3" t="s">
        <v>357</v>
      </c>
      <c r="G75" s="3" t="s">
        <v>213</v>
      </c>
      <c r="H75" s="3" t="s">
        <v>314</v>
      </c>
      <c r="I75" s="3" t="s">
        <v>72</v>
      </c>
      <c r="J75" s="3"/>
      <c r="K75" s="10">
        <v>2.3799999993192169</v>
      </c>
      <c r="L75" s="3" t="s">
        <v>73</v>
      </c>
      <c r="M75" s="41">
        <v>4.6500000000000007E-2</v>
      </c>
      <c r="N75" s="41">
        <v>8.1000000170377354E-3</v>
      </c>
      <c r="O75" s="10">
        <v>205.052165</v>
      </c>
      <c r="P75" s="10">
        <v>130.22</v>
      </c>
      <c r="Q75" s="10">
        <v>0.26701892999999999</v>
      </c>
      <c r="R75" s="41">
        <v>3.9083891304075059E-7</v>
      </c>
      <c r="S75" s="41">
        <v>2.1967618451354336E-3</v>
      </c>
      <c r="T75" s="41">
        <v>3.2922399429723691E-6</v>
      </c>
    </row>
    <row r="76" spans="2:20" ht="15" x14ac:dyDescent="0.25">
      <c r="B76" s="11" t="s">
        <v>362</v>
      </c>
      <c r="C76" s="3" t="s">
        <v>363</v>
      </c>
      <c r="D76" s="3" t="s">
        <v>127</v>
      </c>
      <c r="E76" s="3"/>
      <c r="F76" s="3" t="s">
        <v>364</v>
      </c>
      <c r="G76" s="3" t="s">
        <v>365</v>
      </c>
      <c r="H76" s="3" t="s">
        <v>314</v>
      </c>
      <c r="I76" s="3" t="s">
        <v>214</v>
      </c>
      <c r="J76" s="3"/>
      <c r="K76" s="10">
        <v>4.2200000007713383</v>
      </c>
      <c r="L76" s="3" t="s">
        <v>73</v>
      </c>
      <c r="M76" s="41">
        <v>3.7499999999999999E-2</v>
      </c>
      <c r="N76" s="41">
        <v>1.4300000007209913E-2</v>
      </c>
      <c r="O76" s="10">
        <v>307.79514399999999</v>
      </c>
      <c r="P76" s="10">
        <v>118.93</v>
      </c>
      <c r="Q76" s="10">
        <v>0.36606076399999998</v>
      </c>
      <c r="R76" s="41">
        <v>3.9730815220454546E-7</v>
      </c>
      <c r="S76" s="41">
        <v>3.0115779407711902E-3</v>
      </c>
      <c r="T76" s="41">
        <v>4.5133873796729769E-6</v>
      </c>
    </row>
    <row r="77" spans="2:20" ht="15" x14ac:dyDescent="0.25">
      <c r="B77" s="11" t="s">
        <v>366</v>
      </c>
      <c r="C77" s="3" t="s">
        <v>367</v>
      </c>
      <c r="D77" s="3" t="s">
        <v>127</v>
      </c>
      <c r="E77" s="3"/>
      <c r="F77" s="3" t="s">
        <v>364</v>
      </c>
      <c r="G77" s="3" t="s">
        <v>365</v>
      </c>
      <c r="H77" s="3" t="s">
        <v>314</v>
      </c>
      <c r="I77" s="3" t="s">
        <v>72</v>
      </c>
      <c r="J77" s="3"/>
      <c r="K77" s="10">
        <v>6.5099999981907972</v>
      </c>
      <c r="L77" s="3" t="s">
        <v>73</v>
      </c>
      <c r="M77" s="41">
        <v>2.3199999999999998E-2</v>
      </c>
      <c r="N77" s="41">
        <v>2.33999999566382E-2</v>
      </c>
      <c r="O77" s="10">
        <v>172.60499800000002</v>
      </c>
      <c r="P77" s="10">
        <v>99.96</v>
      </c>
      <c r="Q77" s="10">
        <v>0.17253595599999999</v>
      </c>
      <c r="R77" s="41">
        <v>4.7309001057980627E-7</v>
      </c>
      <c r="S77" s="41">
        <v>1.4194514413444993E-3</v>
      </c>
      <c r="T77" s="41">
        <v>2.1273014836143762E-6</v>
      </c>
    </row>
    <row r="78" spans="2:20" ht="15" x14ac:dyDescent="0.25">
      <c r="B78" s="11" t="s">
        <v>368</v>
      </c>
      <c r="C78" s="3" t="s">
        <v>369</v>
      </c>
      <c r="D78" s="3" t="s">
        <v>127</v>
      </c>
      <c r="E78" s="3"/>
      <c r="F78" s="3" t="s">
        <v>364</v>
      </c>
      <c r="G78" s="3" t="s">
        <v>365</v>
      </c>
      <c r="H78" s="3" t="s">
        <v>314</v>
      </c>
      <c r="I78" s="3" t="s">
        <v>214</v>
      </c>
      <c r="J78" s="3"/>
      <c r="K78" s="10">
        <v>7.7099999984333696</v>
      </c>
      <c r="L78" s="3" t="s">
        <v>73</v>
      </c>
      <c r="M78" s="41">
        <v>2.4799999999999999E-2</v>
      </c>
      <c r="N78" s="41">
        <v>2.499999996300073E-2</v>
      </c>
      <c r="O78" s="10">
        <v>294.240115</v>
      </c>
      <c r="P78" s="10">
        <v>100.95</v>
      </c>
      <c r="Q78" s="10">
        <v>0.29703539600000001</v>
      </c>
      <c r="R78" s="41">
        <v>1.1447784482624462E-6</v>
      </c>
      <c r="S78" s="41">
        <v>2.4437069858211711E-3</v>
      </c>
      <c r="T78" s="41">
        <v>3.6623313380359032E-6</v>
      </c>
    </row>
    <row r="79" spans="2:20" ht="15" x14ac:dyDescent="0.25">
      <c r="B79" s="11" t="s">
        <v>370</v>
      </c>
      <c r="C79" s="3" t="s">
        <v>371</v>
      </c>
      <c r="D79" s="3" t="s">
        <v>127</v>
      </c>
      <c r="E79" s="3"/>
      <c r="F79" s="3" t="s">
        <v>372</v>
      </c>
      <c r="G79" s="3" t="s">
        <v>255</v>
      </c>
      <c r="H79" s="3" t="s">
        <v>314</v>
      </c>
      <c r="I79" s="3" t="s">
        <v>72</v>
      </c>
      <c r="J79" s="3"/>
      <c r="K79" s="10">
        <v>3.4800000005700742</v>
      </c>
      <c r="L79" s="3" t="s">
        <v>73</v>
      </c>
      <c r="M79" s="41">
        <v>3.4000000000000002E-2</v>
      </c>
      <c r="N79" s="41">
        <v>1.2199999981889562E-2</v>
      </c>
      <c r="O79" s="10">
        <v>159.28501600000001</v>
      </c>
      <c r="P79" s="10">
        <v>109.45</v>
      </c>
      <c r="Q79" s="10">
        <v>0.17433744999999998</v>
      </c>
      <c r="R79" s="41">
        <v>4.6587563603453865E-7</v>
      </c>
      <c r="S79" s="41">
        <v>1.4342723129712428E-3</v>
      </c>
      <c r="T79" s="41">
        <v>2.1495132065953085E-6</v>
      </c>
    </row>
    <row r="80" spans="2:20" ht="15" x14ac:dyDescent="0.25">
      <c r="B80" s="11" t="s">
        <v>373</v>
      </c>
      <c r="C80" s="3" t="s">
        <v>374</v>
      </c>
      <c r="D80" s="3" t="s">
        <v>127</v>
      </c>
      <c r="E80" s="3"/>
      <c r="F80" s="3" t="s">
        <v>372</v>
      </c>
      <c r="G80" s="3" t="s">
        <v>255</v>
      </c>
      <c r="H80" s="3" t="s">
        <v>314</v>
      </c>
      <c r="I80" s="3" t="s">
        <v>72</v>
      </c>
      <c r="J80" s="3"/>
      <c r="K80" s="10">
        <v>3.2000000031095399</v>
      </c>
      <c r="L80" s="3" t="s">
        <v>73</v>
      </c>
      <c r="M80" s="41">
        <v>2.29E-2</v>
      </c>
      <c r="N80" s="41">
        <v>1.6000000015547699E-2</v>
      </c>
      <c r="O80" s="10">
        <v>220.99691100000001</v>
      </c>
      <c r="P80" s="10">
        <v>102.25</v>
      </c>
      <c r="Q80" s="10">
        <v>0.22592835999999999</v>
      </c>
      <c r="R80" s="41">
        <v>3.6929023530165887E-7</v>
      </c>
      <c r="S80" s="41">
        <v>1.8587101707808601E-3</v>
      </c>
      <c r="T80" s="41">
        <v>2.7856091365591232E-6</v>
      </c>
    </row>
    <row r="81" spans="2:20" ht="15" x14ac:dyDescent="0.25">
      <c r="B81" s="11" t="s">
        <v>375</v>
      </c>
      <c r="C81" s="3" t="s">
        <v>376</v>
      </c>
      <c r="D81" s="3" t="s">
        <v>127</v>
      </c>
      <c r="E81" s="3"/>
      <c r="F81" s="3" t="s">
        <v>372</v>
      </c>
      <c r="G81" s="3" t="s">
        <v>255</v>
      </c>
      <c r="H81" s="3" t="s">
        <v>314</v>
      </c>
      <c r="I81" s="3" t="s">
        <v>72</v>
      </c>
      <c r="J81" s="3"/>
      <c r="K81" s="10">
        <v>3.189999997831233</v>
      </c>
      <c r="L81" s="3" t="s">
        <v>73</v>
      </c>
      <c r="M81" s="41">
        <v>5.0999999999999997E-2</v>
      </c>
      <c r="N81" s="41">
        <v>1.0700000013368842E-2</v>
      </c>
      <c r="O81" s="10">
        <v>107.51631</v>
      </c>
      <c r="P81" s="10">
        <v>124.46</v>
      </c>
      <c r="Q81" s="10">
        <v>0.133632159</v>
      </c>
      <c r="R81" s="41">
        <v>9.4756380295733871E-8</v>
      </c>
      <c r="S81" s="41">
        <v>1.0993903247768675E-3</v>
      </c>
      <c r="T81" s="41">
        <v>1.6476327409649743E-6</v>
      </c>
    </row>
    <row r="82" spans="2:20" ht="15" x14ac:dyDescent="0.25">
      <c r="B82" s="11" t="s">
        <v>377</v>
      </c>
      <c r="C82" s="3" t="s">
        <v>378</v>
      </c>
      <c r="D82" s="3" t="s">
        <v>127</v>
      </c>
      <c r="E82" s="3"/>
      <c r="F82" s="3" t="s">
        <v>372</v>
      </c>
      <c r="G82" s="3" t="s">
        <v>255</v>
      </c>
      <c r="H82" s="3" t="s">
        <v>314</v>
      </c>
      <c r="I82" s="3" t="s">
        <v>72</v>
      </c>
      <c r="J82" s="3"/>
      <c r="K82" s="10">
        <v>3.51000000490518</v>
      </c>
      <c r="L82" s="3" t="s">
        <v>73</v>
      </c>
      <c r="M82" s="41">
        <v>4.9000000000000002E-2</v>
      </c>
      <c r="N82" s="41">
        <v>1.5799999955499518E-2</v>
      </c>
      <c r="O82" s="10">
        <v>64.985505000000003</v>
      </c>
      <c r="P82" s="10">
        <v>115.23</v>
      </c>
      <c r="Q82" s="10">
        <v>7.4882797000000001E-2</v>
      </c>
      <c r="R82" s="41">
        <v>6.9800437604581029E-8</v>
      </c>
      <c r="S82" s="41">
        <v>6.1605995989356304E-4</v>
      </c>
      <c r="T82" s="41">
        <v>9.2327587158293056E-7</v>
      </c>
    </row>
    <row r="83" spans="2:20" ht="15" x14ac:dyDescent="0.25">
      <c r="B83" s="11" t="s">
        <v>379</v>
      </c>
      <c r="C83" s="3" t="s">
        <v>380</v>
      </c>
      <c r="D83" s="3" t="s">
        <v>127</v>
      </c>
      <c r="E83" s="3"/>
      <c r="F83" s="3" t="s">
        <v>372</v>
      </c>
      <c r="G83" s="3" t="s">
        <v>255</v>
      </c>
      <c r="H83" s="3" t="s">
        <v>314</v>
      </c>
      <c r="I83" s="3" t="s">
        <v>72</v>
      </c>
      <c r="J83" s="3"/>
      <c r="K83" s="10">
        <v>4.5300000008823931</v>
      </c>
      <c r="L83" s="3" t="s">
        <v>73</v>
      </c>
      <c r="M83" s="41">
        <v>2.5499999999999998E-2</v>
      </c>
      <c r="N83" s="41">
        <v>1.3400000009520057E-2</v>
      </c>
      <c r="O83" s="10">
        <v>175.64812699999999</v>
      </c>
      <c r="P83" s="10">
        <v>105.55</v>
      </c>
      <c r="Q83" s="10">
        <v>0.18529288999999999</v>
      </c>
      <c r="R83" s="41">
        <v>1.938259509611672E-7</v>
      </c>
      <c r="S83" s="41">
        <v>1.5244025991972814E-3</v>
      </c>
      <c r="T83" s="41">
        <v>2.284589536804696E-6</v>
      </c>
    </row>
    <row r="84" spans="2:20" ht="15" x14ac:dyDescent="0.25">
      <c r="B84" s="11" t="s">
        <v>381</v>
      </c>
      <c r="C84" s="3" t="s">
        <v>382</v>
      </c>
      <c r="D84" s="3" t="s">
        <v>127</v>
      </c>
      <c r="E84" s="3"/>
      <c r="F84" s="3" t="s">
        <v>372</v>
      </c>
      <c r="G84" s="3" t="s">
        <v>255</v>
      </c>
      <c r="H84" s="3" t="s">
        <v>314</v>
      </c>
      <c r="I84" s="3" t="s">
        <v>72</v>
      </c>
      <c r="J84" s="3"/>
      <c r="K84" s="10">
        <v>7.2900000040416062</v>
      </c>
      <c r="L84" s="3" t="s">
        <v>73</v>
      </c>
      <c r="M84" s="41">
        <v>1.7600000000000001E-2</v>
      </c>
      <c r="N84" s="41">
        <v>2.3999999967413563E-2</v>
      </c>
      <c r="O84" s="10">
        <v>95.329843000000011</v>
      </c>
      <c r="P84" s="10">
        <v>95.9</v>
      </c>
      <c r="Q84" s="10">
        <v>9.1465151999999994E-2</v>
      </c>
      <c r="R84" s="41">
        <v>3.0510469512187908E-7</v>
      </c>
      <c r="S84" s="41">
        <v>7.5248281488174971E-4</v>
      </c>
      <c r="T84" s="41">
        <v>1.1277298834372495E-6</v>
      </c>
    </row>
    <row r="85" spans="2:20" ht="15" x14ac:dyDescent="0.25">
      <c r="B85" s="11" t="s">
        <v>383</v>
      </c>
      <c r="C85" s="3" t="s">
        <v>384</v>
      </c>
      <c r="D85" s="3" t="s">
        <v>127</v>
      </c>
      <c r="E85" s="3"/>
      <c r="F85" s="3" t="s">
        <v>372</v>
      </c>
      <c r="G85" s="3" t="s">
        <v>255</v>
      </c>
      <c r="H85" s="3" t="s">
        <v>314</v>
      </c>
      <c r="I85" s="3" t="s">
        <v>72</v>
      </c>
      <c r="J85" s="3"/>
      <c r="K85" s="10">
        <v>7.1599999987289165</v>
      </c>
      <c r="L85" s="3" t="s">
        <v>73</v>
      </c>
      <c r="M85" s="41">
        <v>2.3E-2</v>
      </c>
      <c r="N85" s="41">
        <v>2.6699999997880117E-2</v>
      </c>
      <c r="O85" s="10">
        <v>332.12268899999998</v>
      </c>
      <c r="P85" s="10">
        <v>97.88</v>
      </c>
      <c r="Q85" s="10">
        <v>0.32516729799999999</v>
      </c>
      <c r="R85" s="41">
        <v>6.1087002552776691E-7</v>
      </c>
      <c r="S85" s="41">
        <v>2.6751478388898622E-3</v>
      </c>
      <c r="T85" s="41">
        <v>4.0091867892062914E-6</v>
      </c>
    </row>
    <row r="86" spans="2:20" ht="15" x14ac:dyDescent="0.25">
      <c r="B86" s="11" t="s">
        <v>385</v>
      </c>
      <c r="C86" s="3" t="s">
        <v>386</v>
      </c>
      <c r="D86" s="3" t="s">
        <v>127</v>
      </c>
      <c r="E86" s="3"/>
      <c r="F86" s="3" t="s">
        <v>372</v>
      </c>
      <c r="G86" s="3" t="s">
        <v>255</v>
      </c>
      <c r="H86" s="3" t="s">
        <v>314</v>
      </c>
      <c r="I86" s="3" t="s">
        <v>72</v>
      </c>
      <c r="J86" s="3"/>
      <c r="K86" s="10">
        <v>0.91000003768193982</v>
      </c>
      <c r="L86" s="3" t="s">
        <v>73</v>
      </c>
      <c r="M86" s="41">
        <v>5.5E-2</v>
      </c>
      <c r="N86" s="41">
        <v>9.3000004942677857E-3</v>
      </c>
      <c r="O86" s="10">
        <v>7.2739019999999996</v>
      </c>
      <c r="P86" s="10">
        <v>124.55</v>
      </c>
      <c r="Q86" s="10">
        <v>9.0596450000000016E-3</v>
      </c>
      <c r="R86" s="41">
        <v>1.6207630701685781E-7</v>
      </c>
      <c r="S86" s="41">
        <v>7.4533601293631164E-5</v>
      </c>
      <c r="T86" s="41">
        <v>1.1170191243800549E-7</v>
      </c>
    </row>
    <row r="87" spans="2:20" ht="15" x14ac:dyDescent="0.25">
      <c r="B87" s="11" t="s">
        <v>387</v>
      </c>
      <c r="C87" s="3" t="s">
        <v>388</v>
      </c>
      <c r="D87" s="3" t="s">
        <v>127</v>
      </c>
      <c r="E87" s="3"/>
      <c r="F87" s="3" t="s">
        <v>372</v>
      </c>
      <c r="G87" s="3" t="s">
        <v>255</v>
      </c>
      <c r="H87" s="3" t="s">
        <v>314</v>
      </c>
      <c r="I87" s="3" t="s">
        <v>72</v>
      </c>
      <c r="J87" s="3"/>
      <c r="K87" s="10">
        <v>3.2000000009764906</v>
      </c>
      <c r="L87" s="3" t="s">
        <v>73</v>
      </c>
      <c r="M87" s="41">
        <v>5.8499999999999996E-2</v>
      </c>
      <c r="N87" s="41">
        <v>1.5099999995447748E-2</v>
      </c>
      <c r="O87" s="10">
        <v>238.744494</v>
      </c>
      <c r="P87" s="10">
        <v>122.89</v>
      </c>
      <c r="Q87" s="10">
        <v>0.29339310799999996</v>
      </c>
      <c r="R87" s="41">
        <v>1.5598280138330059E-7</v>
      </c>
      <c r="S87" s="41">
        <v>2.4137419218933261E-3</v>
      </c>
      <c r="T87" s="41">
        <v>3.6174233383019177E-6</v>
      </c>
    </row>
    <row r="88" spans="2:20" ht="15" x14ac:dyDescent="0.25">
      <c r="B88" s="11" t="s">
        <v>389</v>
      </c>
      <c r="C88" s="3" t="s">
        <v>390</v>
      </c>
      <c r="D88" s="3" t="s">
        <v>127</v>
      </c>
      <c r="E88" s="3"/>
      <c r="F88" s="3" t="s">
        <v>372</v>
      </c>
      <c r="G88" s="3" t="s">
        <v>255</v>
      </c>
      <c r="H88" s="3" t="s">
        <v>314</v>
      </c>
      <c r="I88" s="3" t="s">
        <v>72</v>
      </c>
      <c r="J88" s="3"/>
      <c r="K88" s="10">
        <v>7.6799999975417741</v>
      </c>
      <c r="L88" s="3" t="s">
        <v>73</v>
      </c>
      <c r="M88" s="41">
        <v>2.1499999999999998E-2</v>
      </c>
      <c r="N88" s="41">
        <v>2.6400000022709272E-2</v>
      </c>
      <c r="O88" s="10">
        <v>175.04531299999999</v>
      </c>
      <c r="P88" s="10">
        <v>97.4</v>
      </c>
      <c r="Q88" s="10">
        <v>0.17049413499999999</v>
      </c>
      <c r="R88" s="41">
        <v>3.2466603527123062E-7</v>
      </c>
      <c r="S88" s="41">
        <v>1.4026534020916408E-3</v>
      </c>
      <c r="T88" s="41">
        <v>2.1021266218448388E-6</v>
      </c>
    </row>
    <row r="89" spans="2:20" ht="15" x14ac:dyDescent="0.25">
      <c r="B89" s="11" t="s">
        <v>391</v>
      </c>
      <c r="C89" s="3" t="s">
        <v>392</v>
      </c>
      <c r="D89" s="3" t="s">
        <v>127</v>
      </c>
      <c r="E89" s="3"/>
      <c r="F89" s="3" t="s">
        <v>372</v>
      </c>
      <c r="G89" s="3" t="s">
        <v>255</v>
      </c>
      <c r="H89" s="3" t="s">
        <v>314</v>
      </c>
      <c r="I89" s="3" t="s">
        <v>72</v>
      </c>
      <c r="J89" s="3"/>
      <c r="K89" s="10">
        <v>0.65999999203572612</v>
      </c>
      <c r="L89" s="3" t="s">
        <v>73</v>
      </c>
      <c r="M89" s="41">
        <v>4.7E-2</v>
      </c>
      <c r="N89" s="41">
        <v>4.2999998872544501E-3</v>
      </c>
      <c r="O89" s="10">
        <v>18.589005</v>
      </c>
      <c r="P89" s="10">
        <v>120.54</v>
      </c>
      <c r="Q89" s="10">
        <v>2.2407187000000002E-2</v>
      </c>
      <c r="R89" s="41">
        <v>1.3001498630566065E-7</v>
      </c>
      <c r="S89" s="41">
        <v>1.8434368476577564E-4</v>
      </c>
      <c r="T89" s="41">
        <v>2.7627193342079241E-7</v>
      </c>
    </row>
    <row r="90" spans="2:20" ht="15" x14ac:dyDescent="0.25">
      <c r="B90" s="11" t="s">
        <v>393</v>
      </c>
      <c r="C90" s="3" t="s">
        <v>394</v>
      </c>
      <c r="D90" s="3" t="s">
        <v>127</v>
      </c>
      <c r="E90" s="3"/>
      <c r="F90" s="3" t="s">
        <v>395</v>
      </c>
      <c r="G90" s="3" t="s">
        <v>365</v>
      </c>
      <c r="H90" s="3" t="s">
        <v>314</v>
      </c>
      <c r="I90" s="3" t="s">
        <v>214</v>
      </c>
      <c r="J90" s="3"/>
      <c r="K90" s="10">
        <v>2.8700000109944668</v>
      </c>
      <c r="L90" s="3" t="s">
        <v>73</v>
      </c>
      <c r="M90" s="41">
        <v>4.0500000000000001E-2</v>
      </c>
      <c r="N90" s="41">
        <v>8.8000001303375278E-3</v>
      </c>
      <c r="O90" s="10">
        <v>50.612103999999995</v>
      </c>
      <c r="P90" s="10">
        <v>132.52000000000001</v>
      </c>
      <c r="Q90" s="10">
        <v>6.7071161000000004E-2</v>
      </c>
      <c r="R90" s="41">
        <v>2.3197195002337497E-7</v>
      </c>
      <c r="S90" s="41">
        <v>5.5179371512624877E-4</v>
      </c>
      <c r="T90" s="41">
        <v>8.2696142653904957E-7</v>
      </c>
    </row>
    <row r="91" spans="2:20" ht="15" x14ac:dyDescent="0.25">
      <c r="B91" s="11" t="s">
        <v>396</v>
      </c>
      <c r="C91" s="3" t="s">
        <v>397</v>
      </c>
      <c r="D91" s="3" t="s">
        <v>127</v>
      </c>
      <c r="E91" s="3"/>
      <c r="F91" s="3" t="s">
        <v>398</v>
      </c>
      <c r="G91" s="3" t="s">
        <v>365</v>
      </c>
      <c r="H91" s="3" t="s">
        <v>314</v>
      </c>
      <c r="I91" s="3" t="s">
        <v>214</v>
      </c>
      <c r="J91" s="3"/>
      <c r="K91" s="10">
        <v>1.344055341451416</v>
      </c>
      <c r="L91" s="3" t="s">
        <v>73</v>
      </c>
      <c r="M91" s="41">
        <v>4.2800000000000005E-2</v>
      </c>
      <c r="N91" s="41">
        <v>1.344055341451416E-2</v>
      </c>
      <c r="O91" s="10">
        <v>9.9999999999999995E-7</v>
      </c>
      <c r="P91" s="10">
        <v>127.54</v>
      </c>
      <c r="Q91" s="10">
        <v>9.9999999999999986E-10</v>
      </c>
      <c r="R91" s="41">
        <v>4.6601844308998141E-15</v>
      </c>
      <c r="S91" s="41">
        <v>8.2269891694024589E-12</v>
      </c>
      <c r="T91" s="41">
        <v>1.2329612522124813E-14</v>
      </c>
    </row>
    <row r="92" spans="2:20" ht="15" x14ac:dyDescent="0.25">
      <c r="B92" s="11" t="s">
        <v>399</v>
      </c>
      <c r="C92" s="3" t="s">
        <v>400</v>
      </c>
      <c r="D92" s="3" t="s">
        <v>127</v>
      </c>
      <c r="E92" s="3"/>
      <c r="F92" s="3" t="s">
        <v>401</v>
      </c>
      <c r="G92" s="3" t="s">
        <v>402</v>
      </c>
      <c r="H92" s="3" t="s">
        <v>314</v>
      </c>
      <c r="I92" s="3" t="s">
        <v>72</v>
      </c>
      <c r="J92" s="3"/>
      <c r="K92" s="10">
        <v>5.9700000021754267</v>
      </c>
      <c r="L92" s="3" t="s">
        <v>73</v>
      </c>
      <c r="M92" s="41">
        <v>1.9400000000000001E-2</v>
      </c>
      <c r="N92" s="41">
        <v>1.8399999991290873E-2</v>
      </c>
      <c r="O92" s="10">
        <v>218.82852399999999</v>
      </c>
      <c r="P92" s="10">
        <v>100.81</v>
      </c>
      <c r="Q92" s="10">
        <v>0.220601035</v>
      </c>
      <c r="R92" s="41">
        <v>3.0283325860360582E-7</v>
      </c>
      <c r="S92" s="41">
        <v>1.8148823257039732E-3</v>
      </c>
      <c r="T92" s="41">
        <v>2.7199252835296945E-6</v>
      </c>
    </row>
    <row r="93" spans="2:20" ht="15" x14ac:dyDescent="0.25">
      <c r="B93" s="11" t="s">
        <v>403</v>
      </c>
      <c r="C93" s="3" t="s">
        <v>404</v>
      </c>
      <c r="D93" s="3" t="s">
        <v>127</v>
      </c>
      <c r="E93" s="3"/>
      <c r="F93" s="3" t="s">
        <v>405</v>
      </c>
      <c r="G93" s="3" t="s">
        <v>365</v>
      </c>
      <c r="H93" s="3" t="s">
        <v>314</v>
      </c>
      <c r="I93" s="3" t="s">
        <v>214</v>
      </c>
      <c r="J93" s="3"/>
      <c r="K93" s="10">
        <v>4.2799999697310902</v>
      </c>
      <c r="L93" s="3" t="s">
        <v>73</v>
      </c>
      <c r="M93" s="41">
        <v>2.5499999999999998E-2</v>
      </c>
      <c r="N93" s="41">
        <v>1.449999985769876E-2</v>
      </c>
      <c r="O93" s="10">
        <v>12.210558000000001</v>
      </c>
      <c r="P93" s="10">
        <v>105.89</v>
      </c>
      <c r="Q93" s="10">
        <v>1.2929759000000001E-2</v>
      </c>
      <c r="R93" s="41">
        <v>2.3168052335593265E-8</v>
      </c>
      <c r="S93" s="41">
        <v>1.06372987255984E-4</v>
      </c>
      <c r="T93" s="41">
        <v>1.5941891847445603E-7</v>
      </c>
    </row>
    <row r="94" spans="2:20" ht="15" x14ac:dyDescent="0.25">
      <c r="B94" s="11" t="s">
        <v>406</v>
      </c>
      <c r="C94" s="3" t="s">
        <v>407</v>
      </c>
      <c r="D94" s="3" t="s">
        <v>127</v>
      </c>
      <c r="E94" s="3"/>
      <c r="F94" s="3" t="s">
        <v>408</v>
      </c>
      <c r="G94" s="3" t="s">
        <v>365</v>
      </c>
      <c r="H94" s="3" t="s">
        <v>314</v>
      </c>
      <c r="I94" s="3" t="s">
        <v>214</v>
      </c>
      <c r="J94" s="3"/>
      <c r="K94" s="10">
        <v>2.6300000193308541</v>
      </c>
      <c r="L94" s="3" t="s">
        <v>73</v>
      </c>
      <c r="M94" s="41">
        <v>3.6000000000000004E-2</v>
      </c>
      <c r="N94" s="41">
        <v>1.069999981299464E-2</v>
      </c>
      <c r="O94" s="10">
        <v>33.796397999999996</v>
      </c>
      <c r="P94" s="10">
        <v>113.5</v>
      </c>
      <c r="Q94" s="10">
        <v>3.8358912000000002E-2</v>
      </c>
      <c r="R94" s="41">
        <v>8.1690639865413616E-8</v>
      </c>
      <c r="S94" s="41">
        <v>3.1557835357406207E-4</v>
      </c>
      <c r="T94" s="41">
        <v>4.7295052173028385E-7</v>
      </c>
    </row>
    <row r="95" spans="2:20" ht="15" x14ac:dyDescent="0.25">
      <c r="B95" s="11" t="s">
        <v>409</v>
      </c>
      <c r="C95" s="3" t="s">
        <v>410</v>
      </c>
      <c r="D95" s="3" t="s">
        <v>127</v>
      </c>
      <c r="E95" s="3"/>
      <c r="F95" s="3" t="s">
        <v>408</v>
      </c>
      <c r="G95" s="3" t="s">
        <v>365</v>
      </c>
      <c r="H95" s="3" t="s">
        <v>314</v>
      </c>
      <c r="I95" s="3" t="s">
        <v>214</v>
      </c>
      <c r="J95" s="3"/>
      <c r="K95" s="10">
        <v>8.8399999996571186</v>
      </c>
      <c r="L95" s="3" t="s">
        <v>73</v>
      </c>
      <c r="M95" s="41">
        <v>2.2499999999999999E-2</v>
      </c>
      <c r="N95" s="41">
        <v>2.5399999989545331E-2</v>
      </c>
      <c r="O95" s="10">
        <v>289.91004300000003</v>
      </c>
      <c r="P95" s="10">
        <v>98.07</v>
      </c>
      <c r="Q95" s="10">
        <v>0.28431477799999999</v>
      </c>
      <c r="R95" s="41">
        <v>7.0862529780205322E-7</v>
      </c>
      <c r="S95" s="41">
        <v>2.339054599307065E-3</v>
      </c>
      <c r="T95" s="41">
        <v>3.5054910470539369E-6</v>
      </c>
    </row>
    <row r="96" spans="2:20" ht="15" x14ac:dyDescent="0.25">
      <c r="B96" s="11" t="s">
        <v>411</v>
      </c>
      <c r="C96" s="3" t="s">
        <v>412</v>
      </c>
      <c r="D96" s="3" t="s">
        <v>127</v>
      </c>
      <c r="E96" s="3"/>
      <c r="F96" s="3" t="s">
        <v>413</v>
      </c>
      <c r="G96" s="3" t="s">
        <v>255</v>
      </c>
      <c r="H96" s="3" t="s">
        <v>314</v>
      </c>
      <c r="I96" s="3" t="s">
        <v>72</v>
      </c>
      <c r="J96" s="3"/>
      <c r="K96" s="10">
        <v>2.4299999960229126</v>
      </c>
      <c r="L96" s="3" t="s">
        <v>73</v>
      </c>
      <c r="M96" s="41">
        <v>3.9E-2</v>
      </c>
      <c r="N96" s="41">
        <v>1.0900000013081699E-2</v>
      </c>
      <c r="O96" s="10">
        <v>138.97013999999999</v>
      </c>
      <c r="P96" s="10">
        <v>114.92</v>
      </c>
      <c r="Q96" s="10">
        <v>0.15970448399999998</v>
      </c>
      <c r="R96" s="41">
        <v>3.21850827384611E-7</v>
      </c>
      <c r="S96" s="41">
        <v>1.3138870601730084E-3</v>
      </c>
      <c r="T96" s="41">
        <v>1.969094405765882E-6</v>
      </c>
    </row>
    <row r="97" spans="2:20" ht="15" x14ac:dyDescent="0.25">
      <c r="B97" s="11" t="s">
        <v>414</v>
      </c>
      <c r="C97" s="3" t="s">
        <v>415</v>
      </c>
      <c r="D97" s="3" t="s">
        <v>127</v>
      </c>
      <c r="E97" s="3"/>
      <c r="F97" s="3" t="s">
        <v>413</v>
      </c>
      <c r="G97" s="3" t="s">
        <v>255</v>
      </c>
      <c r="H97" s="3" t="s">
        <v>314</v>
      </c>
      <c r="I97" s="3" t="s">
        <v>72</v>
      </c>
      <c r="J97" s="3"/>
      <c r="K97" s="10">
        <v>5.259999999286805</v>
      </c>
      <c r="L97" s="3" t="s">
        <v>73</v>
      </c>
      <c r="M97" s="41">
        <v>0.04</v>
      </c>
      <c r="N97" s="41">
        <v>1.8500000002293536E-2</v>
      </c>
      <c r="O97" s="10">
        <v>266.46607799999998</v>
      </c>
      <c r="P97" s="10">
        <v>112.92</v>
      </c>
      <c r="Q97" s="10">
        <v>0.30089349499999996</v>
      </c>
      <c r="R97" s="41">
        <v>4.2527260076489998E-7</v>
      </c>
      <c r="S97" s="41">
        <v>2.4754475245086531E-3</v>
      </c>
      <c r="T97" s="41">
        <v>3.7099002037779001E-6</v>
      </c>
    </row>
    <row r="98" spans="2:20" ht="15" x14ac:dyDescent="0.25">
      <c r="B98" s="11" t="s">
        <v>416</v>
      </c>
      <c r="C98" s="3" t="s">
        <v>417</v>
      </c>
      <c r="D98" s="3" t="s">
        <v>127</v>
      </c>
      <c r="E98" s="3"/>
      <c r="F98" s="3" t="s">
        <v>413</v>
      </c>
      <c r="G98" s="3" t="s">
        <v>255</v>
      </c>
      <c r="H98" s="3" t="s">
        <v>314</v>
      </c>
      <c r="I98" s="3" t="s">
        <v>72</v>
      </c>
      <c r="J98" s="3"/>
      <c r="K98" s="10">
        <v>7.120000004681458</v>
      </c>
      <c r="L98" s="3" t="s">
        <v>73</v>
      </c>
      <c r="M98" s="41">
        <v>4.011E-2</v>
      </c>
      <c r="N98" s="41">
        <v>2.2500000025794747E-2</v>
      </c>
      <c r="O98" s="10">
        <v>40.264448000000002</v>
      </c>
      <c r="P98" s="10">
        <v>114.15</v>
      </c>
      <c r="Q98" s="10">
        <v>4.5961868000000003E-2</v>
      </c>
      <c r="R98" s="41">
        <v>1.9125267206421582E-7</v>
      </c>
      <c r="S98" s="41">
        <v>3.7812779024150555E-4</v>
      </c>
      <c r="T98" s="41">
        <v>5.6669202323304786E-7</v>
      </c>
    </row>
    <row r="99" spans="2:20" ht="15" x14ac:dyDescent="0.25">
      <c r="B99" s="11" t="s">
        <v>418</v>
      </c>
      <c r="C99" s="3" t="s">
        <v>419</v>
      </c>
      <c r="D99" s="3" t="s">
        <v>127</v>
      </c>
      <c r="E99" s="3"/>
      <c r="F99" s="3" t="s">
        <v>413</v>
      </c>
      <c r="G99" s="3" t="s">
        <v>255</v>
      </c>
      <c r="H99" s="3" t="s">
        <v>314</v>
      </c>
      <c r="I99" s="3" t="s">
        <v>72</v>
      </c>
      <c r="J99" s="3"/>
      <c r="K99" s="10">
        <v>0.570000025429792</v>
      </c>
      <c r="L99" s="3" t="s">
        <v>73</v>
      </c>
      <c r="M99" s="41">
        <v>4.7E-2</v>
      </c>
      <c r="N99" s="41">
        <v>1.9899999681144354E-2</v>
      </c>
      <c r="O99" s="10">
        <v>25.529789000000001</v>
      </c>
      <c r="P99" s="10">
        <v>124.15</v>
      </c>
      <c r="Q99" s="10">
        <v>3.1695233000000003E-2</v>
      </c>
      <c r="R99" s="41">
        <v>6.9175344500398147E-7</v>
      </c>
      <c r="S99" s="41">
        <v>2.6075633861268749E-4</v>
      </c>
      <c r="T99" s="41">
        <v>3.9078994168846369E-7</v>
      </c>
    </row>
    <row r="100" spans="2:20" ht="15" x14ac:dyDescent="0.25">
      <c r="B100" s="11" t="s">
        <v>420</v>
      </c>
      <c r="C100" s="3" t="s">
        <v>421</v>
      </c>
      <c r="D100" s="3" t="s">
        <v>127</v>
      </c>
      <c r="E100" s="3"/>
      <c r="F100" s="3" t="s">
        <v>413</v>
      </c>
      <c r="G100" s="3" t="s">
        <v>255</v>
      </c>
      <c r="H100" s="3" t="s">
        <v>314</v>
      </c>
      <c r="I100" s="3" t="s">
        <v>72</v>
      </c>
      <c r="J100" s="3"/>
      <c r="K100" s="10">
        <v>8.4999999993332587</v>
      </c>
      <c r="L100" s="3" t="s">
        <v>73</v>
      </c>
      <c r="M100" s="41">
        <v>3.5000000000000003E-2</v>
      </c>
      <c r="N100" s="41">
        <v>2.4799999998650714E-2</v>
      </c>
      <c r="O100" s="10">
        <v>107.225977</v>
      </c>
      <c r="P100" s="10">
        <v>110.45</v>
      </c>
      <c r="Q100" s="10">
        <v>0.118431092</v>
      </c>
      <c r="R100" s="41">
        <v>5.7218619828492454E-7</v>
      </c>
      <c r="S100" s="41">
        <v>9.7433131120450644E-4</v>
      </c>
      <c r="T100" s="41">
        <v>1.460209474932116E-6</v>
      </c>
    </row>
    <row r="101" spans="2:20" ht="15" x14ac:dyDescent="0.25">
      <c r="B101" s="11" t="s">
        <v>422</v>
      </c>
      <c r="C101" s="3" t="s">
        <v>423</v>
      </c>
      <c r="D101" s="3" t="s">
        <v>127</v>
      </c>
      <c r="E101" s="3"/>
      <c r="F101" s="3" t="s">
        <v>317</v>
      </c>
      <c r="G101" s="3" t="s">
        <v>213</v>
      </c>
      <c r="H101" s="3" t="s">
        <v>424</v>
      </c>
      <c r="I101" s="3" t="s">
        <v>214</v>
      </c>
      <c r="J101" s="3"/>
      <c r="K101" s="10">
        <v>0.74000000229912077</v>
      </c>
      <c r="L101" s="3" t="s">
        <v>73</v>
      </c>
      <c r="M101" s="41">
        <v>3.1E-2</v>
      </c>
      <c r="N101" s="41">
        <v>8.9999999444827072E-3</v>
      </c>
      <c r="O101" s="10">
        <v>63.022615000000002</v>
      </c>
      <c r="P101" s="10">
        <v>107.88</v>
      </c>
      <c r="Q101" s="10">
        <v>6.798879699999999E-2</v>
      </c>
      <c r="R101" s="41">
        <v>5.480227391304348E-7</v>
      </c>
      <c r="S101" s="41">
        <v>5.5934309655970241E-4</v>
      </c>
      <c r="T101" s="41">
        <v>8.3827552285540197E-7</v>
      </c>
    </row>
    <row r="102" spans="2:20" ht="15" x14ac:dyDescent="0.25">
      <c r="B102" s="11" t="s">
        <v>425</v>
      </c>
      <c r="C102" s="3" t="s">
        <v>426</v>
      </c>
      <c r="D102" s="3" t="s">
        <v>127</v>
      </c>
      <c r="E102" s="3"/>
      <c r="F102" s="3" t="s">
        <v>317</v>
      </c>
      <c r="G102" s="3" t="s">
        <v>213</v>
      </c>
      <c r="H102" s="3" t="s">
        <v>424</v>
      </c>
      <c r="I102" s="3" t="s">
        <v>214</v>
      </c>
      <c r="J102" s="3"/>
      <c r="K102" s="10">
        <v>3.3000000032224346</v>
      </c>
      <c r="L102" s="3" t="s">
        <v>73</v>
      </c>
      <c r="M102" s="41">
        <v>4.1500000000000002E-2</v>
      </c>
      <c r="N102" s="41">
        <v>9.7000000118507308E-3</v>
      </c>
      <c r="O102" s="10">
        <v>143.16153800000001</v>
      </c>
      <c r="P102" s="10">
        <v>115.68</v>
      </c>
      <c r="Q102" s="10">
        <v>0.165609267</v>
      </c>
      <c r="R102" s="41">
        <v>4.7578569933033122E-7</v>
      </c>
      <c r="S102" s="41">
        <v>1.3624656459616804E-3</v>
      </c>
      <c r="T102" s="41">
        <v>2.0418980921831122E-6</v>
      </c>
    </row>
    <row r="103" spans="2:20" ht="15" x14ac:dyDescent="0.25">
      <c r="B103" s="11" t="s">
        <v>427</v>
      </c>
      <c r="C103" s="3" t="s">
        <v>428</v>
      </c>
      <c r="D103" s="3" t="s">
        <v>127</v>
      </c>
      <c r="E103" s="3"/>
      <c r="F103" s="3" t="s">
        <v>317</v>
      </c>
      <c r="G103" s="3" t="s">
        <v>213</v>
      </c>
      <c r="H103" s="3" t="s">
        <v>424</v>
      </c>
      <c r="I103" s="3" t="s">
        <v>214</v>
      </c>
      <c r="J103" s="3"/>
      <c r="K103" s="10">
        <v>5.9999991803194652E-2</v>
      </c>
      <c r="L103" s="3" t="s">
        <v>73</v>
      </c>
      <c r="M103" s="41">
        <v>4.2999999999999997E-2</v>
      </c>
      <c r="N103" s="41">
        <v>3.3300000057786015E-2</v>
      </c>
      <c r="O103" s="10">
        <v>75.807924</v>
      </c>
      <c r="P103" s="10">
        <v>121.69</v>
      </c>
      <c r="Q103" s="10">
        <v>9.2250662000000011E-2</v>
      </c>
      <c r="R103" s="41">
        <v>7.3791435765633539E-7</v>
      </c>
      <c r="S103" s="41">
        <v>7.5894519714420723E-4</v>
      </c>
      <c r="T103" s="41">
        <v>1.1374149173695041E-6</v>
      </c>
    </row>
    <row r="104" spans="2:20" ht="15" x14ac:dyDescent="0.25">
      <c r="B104" s="11" t="s">
        <v>429</v>
      </c>
      <c r="C104" s="3" t="s">
        <v>430</v>
      </c>
      <c r="D104" s="3" t="s">
        <v>127</v>
      </c>
      <c r="E104" s="3"/>
      <c r="F104" s="3" t="s">
        <v>431</v>
      </c>
      <c r="G104" s="3" t="s">
        <v>402</v>
      </c>
      <c r="H104" s="3" t="s">
        <v>424</v>
      </c>
      <c r="I104" s="3" t="s">
        <v>214</v>
      </c>
      <c r="J104" s="3"/>
      <c r="K104" s="10">
        <v>2.230000001913699</v>
      </c>
      <c r="L104" s="3" t="s">
        <v>73</v>
      </c>
      <c r="M104" s="41">
        <v>4.7E-2</v>
      </c>
      <c r="N104" s="41">
        <v>1.1199999967308352E-2</v>
      </c>
      <c r="O104" s="10">
        <v>40.639583999999999</v>
      </c>
      <c r="P104" s="10">
        <v>130.41999999999999</v>
      </c>
      <c r="Q104" s="10">
        <v>5.3002145000000001E-2</v>
      </c>
      <c r="R104" s="41">
        <v>1.6502021784329173E-7</v>
      </c>
      <c r="S104" s="41">
        <v>4.3604807287009876E-4</v>
      </c>
      <c r="T104" s="41">
        <v>6.534959106914752E-7</v>
      </c>
    </row>
    <row r="105" spans="2:20" ht="15" x14ac:dyDescent="0.25">
      <c r="B105" s="11" t="s">
        <v>432</v>
      </c>
      <c r="C105" s="3" t="s">
        <v>433</v>
      </c>
      <c r="D105" s="3" t="s">
        <v>127</v>
      </c>
      <c r="E105" s="3"/>
      <c r="F105" s="3" t="s">
        <v>434</v>
      </c>
      <c r="G105" s="3" t="s">
        <v>255</v>
      </c>
      <c r="H105" s="3" t="s">
        <v>424</v>
      </c>
      <c r="I105" s="3" t="s">
        <v>214</v>
      </c>
      <c r="J105" s="3"/>
      <c r="K105" s="10">
        <v>1.2199999395674472</v>
      </c>
      <c r="L105" s="3" t="s">
        <v>73</v>
      </c>
      <c r="M105" s="41">
        <v>4.8499999999999995E-2</v>
      </c>
      <c r="N105" s="41">
        <v>1.0999999386786355E-2</v>
      </c>
      <c r="O105" s="10">
        <v>5.6717689999999994</v>
      </c>
      <c r="P105" s="10">
        <v>126.9</v>
      </c>
      <c r="Q105" s="10">
        <v>7.1974750000000001E-3</v>
      </c>
      <c r="R105" s="41">
        <v>1.5096620348950602E-8</v>
      </c>
      <c r="S105" s="41">
        <v>5.9213548872044972E-5</v>
      </c>
      <c r="T105" s="41">
        <v>8.8742077887680301E-8</v>
      </c>
    </row>
    <row r="106" spans="2:20" ht="15" x14ac:dyDescent="0.25">
      <c r="B106" s="11" t="s">
        <v>435</v>
      </c>
      <c r="C106" s="3" t="s">
        <v>436</v>
      </c>
      <c r="D106" s="3" t="s">
        <v>127</v>
      </c>
      <c r="E106" s="3"/>
      <c r="F106" s="3" t="s">
        <v>434</v>
      </c>
      <c r="G106" s="3" t="s">
        <v>255</v>
      </c>
      <c r="H106" s="3" t="s">
        <v>424</v>
      </c>
      <c r="I106" s="3" t="s">
        <v>214</v>
      </c>
      <c r="J106" s="3"/>
      <c r="K106" s="10">
        <v>4.1300000011704192</v>
      </c>
      <c r="L106" s="3" t="s">
        <v>73</v>
      </c>
      <c r="M106" s="41">
        <v>2.8500000000000001E-2</v>
      </c>
      <c r="N106" s="41">
        <v>1.7400000014544156E-2</v>
      </c>
      <c r="O106" s="10">
        <v>223.76286099999999</v>
      </c>
      <c r="P106" s="10">
        <v>105.81</v>
      </c>
      <c r="Q106" s="10">
        <v>0.236763484</v>
      </c>
      <c r="R106" s="41">
        <v>4.3044704919076011E-7</v>
      </c>
      <c r="S106" s="41">
        <v>1.9478506185779927E-3</v>
      </c>
      <c r="T106" s="41">
        <v>2.9192020171082982E-6</v>
      </c>
    </row>
    <row r="107" spans="2:20" ht="15" x14ac:dyDescent="0.25">
      <c r="B107" s="11" t="s">
        <v>437</v>
      </c>
      <c r="C107" s="3" t="s">
        <v>438</v>
      </c>
      <c r="D107" s="3" t="s">
        <v>127</v>
      </c>
      <c r="E107" s="3"/>
      <c r="F107" s="3" t="s">
        <v>434</v>
      </c>
      <c r="G107" s="3" t="s">
        <v>255</v>
      </c>
      <c r="H107" s="3" t="s">
        <v>424</v>
      </c>
      <c r="I107" s="3" t="s">
        <v>214</v>
      </c>
      <c r="J107" s="3"/>
      <c r="K107" s="10">
        <v>6.6099999976683197</v>
      </c>
      <c r="L107" s="3" t="s">
        <v>73</v>
      </c>
      <c r="M107" s="41">
        <v>1.3213999999999998E-2</v>
      </c>
      <c r="N107" s="41">
        <v>1.8999999979712526E-2</v>
      </c>
      <c r="O107" s="10">
        <v>218.82852399999999</v>
      </c>
      <c r="P107" s="10">
        <v>96.69</v>
      </c>
      <c r="Q107" s="10">
        <v>0.21158529999999998</v>
      </c>
      <c r="R107" s="41">
        <v>5.7525143991272464E-7</v>
      </c>
      <c r="S107" s="41">
        <v>1.7407099715047703E-3</v>
      </c>
      <c r="T107" s="41">
        <v>2.6087647643775353E-6</v>
      </c>
    </row>
    <row r="108" spans="2:20" ht="15" x14ac:dyDescent="0.25">
      <c r="B108" s="11" t="s">
        <v>439</v>
      </c>
      <c r="C108" s="3" t="s">
        <v>440</v>
      </c>
      <c r="D108" s="3" t="s">
        <v>127</v>
      </c>
      <c r="E108" s="3"/>
      <c r="F108" s="3" t="s">
        <v>434</v>
      </c>
      <c r="G108" s="3" t="s">
        <v>255</v>
      </c>
      <c r="H108" s="3" t="s">
        <v>424</v>
      </c>
      <c r="I108" s="3" t="s">
        <v>214</v>
      </c>
      <c r="J108" s="3"/>
      <c r="K108" s="10">
        <v>2.7499999978946459</v>
      </c>
      <c r="L108" s="3" t="s">
        <v>73</v>
      </c>
      <c r="M108" s="41">
        <v>3.7699999999999997E-2</v>
      </c>
      <c r="N108" s="41">
        <v>1.0900000051083247E-2</v>
      </c>
      <c r="O108" s="10">
        <v>167.671842</v>
      </c>
      <c r="P108" s="10">
        <v>115.74</v>
      </c>
      <c r="Q108" s="10">
        <v>0.193358155</v>
      </c>
      <c r="R108" s="41">
        <v>4.3658832658181172E-7</v>
      </c>
      <c r="S108" s="41">
        <v>1.5907554470006424E-3</v>
      </c>
      <c r="T108" s="41">
        <v>2.3840311291429509E-6</v>
      </c>
    </row>
    <row r="109" spans="2:20" ht="15" x14ac:dyDescent="0.25">
      <c r="B109" s="11" t="s">
        <v>441</v>
      </c>
      <c r="C109" s="3" t="s">
        <v>442</v>
      </c>
      <c r="D109" s="3" t="s">
        <v>127</v>
      </c>
      <c r="E109" s="3"/>
      <c r="F109" s="3" t="s">
        <v>241</v>
      </c>
      <c r="G109" s="3" t="s">
        <v>213</v>
      </c>
      <c r="H109" s="3" t="s">
        <v>424</v>
      </c>
      <c r="I109" s="3" t="s">
        <v>72</v>
      </c>
      <c r="J109" s="3"/>
      <c r="K109" s="10">
        <v>4.230000000594023</v>
      </c>
      <c r="L109" s="3" t="s">
        <v>73</v>
      </c>
      <c r="M109" s="41">
        <v>2.7999999999999997E-2</v>
      </c>
      <c r="N109" s="41">
        <v>2.5600000002920308E-2</v>
      </c>
      <c r="O109" s="10">
        <v>8.8839999999999995E-3</v>
      </c>
      <c r="P109" s="10">
        <v>5126799</v>
      </c>
      <c r="Q109" s="10">
        <v>0.45548728299999997</v>
      </c>
      <c r="R109" s="41">
        <v>5.3239048360999572E-7</v>
      </c>
      <c r="S109" s="41">
        <v>3.7472889440415534E-3</v>
      </c>
      <c r="T109" s="41">
        <v>5.6159817081454087E-6</v>
      </c>
    </row>
    <row r="110" spans="2:20" ht="15" x14ac:dyDescent="0.25">
      <c r="B110" s="11" t="s">
        <v>443</v>
      </c>
      <c r="C110" s="3" t="s">
        <v>444</v>
      </c>
      <c r="D110" s="3" t="s">
        <v>127</v>
      </c>
      <c r="E110" s="3"/>
      <c r="F110" s="3" t="s">
        <v>289</v>
      </c>
      <c r="G110" s="3" t="s">
        <v>213</v>
      </c>
      <c r="H110" s="3" t="s">
        <v>424</v>
      </c>
      <c r="I110" s="3" t="s">
        <v>72</v>
      </c>
      <c r="J110" s="3"/>
      <c r="K110" s="10">
        <v>3.000000001912285</v>
      </c>
      <c r="L110" s="3" t="s">
        <v>73</v>
      </c>
      <c r="M110" s="41">
        <v>6.4000000000000001E-2</v>
      </c>
      <c r="N110" s="41">
        <v>1.3399999980870648E-2</v>
      </c>
      <c r="O110" s="10">
        <v>166.58583999999999</v>
      </c>
      <c r="P110" s="10">
        <v>131.61000000000001</v>
      </c>
      <c r="Q110" s="10">
        <v>0.219243624</v>
      </c>
      <c r="R110" s="41">
        <v>1.3305785513432516E-7</v>
      </c>
      <c r="S110" s="41">
        <v>1.8037149201085454E-3</v>
      </c>
      <c r="T110" s="41">
        <v>2.7031889318664245E-6</v>
      </c>
    </row>
    <row r="111" spans="2:20" ht="15" x14ac:dyDescent="0.25">
      <c r="B111" s="11" t="s">
        <v>445</v>
      </c>
      <c r="C111" s="3" t="s">
        <v>446</v>
      </c>
      <c r="D111" s="3" t="s">
        <v>127</v>
      </c>
      <c r="E111" s="3"/>
      <c r="F111" s="3" t="s">
        <v>447</v>
      </c>
      <c r="G111" s="3" t="s">
        <v>273</v>
      </c>
      <c r="H111" s="3" t="s">
        <v>424</v>
      </c>
      <c r="I111" s="3" t="s">
        <v>214</v>
      </c>
      <c r="J111" s="3"/>
      <c r="K111" s="10">
        <v>1.5099999976252159</v>
      </c>
      <c r="L111" s="3" t="s">
        <v>73</v>
      </c>
      <c r="M111" s="41">
        <v>3.9E-2</v>
      </c>
      <c r="N111" s="41">
        <v>1.2900000019943783E-2</v>
      </c>
      <c r="O111" s="10">
        <v>173.84603200000001</v>
      </c>
      <c r="P111" s="10">
        <v>108.89</v>
      </c>
      <c r="Q111" s="10">
        <v>0.18930094500000003</v>
      </c>
      <c r="R111" s="41">
        <v>3.368325815701775E-7</v>
      </c>
      <c r="S111" s="41">
        <v>1.5573768242726511E-3</v>
      </c>
      <c r="T111" s="41">
        <v>2.3340073019220611E-6</v>
      </c>
    </row>
    <row r="112" spans="2:20" ht="15" x14ac:dyDescent="0.25">
      <c r="B112" s="11" t="s">
        <v>448</v>
      </c>
      <c r="C112" s="3" t="s">
        <v>449</v>
      </c>
      <c r="D112" s="3" t="s">
        <v>127</v>
      </c>
      <c r="E112" s="3"/>
      <c r="F112" s="3" t="s">
        <v>450</v>
      </c>
      <c r="G112" s="3" t="s">
        <v>213</v>
      </c>
      <c r="H112" s="3" t="s">
        <v>424</v>
      </c>
      <c r="I112" s="3" t="s">
        <v>72</v>
      </c>
      <c r="J112" s="3"/>
      <c r="K112" s="10">
        <v>0.16999999268440152</v>
      </c>
      <c r="L112" s="3" t="s">
        <v>73</v>
      </c>
      <c r="M112" s="41">
        <v>4.8000000000000001E-2</v>
      </c>
      <c r="N112" s="41">
        <v>4.3999999900097446E-2</v>
      </c>
      <c r="O112" s="10">
        <v>16.866444000000001</v>
      </c>
      <c r="P112" s="10">
        <v>124.45</v>
      </c>
      <c r="Q112" s="10">
        <v>2.0990289000000002E-2</v>
      </c>
      <c r="R112" s="41">
        <v>3.6993389135600039E-7</v>
      </c>
      <c r="S112" s="41">
        <v>1.7268688026562764E-4</v>
      </c>
      <c r="T112" s="41">
        <v>2.5880213009741881E-7</v>
      </c>
    </row>
    <row r="113" spans="2:20" ht="15" x14ac:dyDescent="0.25">
      <c r="B113" s="11" t="s">
        <v>451</v>
      </c>
      <c r="C113" s="3" t="s">
        <v>452</v>
      </c>
      <c r="D113" s="3" t="s">
        <v>127</v>
      </c>
      <c r="E113" s="3"/>
      <c r="F113" s="3" t="s">
        <v>450</v>
      </c>
      <c r="G113" s="3" t="s">
        <v>213</v>
      </c>
      <c r="H113" s="3" t="s">
        <v>424</v>
      </c>
      <c r="I113" s="3" t="s">
        <v>72</v>
      </c>
      <c r="J113" s="3"/>
      <c r="K113" s="10">
        <v>2.9499999991968506</v>
      </c>
      <c r="L113" s="3" t="s">
        <v>73</v>
      </c>
      <c r="M113" s="41">
        <v>0.02</v>
      </c>
      <c r="N113" s="41">
        <v>9.0000000063986708E-3</v>
      </c>
      <c r="O113" s="10">
        <v>184.45539500000001</v>
      </c>
      <c r="P113" s="10">
        <v>103.84</v>
      </c>
      <c r="Q113" s="10">
        <v>0.19153848199999998</v>
      </c>
      <c r="R113" s="41">
        <v>2.5934813357760607E-7</v>
      </c>
      <c r="S113" s="41">
        <v>1.5757850169377881E-3</v>
      </c>
      <c r="T113" s="41">
        <v>2.3615952661359784E-6</v>
      </c>
    </row>
    <row r="114" spans="2:20" ht="15" x14ac:dyDescent="0.25">
      <c r="B114" s="11" t="s">
        <v>453</v>
      </c>
      <c r="C114" s="3" t="s">
        <v>454</v>
      </c>
      <c r="D114" s="3" t="s">
        <v>127</v>
      </c>
      <c r="E114" s="3"/>
      <c r="F114" s="3" t="s">
        <v>455</v>
      </c>
      <c r="G114" s="3" t="s">
        <v>255</v>
      </c>
      <c r="H114" s="3" t="s">
        <v>424</v>
      </c>
      <c r="I114" s="3" t="s">
        <v>214</v>
      </c>
      <c r="J114" s="3"/>
      <c r="K114" s="10">
        <v>7.0399999978619494</v>
      </c>
      <c r="L114" s="3" t="s">
        <v>73</v>
      </c>
      <c r="M114" s="41">
        <v>1.5800000000000002E-2</v>
      </c>
      <c r="N114" s="41">
        <v>2.0099999974543023E-2</v>
      </c>
      <c r="O114" s="10">
        <v>175.06281999999999</v>
      </c>
      <c r="P114" s="10">
        <v>97.69</v>
      </c>
      <c r="Q114" s="10">
        <v>0.17101886799999999</v>
      </c>
      <c r="R114" s="41">
        <v>5.5476872860945612E-7</v>
      </c>
      <c r="S114" s="41">
        <v>1.406970374799469E-3</v>
      </c>
      <c r="T114" s="41">
        <v>2.1085963764124106E-6</v>
      </c>
    </row>
    <row r="115" spans="2:20" ht="15" x14ac:dyDescent="0.25">
      <c r="B115" s="11" t="s">
        <v>456</v>
      </c>
      <c r="C115" s="3" t="s">
        <v>457</v>
      </c>
      <c r="D115" s="3" t="s">
        <v>127</v>
      </c>
      <c r="E115" s="3"/>
      <c r="F115" s="3" t="s">
        <v>455</v>
      </c>
      <c r="G115" s="3" t="s">
        <v>255</v>
      </c>
      <c r="H115" s="3" t="s">
        <v>424</v>
      </c>
      <c r="I115" s="3" t="s">
        <v>214</v>
      </c>
      <c r="J115" s="3"/>
      <c r="K115" s="10">
        <v>2.1199999971320107</v>
      </c>
      <c r="L115" s="3" t="s">
        <v>73</v>
      </c>
      <c r="M115" s="41">
        <v>4.4299999999999999E-2</v>
      </c>
      <c r="N115" s="41">
        <v>1.469999999761383E-2</v>
      </c>
      <c r="O115" s="10">
        <v>110.024996</v>
      </c>
      <c r="P115" s="10">
        <v>107.79</v>
      </c>
      <c r="Q115" s="10">
        <v>0.11859594400000001</v>
      </c>
      <c r="R115" s="41">
        <v>2.8873334018735528E-7</v>
      </c>
      <c r="S115" s="41">
        <v>9.7568754682306083E-4</v>
      </c>
      <c r="T115" s="41">
        <v>1.4622420362156135E-6</v>
      </c>
    </row>
    <row r="116" spans="2:20" ht="15" x14ac:dyDescent="0.25">
      <c r="B116" s="11" t="s">
        <v>458</v>
      </c>
      <c r="C116" s="3" t="s">
        <v>459</v>
      </c>
      <c r="D116" s="3" t="s">
        <v>127</v>
      </c>
      <c r="E116" s="3"/>
      <c r="F116" s="3" t="s">
        <v>460</v>
      </c>
      <c r="G116" s="3" t="s">
        <v>461</v>
      </c>
      <c r="H116" s="3" t="s">
        <v>424</v>
      </c>
      <c r="I116" s="3" t="s">
        <v>214</v>
      </c>
      <c r="J116" s="3"/>
      <c r="K116" s="10">
        <v>4.5800000023543408</v>
      </c>
      <c r="L116" s="3" t="s">
        <v>73</v>
      </c>
      <c r="M116" s="41">
        <v>3.95E-2</v>
      </c>
      <c r="N116" s="41">
        <v>1.579999996649396E-2</v>
      </c>
      <c r="O116" s="10">
        <v>115.226174</v>
      </c>
      <c r="P116" s="10">
        <v>116.53</v>
      </c>
      <c r="Q116" s="10">
        <v>0.13427306</v>
      </c>
      <c r="R116" s="41">
        <v>2.2019749395618263E-7</v>
      </c>
      <c r="S116" s="41">
        <v>1.1046630103625267E-3</v>
      </c>
      <c r="T116" s="41">
        <v>1.6555348019600166E-6</v>
      </c>
    </row>
    <row r="117" spans="2:20" ht="15" x14ac:dyDescent="0.25">
      <c r="B117" s="11" t="s">
        <v>462</v>
      </c>
      <c r="C117" s="3" t="s">
        <v>463</v>
      </c>
      <c r="D117" s="3" t="s">
        <v>127</v>
      </c>
      <c r="E117" s="3"/>
      <c r="F117" s="3" t="s">
        <v>464</v>
      </c>
      <c r="G117" s="3" t="s">
        <v>255</v>
      </c>
      <c r="H117" s="3" t="s">
        <v>424</v>
      </c>
      <c r="I117" s="3" t="s">
        <v>214</v>
      </c>
      <c r="J117" s="3"/>
      <c r="K117" s="10">
        <v>6.6100000014876485</v>
      </c>
      <c r="L117" s="3" t="s">
        <v>73</v>
      </c>
      <c r="M117" s="41">
        <v>2.8500000000000001E-2</v>
      </c>
      <c r="N117" s="41">
        <v>2.9099999940582103E-2</v>
      </c>
      <c r="O117" s="10">
        <v>57.034832000000002</v>
      </c>
      <c r="P117" s="10">
        <v>99.72</v>
      </c>
      <c r="Q117" s="10">
        <v>5.6875134000000001E-2</v>
      </c>
      <c r="R117" s="41">
        <v>5.5700797890521994E-7</v>
      </c>
      <c r="S117" s="41">
        <v>4.6791111142631365E-4</v>
      </c>
      <c r="T117" s="41">
        <v>7.0124836436392681E-7</v>
      </c>
    </row>
    <row r="118" spans="2:20" ht="15" x14ac:dyDescent="0.25">
      <c r="B118" s="11" t="s">
        <v>465</v>
      </c>
      <c r="C118" s="3" t="s">
        <v>466</v>
      </c>
      <c r="D118" s="3" t="s">
        <v>127</v>
      </c>
      <c r="E118" s="3"/>
      <c r="F118" s="3" t="s">
        <v>467</v>
      </c>
      <c r="G118" s="3" t="s">
        <v>255</v>
      </c>
      <c r="H118" s="3" t="s">
        <v>424</v>
      </c>
      <c r="I118" s="3" t="s">
        <v>214</v>
      </c>
      <c r="J118" s="3"/>
      <c r="K118" s="10">
        <v>3.4400000024852502</v>
      </c>
      <c r="L118" s="3" t="s">
        <v>73</v>
      </c>
      <c r="M118" s="41">
        <v>2.75E-2</v>
      </c>
      <c r="N118" s="41">
        <v>1.4099999977013616E-2</v>
      </c>
      <c r="O118" s="10">
        <v>129.78047699999999</v>
      </c>
      <c r="P118" s="10">
        <v>106.01</v>
      </c>
      <c r="Q118" s="10">
        <v>0.137580284</v>
      </c>
      <c r="R118" s="41">
        <v>5.9690700923919233E-7</v>
      </c>
      <c r="S118" s="41">
        <v>1.1318715063913145E-3</v>
      </c>
      <c r="T118" s="41">
        <v>1.6963115924038883E-6</v>
      </c>
    </row>
    <row r="119" spans="2:20" ht="15" x14ac:dyDescent="0.25">
      <c r="B119" s="11" t="s">
        <v>468</v>
      </c>
      <c r="C119" s="3" t="s">
        <v>469</v>
      </c>
      <c r="D119" s="3" t="s">
        <v>127</v>
      </c>
      <c r="E119" s="3"/>
      <c r="F119" s="3" t="s">
        <v>467</v>
      </c>
      <c r="G119" s="3" t="s">
        <v>255</v>
      </c>
      <c r="H119" s="3" t="s">
        <v>424</v>
      </c>
      <c r="I119" s="3" t="s">
        <v>214</v>
      </c>
      <c r="J119" s="3"/>
      <c r="K119" s="10">
        <v>5.1700000023536647</v>
      </c>
      <c r="L119" s="3" t="s">
        <v>73</v>
      </c>
      <c r="M119" s="41">
        <v>2.75E-2</v>
      </c>
      <c r="N119" s="41">
        <v>2.0599999991808428E-2</v>
      </c>
      <c r="O119" s="10">
        <v>173.11177499999999</v>
      </c>
      <c r="P119" s="10">
        <v>104.93</v>
      </c>
      <c r="Q119" s="10">
        <v>0.18164618500000002</v>
      </c>
      <c r="R119" s="41">
        <v>3.3978231233505078E-7</v>
      </c>
      <c r="S119" s="41">
        <v>1.4944011966582758E-3</v>
      </c>
      <c r="T119" s="41">
        <v>2.2396270771722009E-6</v>
      </c>
    </row>
    <row r="120" spans="2:20" ht="15" x14ac:dyDescent="0.25">
      <c r="B120" s="11" t="s">
        <v>470</v>
      </c>
      <c r="C120" s="3" t="s">
        <v>471</v>
      </c>
      <c r="D120" s="3" t="s">
        <v>127</v>
      </c>
      <c r="E120" s="3"/>
      <c r="F120" s="3" t="s">
        <v>472</v>
      </c>
      <c r="G120" s="3" t="s">
        <v>273</v>
      </c>
      <c r="H120" s="3" t="s">
        <v>424</v>
      </c>
      <c r="I120" s="3" t="s">
        <v>72</v>
      </c>
      <c r="J120" s="3"/>
      <c r="K120" s="10">
        <v>1.9999998225008454E-2</v>
      </c>
      <c r="L120" s="3" t="s">
        <v>73</v>
      </c>
      <c r="M120" s="41">
        <v>5.2999999999999999E-2</v>
      </c>
      <c r="N120" s="41">
        <v>1.7700000048722905E-2</v>
      </c>
      <c r="O120" s="10">
        <v>39.421551999999998</v>
      </c>
      <c r="P120" s="10">
        <v>125.3</v>
      </c>
      <c r="Q120" s="10">
        <v>4.9395203999999998E-2</v>
      </c>
      <c r="R120" s="41">
        <v>2.1306590633273748E-7</v>
      </c>
      <c r="S120" s="41">
        <v>4.063738083284251E-4</v>
      </c>
      <c r="T120" s="41">
        <v>6.0902372577130968E-7</v>
      </c>
    </row>
    <row r="121" spans="2:20" ht="15" x14ac:dyDescent="0.25">
      <c r="B121" s="11" t="s">
        <v>473</v>
      </c>
      <c r="C121" s="3" t="s">
        <v>474</v>
      </c>
      <c r="D121" s="3" t="s">
        <v>127</v>
      </c>
      <c r="E121" s="3"/>
      <c r="F121" s="3" t="s">
        <v>472</v>
      </c>
      <c r="G121" s="3" t="s">
        <v>273</v>
      </c>
      <c r="H121" s="3" t="s">
        <v>424</v>
      </c>
      <c r="I121" s="3" t="s">
        <v>72</v>
      </c>
      <c r="J121" s="3"/>
      <c r="K121" s="10">
        <v>0.50000000102397191</v>
      </c>
      <c r="L121" s="3" t="s">
        <v>73</v>
      </c>
      <c r="M121" s="41">
        <v>5.1900000000000002E-2</v>
      </c>
      <c r="N121" s="41">
        <v>1.5599999997062648E-2</v>
      </c>
      <c r="O121" s="10">
        <v>141.89613900000001</v>
      </c>
      <c r="P121" s="10">
        <v>121.21</v>
      </c>
      <c r="Q121" s="10">
        <v>0.17199230999999998</v>
      </c>
      <c r="R121" s="41">
        <v>4.7361622179764794E-7</v>
      </c>
      <c r="S121" s="41">
        <v>1.4149788715905104E-3</v>
      </c>
      <c r="T121" s="41">
        <v>2.1205985390851729E-6</v>
      </c>
    </row>
    <row r="122" spans="2:20" ht="15" x14ac:dyDescent="0.25">
      <c r="B122" s="11" t="s">
        <v>475</v>
      </c>
      <c r="C122" s="3" t="s">
        <v>476</v>
      </c>
      <c r="D122" s="3" t="s">
        <v>127</v>
      </c>
      <c r="E122" s="3"/>
      <c r="F122" s="3" t="s">
        <v>472</v>
      </c>
      <c r="G122" s="3" t="s">
        <v>273</v>
      </c>
      <c r="H122" s="3" t="s">
        <v>424</v>
      </c>
      <c r="I122" s="3" t="s">
        <v>72</v>
      </c>
      <c r="J122" s="3"/>
      <c r="K122" s="10">
        <v>4.5300000093809718</v>
      </c>
      <c r="L122" s="3" t="s">
        <v>73</v>
      </c>
      <c r="M122" s="41">
        <v>1.9799999999999998E-2</v>
      </c>
      <c r="N122" s="41">
        <v>1.9799999985016692E-2</v>
      </c>
      <c r="O122" s="10">
        <v>53.219096999999998</v>
      </c>
      <c r="P122" s="10">
        <v>100.02</v>
      </c>
      <c r="Q122" s="10">
        <v>5.3229740999999997E-2</v>
      </c>
      <c r="R122" s="41">
        <v>5.6042301522750453E-8</v>
      </c>
      <c r="S122" s="41">
        <v>4.379205026970981E-4</v>
      </c>
      <c r="T122" s="41">
        <v>6.5630208118306065E-7</v>
      </c>
    </row>
    <row r="123" spans="2:20" ht="15" x14ac:dyDescent="0.25">
      <c r="B123" s="11" t="s">
        <v>477</v>
      </c>
      <c r="C123" s="3" t="s">
        <v>478</v>
      </c>
      <c r="D123" s="3" t="s">
        <v>127</v>
      </c>
      <c r="E123" s="3"/>
      <c r="F123" s="3" t="s">
        <v>405</v>
      </c>
      <c r="G123" s="3" t="s">
        <v>365</v>
      </c>
      <c r="H123" s="3" t="s">
        <v>424</v>
      </c>
      <c r="I123" s="3" t="s">
        <v>72</v>
      </c>
      <c r="J123" s="3"/>
      <c r="K123" s="10">
        <v>1.5232627203111953</v>
      </c>
      <c r="L123" s="3" t="s">
        <v>73</v>
      </c>
      <c r="M123" s="41">
        <v>4.4999999999999998E-2</v>
      </c>
      <c r="N123" s="41">
        <v>7.6163136015559765E-3</v>
      </c>
      <c r="O123" s="10">
        <v>9.9999999999999995E-7</v>
      </c>
      <c r="P123" s="10">
        <v>129.25</v>
      </c>
      <c r="Q123" s="10">
        <v>9.9999999999999986E-10</v>
      </c>
      <c r="R123" s="41">
        <v>6.3899498459865531E-15</v>
      </c>
      <c r="S123" s="41">
        <v>8.2269891694024589E-12</v>
      </c>
      <c r="T123" s="41">
        <v>1.2329612522124813E-14</v>
      </c>
    </row>
    <row r="124" spans="2:20" ht="15" x14ac:dyDescent="0.25">
      <c r="B124" s="11" t="s">
        <v>479</v>
      </c>
      <c r="C124" s="3" t="s">
        <v>480</v>
      </c>
      <c r="D124" s="3" t="s">
        <v>127</v>
      </c>
      <c r="E124" s="3"/>
      <c r="F124" s="3" t="s">
        <v>481</v>
      </c>
      <c r="G124" s="3" t="s">
        <v>482</v>
      </c>
      <c r="H124" s="3" t="s">
        <v>424</v>
      </c>
      <c r="I124" s="3" t="s">
        <v>72</v>
      </c>
      <c r="J124" s="3"/>
      <c r="K124" s="10">
        <v>6.0799999963177429</v>
      </c>
      <c r="L124" s="3" t="s">
        <v>73</v>
      </c>
      <c r="M124" s="41">
        <v>2.9900000000000003E-2</v>
      </c>
      <c r="N124" s="41">
        <v>2.5600000005126251E-2</v>
      </c>
      <c r="O124" s="10">
        <v>123.530632</v>
      </c>
      <c r="P124" s="10">
        <v>103.26</v>
      </c>
      <c r="Q124" s="10">
        <v>0.12755773100000001</v>
      </c>
      <c r="R124" s="41">
        <v>3.2184647691552129E-7</v>
      </c>
      <c r="S124" s="41">
        <v>1.0494160714115499E-3</v>
      </c>
      <c r="T124" s="41">
        <v>1.5727373974314288E-6</v>
      </c>
    </row>
    <row r="125" spans="2:20" ht="15" x14ac:dyDescent="0.25">
      <c r="B125" s="11" t="s">
        <v>483</v>
      </c>
      <c r="C125" s="3" t="s">
        <v>484</v>
      </c>
      <c r="D125" s="3" t="s">
        <v>127</v>
      </c>
      <c r="E125" s="3"/>
      <c r="F125" s="3" t="s">
        <v>481</v>
      </c>
      <c r="G125" s="3" t="s">
        <v>482</v>
      </c>
      <c r="H125" s="3" t="s">
        <v>424</v>
      </c>
      <c r="I125" s="3" t="s">
        <v>72</v>
      </c>
      <c r="J125" s="3"/>
      <c r="K125" s="10">
        <v>6.7300000002260347</v>
      </c>
      <c r="L125" s="3" t="s">
        <v>73</v>
      </c>
      <c r="M125" s="41">
        <v>4.2999999999999997E-2</v>
      </c>
      <c r="N125" s="41">
        <v>2.9000000014529334E-2</v>
      </c>
      <c r="O125" s="10">
        <v>305.53653500000001</v>
      </c>
      <c r="P125" s="10">
        <v>110.5</v>
      </c>
      <c r="Q125" s="10">
        <v>0.33761787099999996</v>
      </c>
      <c r="R125" s="41">
        <v>3.3288851489937706E-7</v>
      </c>
      <c r="S125" s="41">
        <v>2.7775785681137168E-3</v>
      </c>
      <c r="T125" s="41">
        <v>4.1626975299747196E-6</v>
      </c>
    </row>
    <row r="126" spans="2:20" ht="15" x14ac:dyDescent="0.25">
      <c r="B126" s="11" t="s">
        <v>485</v>
      </c>
      <c r="C126" s="3" t="s">
        <v>486</v>
      </c>
      <c r="D126" s="3" t="s">
        <v>127</v>
      </c>
      <c r="E126" s="3"/>
      <c r="F126" s="3" t="s">
        <v>487</v>
      </c>
      <c r="G126" s="3" t="s">
        <v>255</v>
      </c>
      <c r="H126" s="3" t="s">
        <v>488</v>
      </c>
      <c r="I126" s="3" t="s">
        <v>214</v>
      </c>
      <c r="J126" s="3"/>
      <c r="K126" s="10">
        <v>2.8400000008216288</v>
      </c>
      <c r="L126" s="3" t="s">
        <v>73</v>
      </c>
      <c r="M126" s="41">
        <v>5.3499999999999999E-2</v>
      </c>
      <c r="N126" s="41">
        <v>1.6499999951426991E-2</v>
      </c>
      <c r="O126" s="10">
        <v>62.644036</v>
      </c>
      <c r="P126" s="10">
        <v>111.38</v>
      </c>
      <c r="Q126" s="10">
        <v>6.8644944999999999E-2</v>
      </c>
      <c r="R126" s="41">
        <v>2.1331211700083213E-7</v>
      </c>
      <c r="S126" s="41">
        <v>5.6474121904922755E-4</v>
      </c>
      <c r="T126" s="41">
        <v>8.4636557345256918E-7</v>
      </c>
    </row>
    <row r="127" spans="2:20" ht="15" x14ac:dyDescent="0.25">
      <c r="B127" s="11" t="s">
        <v>489</v>
      </c>
      <c r="C127" s="3" t="s">
        <v>490</v>
      </c>
      <c r="D127" s="3" t="s">
        <v>127</v>
      </c>
      <c r="E127" s="3"/>
      <c r="F127" s="3" t="s">
        <v>491</v>
      </c>
      <c r="G127" s="3" t="s">
        <v>365</v>
      </c>
      <c r="H127" s="3" t="s">
        <v>488</v>
      </c>
      <c r="I127" s="3" t="s">
        <v>214</v>
      </c>
      <c r="J127" s="3"/>
      <c r="K127" s="10">
        <v>1.8499999902641973</v>
      </c>
      <c r="L127" s="3" t="s">
        <v>73</v>
      </c>
      <c r="M127" s="41">
        <v>0.05</v>
      </c>
      <c r="N127" s="41">
        <v>1.2499999901750823E-2</v>
      </c>
      <c r="O127" s="10">
        <v>29.574674999999999</v>
      </c>
      <c r="P127" s="10">
        <v>112.59</v>
      </c>
      <c r="Q127" s="10">
        <v>3.3298127000000004E-2</v>
      </c>
      <c r="R127" s="41">
        <v>5.7989558823529403E-7</v>
      </c>
      <c r="S127" s="41">
        <v>2.7394333019038769E-4</v>
      </c>
      <c r="T127" s="41">
        <v>4.1055300362250243E-7</v>
      </c>
    </row>
    <row r="128" spans="2:20" ht="15" x14ac:dyDescent="0.25">
      <c r="B128" s="11" t="s">
        <v>492</v>
      </c>
      <c r="C128" s="3" t="s">
        <v>493</v>
      </c>
      <c r="D128" s="3" t="s">
        <v>127</v>
      </c>
      <c r="E128" s="3"/>
      <c r="F128" s="3" t="s">
        <v>491</v>
      </c>
      <c r="G128" s="3" t="s">
        <v>365</v>
      </c>
      <c r="H128" s="3" t="s">
        <v>488</v>
      </c>
      <c r="I128" s="3" t="s">
        <v>214</v>
      </c>
      <c r="J128" s="3"/>
      <c r="K128" s="10">
        <v>3.6999999947342461</v>
      </c>
      <c r="L128" s="3" t="s">
        <v>73</v>
      </c>
      <c r="M128" s="41">
        <v>4.2999999999999997E-2</v>
      </c>
      <c r="N128" s="41">
        <v>1.3999999823388492E-2</v>
      </c>
      <c r="O128" s="10">
        <v>15.475553</v>
      </c>
      <c r="P128" s="10">
        <v>111.46</v>
      </c>
      <c r="Q128" s="10">
        <v>1.7249051999999997E-2</v>
      </c>
      <c r="R128" s="41">
        <v>1.2896294166666666E-7</v>
      </c>
      <c r="S128" s="41">
        <v>1.4190776398645982E-4</v>
      </c>
      <c r="T128" s="41">
        <v>2.1267412753398206E-7</v>
      </c>
    </row>
    <row r="129" spans="2:20" ht="15" x14ac:dyDescent="0.25">
      <c r="B129" s="11" t="s">
        <v>494</v>
      </c>
      <c r="C129" s="3" t="s">
        <v>495</v>
      </c>
      <c r="D129" s="3" t="s">
        <v>127</v>
      </c>
      <c r="E129" s="3"/>
      <c r="F129" s="3" t="s">
        <v>496</v>
      </c>
      <c r="G129" s="3" t="s">
        <v>255</v>
      </c>
      <c r="H129" s="3" t="s">
        <v>488</v>
      </c>
      <c r="I129" s="3" t="s">
        <v>214</v>
      </c>
      <c r="J129" s="3"/>
      <c r="K129" s="10">
        <v>1.0000000081743665</v>
      </c>
      <c r="L129" s="3" t="s">
        <v>73</v>
      </c>
      <c r="M129" s="41">
        <v>4.8000000000000001E-2</v>
      </c>
      <c r="N129" s="41">
        <v>1.3300000127609698E-2</v>
      </c>
      <c r="O129" s="10">
        <v>30.816410999999999</v>
      </c>
      <c r="P129" s="10">
        <v>122.27</v>
      </c>
      <c r="Q129" s="10">
        <v>3.7055421999999991E-2</v>
      </c>
      <c r="R129" s="41">
        <v>8.1701224494557297E-7</v>
      </c>
      <c r="S129" s="41">
        <v>3.0485455546163759E-4</v>
      </c>
      <c r="T129" s="41">
        <v>4.5687899510381925E-7</v>
      </c>
    </row>
    <row r="130" spans="2:20" ht="15" x14ac:dyDescent="0.25">
      <c r="B130" s="11" t="s">
        <v>497</v>
      </c>
      <c r="C130" s="3" t="s">
        <v>498</v>
      </c>
      <c r="D130" s="3" t="s">
        <v>127</v>
      </c>
      <c r="E130" s="3"/>
      <c r="F130" s="3" t="s">
        <v>499</v>
      </c>
      <c r="G130" s="3" t="s">
        <v>255</v>
      </c>
      <c r="H130" s="3" t="s">
        <v>488</v>
      </c>
      <c r="I130" s="3" t="s">
        <v>72</v>
      </c>
      <c r="J130" s="3"/>
      <c r="K130" s="10">
        <v>2.4199999983060794</v>
      </c>
      <c r="L130" s="3" t="s">
        <v>73</v>
      </c>
      <c r="M130" s="41">
        <v>4.2500000000000003E-2</v>
      </c>
      <c r="N130" s="41">
        <v>1.140000001968678E-2</v>
      </c>
      <c r="O130" s="10">
        <v>191.99476899999999</v>
      </c>
      <c r="P130" s="10">
        <v>114.43</v>
      </c>
      <c r="Q130" s="10">
        <v>0.21806438699999997</v>
      </c>
      <c r="R130" s="41">
        <v>8.3143034816444834E-7</v>
      </c>
      <c r="S130" s="41">
        <v>1.7940133500813865E-3</v>
      </c>
      <c r="T130" s="41">
        <v>2.6886493965846713E-6</v>
      </c>
    </row>
    <row r="131" spans="2:20" ht="15" x14ac:dyDescent="0.25">
      <c r="B131" s="11" t="s">
        <v>500</v>
      </c>
      <c r="C131" s="3" t="s">
        <v>501</v>
      </c>
      <c r="D131" s="3" t="s">
        <v>127</v>
      </c>
      <c r="E131" s="3"/>
      <c r="F131" s="3" t="s">
        <v>499</v>
      </c>
      <c r="G131" s="3" t="s">
        <v>255</v>
      </c>
      <c r="H131" s="3" t="s">
        <v>488</v>
      </c>
      <c r="I131" s="3" t="s">
        <v>72</v>
      </c>
      <c r="J131" s="3"/>
      <c r="K131" s="10">
        <v>3.0000000014520349</v>
      </c>
      <c r="L131" s="3" t="s">
        <v>73</v>
      </c>
      <c r="M131" s="41">
        <v>4.5999999999999999E-2</v>
      </c>
      <c r="N131" s="41">
        <v>1.6899999970972336E-2</v>
      </c>
      <c r="O131" s="10">
        <v>121.19734699999999</v>
      </c>
      <c r="P131" s="10">
        <v>109.4</v>
      </c>
      <c r="Q131" s="10">
        <v>0.13258989700000001</v>
      </c>
      <c r="R131" s="41">
        <v>2.5744532348086356E-7</v>
      </c>
      <c r="S131" s="41">
        <v>1.0908156465911879E-3</v>
      </c>
      <c r="T131" s="41">
        <v>1.6347820543584397E-6</v>
      </c>
    </row>
    <row r="132" spans="2:20" ht="15" x14ac:dyDescent="0.25">
      <c r="B132" s="11" t="s">
        <v>502</v>
      </c>
      <c r="C132" s="3" t="s">
        <v>503</v>
      </c>
      <c r="D132" s="3" t="s">
        <v>127</v>
      </c>
      <c r="E132" s="3"/>
      <c r="F132" s="3" t="s">
        <v>504</v>
      </c>
      <c r="G132" s="3" t="s">
        <v>402</v>
      </c>
      <c r="H132" s="3" t="s">
        <v>488</v>
      </c>
      <c r="I132" s="3" t="s">
        <v>214</v>
      </c>
      <c r="J132" s="3"/>
      <c r="K132" s="10">
        <v>3.3400000011886957</v>
      </c>
      <c r="L132" s="3" t="s">
        <v>73</v>
      </c>
      <c r="M132" s="41">
        <v>6.0999999999999999E-2</v>
      </c>
      <c r="N132" s="41">
        <v>2.0599999978296247E-2</v>
      </c>
      <c r="O132" s="10">
        <v>113.37899</v>
      </c>
      <c r="P132" s="10">
        <v>123.69</v>
      </c>
      <c r="Q132" s="10">
        <v>0.140238472</v>
      </c>
      <c r="R132" s="41">
        <v>1.2806982666812224E-7</v>
      </c>
      <c r="S132" s="41">
        <v>1.1537403902775502E-3</v>
      </c>
      <c r="T132" s="41">
        <v>1.7290860204548503E-6</v>
      </c>
    </row>
    <row r="133" spans="2:20" ht="15" x14ac:dyDescent="0.25">
      <c r="B133" s="11" t="s">
        <v>505</v>
      </c>
      <c r="C133" s="3" t="s">
        <v>506</v>
      </c>
      <c r="D133" s="3" t="s">
        <v>127</v>
      </c>
      <c r="E133" s="3"/>
      <c r="F133" s="3" t="s">
        <v>357</v>
      </c>
      <c r="G133" s="3" t="s">
        <v>213</v>
      </c>
      <c r="H133" s="3" t="s">
        <v>488</v>
      </c>
      <c r="I133" s="3" t="s">
        <v>72</v>
      </c>
      <c r="J133" s="3"/>
      <c r="K133" s="10">
        <v>1.9599999465938731</v>
      </c>
      <c r="L133" s="3" t="s">
        <v>73</v>
      </c>
      <c r="M133" s="41">
        <v>4.8499999999999995E-2</v>
      </c>
      <c r="N133" s="41">
        <v>8.9999900653150184E-3</v>
      </c>
      <c r="O133" s="10">
        <v>0.15318000000000001</v>
      </c>
      <c r="P133" s="10">
        <v>110</v>
      </c>
      <c r="Q133" s="10">
        <v>1.68498E-4</v>
      </c>
      <c r="R133" s="41">
        <v>1.0212000000000002E-9</v>
      </c>
      <c r="S133" s="41">
        <v>1.3862312210659758E-6</v>
      </c>
      <c r="T133" s="41">
        <v>2.0775150507529872E-9</v>
      </c>
    </row>
    <row r="134" spans="2:20" ht="15" x14ac:dyDescent="0.25">
      <c r="B134" s="11" t="s">
        <v>507</v>
      </c>
      <c r="C134" s="3" t="s">
        <v>508</v>
      </c>
      <c r="D134" s="3" t="s">
        <v>127</v>
      </c>
      <c r="E134" s="3"/>
      <c r="F134" s="3" t="s">
        <v>509</v>
      </c>
      <c r="G134" s="3" t="s">
        <v>255</v>
      </c>
      <c r="H134" s="3" t="s">
        <v>488</v>
      </c>
      <c r="I134" s="3" t="s">
        <v>214</v>
      </c>
      <c r="J134" s="3"/>
      <c r="K134" s="10">
        <v>2.3999999962712857</v>
      </c>
      <c r="L134" s="3" t="s">
        <v>73</v>
      </c>
      <c r="M134" s="41">
        <v>4.5999999999999999E-2</v>
      </c>
      <c r="N134" s="41">
        <v>1.8599999983318089E-2</v>
      </c>
      <c r="O134" s="10">
        <v>142.14412000000002</v>
      </c>
      <c r="P134" s="10">
        <v>129.58000000000001</v>
      </c>
      <c r="Q134" s="10">
        <v>0.18419035100000003</v>
      </c>
      <c r="R134" s="41">
        <v>2.9603616523225957E-7</v>
      </c>
      <c r="S134" s="41">
        <v>1.5153320227854379E-3</v>
      </c>
      <c r="T134" s="41">
        <v>2.2709956581441655E-6</v>
      </c>
    </row>
    <row r="135" spans="2:20" ht="15" x14ac:dyDescent="0.25">
      <c r="B135" s="11" t="s">
        <v>510</v>
      </c>
      <c r="C135" s="3" t="s">
        <v>511</v>
      </c>
      <c r="D135" s="3" t="s">
        <v>127</v>
      </c>
      <c r="E135" s="3"/>
      <c r="F135" s="3" t="s">
        <v>512</v>
      </c>
      <c r="G135" s="3" t="s">
        <v>402</v>
      </c>
      <c r="H135" s="3" t="s">
        <v>488</v>
      </c>
      <c r="I135" s="3" t="s">
        <v>72</v>
      </c>
      <c r="J135" s="3"/>
      <c r="K135" s="10">
        <v>2.0899999988946063</v>
      </c>
      <c r="L135" s="3" t="s">
        <v>73</v>
      </c>
      <c r="M135" s="41">
        <v>4.7E-2</v>
      </c>
      <c r="N135" s="41">
        <v>2.1700000001709036E-2</v>
      </c>
      <c r="O135" s="10">
        <v>347.84220299999998</v>
      </c>
      <c r="P135" s="10">
        <v>128.31</v>
      </c>
      <c r="Q135" s="10">
        <v>0.44631633100000001</v>
      </c>
      <c r="R135" s="41">
        <v>1.4116061264994725E-7</v>
      </c>
      <c r="S135" s="41">
        <v>3.6718396212644436E-3</v>
      </c>
      <c r="T135" s="41">
        <v>5.5029074235264037E-6</v>
      </c>
    </row>
    <row r="136" spans="2:20" ht="15" x14ac:dyDescent="0.25">
      <c r="B136" s="11" t="s">
        <v>513</v>
      </c>
      <c r="C136" s="3" t="s">
        <v>514</v>
      </c>
      <c r="D136" s="3" t="s">
        <v>127</v>
      </c>
      <c r="E136" s="3"/>
      <c r="F136" s="3" t="s">
        <v>515</v>
      </c>
      <c r="G136" s="3" t="s">
        <v>255</v>
      </c>
      <c r="H136" s="3" t="s">
        <v>488</v>
      </c>
      <c r="I136" s="3" t="s">
        <v>72</v>
      </c>
      <c r="J136" s="3"/>
      <c r="K136" s="10">
        <v>2.4100000043333067</v>
      </c>
      <c r="L136" s="3" t="s">
        <v>73</v>
      </c>
      <c r="M136" s="41">
        <v>5.4000000000000006E-2</v>
      </c>
      <c r="N136" s="41">
        <v>1.2500000070617173E-2</v>
      </c>
      <c r="O136" s="10">
        <v>95.784728999999999</v>
      </c>
      <c r="P136" s="10">
        <v>131.09</v>
      </c>
      <c r="Q136" s="10">
        <v>0.12325349799999999</v>
      </c>
      <c r="R136" s="41">
        <v>4.7004514786972224E-7</v>
      </c>
      <c r="S136" s="41">
        <v>1.0140051931369677E-3</v>
      </c>
      <c r="T136" s="41">
        <v>1.5196678723364857E-6</v>
      </c>
    </row>
    <row r="137" spans="2:20" ht="15" x14ac:dyDescent="0.25">
      <c r="B137" s="11" t="s">
        <v>516</v>
      </c>
      <c r="C137" s="3" t="s">
        <v>517</v>
      </c>
      <c r="D137" s="3" t="s">
        <v>127</v>
      </c>
      <c r="E137" s="3"/>
      <c r="F137" s="3" t="s">
        <v>518</v>
      </c>
      <c r="G137" s="3" t="s">
        <v>255</v>
      </c>
      <c r="H137" s="3" t="s">
        <v>488</v>
      </c>
      <c r="I137" s="3" t="s">
        <v>72</v>
      </c>
      <c r="J137" s="3"/>
      <c r="K137" s="10">
        <v>4.0700000010794062</v>
      </c>
      <c r="L137" s="3" t="s">
        <v>73</v>
      </c>
      <c r="M137" s="41">
        <v>3.3500000000000002E-2</v>
      </c>
      <c r="N137" s="41">
        <v>2.1900000019186884E-2</v>
      </c>
      <c r="O137" s="10">
        <v>163.84809200000001</v>
      </c>
      <c r="P137" s="10">
        <v>105.36</v>
      </c>
      <c r="Q137" s="10">
        <v>0.17263034999999999</v>
      </c>
      <c r="R137" s="41">
        <v>3.8952187505200421E-7</v>
      </c>
      <c r="S137" s="41">
        <v>1.4202280197601559E-3</v>
      </c>
      <c r="T137" s="41">
        <v>2.1284653250587895E-6</v>
      </c>
    </row>
    <row r="138" spans="2:20" ht="15" x14ac:dyDescent="0.25">
      <c r="B138" s="11" t="s">
        <v>519</v>
      </c>
      <c r="C138" s="3" t="s">
        <v>520</v>
      </c>
      <c r="D138" s="3" t="s">
        <v>127</v>
      </c>
      <c r="E138" s="3"/>
      <c r="F138" s="3" t="s">
        <v>518</v>
      </c>
      <c r="G138" s="3" t="s">
        <v>255</v>
      </c>
      <c r="H138" s="3" t="s">
        <v>488</v>
      </c>
      <c r="I138" s="3" t="s">
        <v>72</v>
      </c>
      <c r="J138" s="3"/>
      <c r="K138" s="10">
        <v>2.7999999911027222</v>
      </c>
      <c r="L138" s="3" t="s">
        <v>73</v>
      </c>
      <c r="M138" s="41">
        <v>4.4000000000000004E-2</v>
      </c>
      <c r="N138" s="41">
        <v>1.2099999997359726E-2</v>
      </c>
      <c r="O138" s="10">
        <v>39.343061000000006</v>
      </c>
      <c r="P138" s="10">
        <v>109.3</v>
      </c>
      <c r="Q138" s="10">
        <v>4.2886657000000002E-2</v>
      </c>
      <c r="R138" s="41">
        <v>2.2236348797527631E-7</v>
      </c>
      <c r="S138" s="41">
        <v>3.5282806265087821E-4</v>
      </c>
      <c r="T138" s="41">
        <v>5.2877586317927191E-7</v>
      </c>
    </row>
    <row r="139" spans="2:20" ht="15" x14ac:dyDescent="0.25">
      <c r="B139" s="11" t="s">
        <v>521</v>
      </c>
      <c r="C139" s="3" t="s">
        <v>522</v>
      </c>
      <c r="D139" s="3" t="s">
        <v>127</v>
      </c>
      <c r="E139" s="3"/>
      <c r="F139" s="3" t="s">
        <v>518</v>
      </c>
      <c r="G139" s="3" t="s">
        <v>255</v>
      </c>
      <c r="H139" s="3" t="s">
        <v>488</v>
      </c>
      <c r="I139" s="3" t="s">
        <v>72</v>
      </c>
      <c r="J139" s="3"/>
      <c r="K139" s="10">
        <v>6.3899999977444475</v>
      </c>
      <c r="L139" s="3" t="s">
        <v>73</v>
      </c>
      <c r="M139" s="41">
        <v>2.0499999999999997E-2</v>
      </c>
      <c r="N139" s="41">
        <v>2.6099999984856924E-2</v>
      </c>
      <c r="O139" s="10">
        <v>147.39510799999999</v>
      </c>
      <c r="P139" s="10">
        <v>96.68</v>
      </c>
      <c r="Q139" s="10">
        <v>0.14250159099999998</v>
      </c>
      <c r="R139" s="41">
        <v>4.5539965581271761E-7</v>
      </c>
      <c r="S139" s="41">
        <v>1.172359045779619E-3</v>
      </c>
      <c r="T139" s="41">
        <v>1.7569894008163087E-6</v>
      </c>
    </row>
    <row r="140" spans="2:20" ht="15" x14ac:dyDescent="0.25">
      <c r="B140" s="11" t="s">
        <v>523</v>
      </c>
      <c r="C140" s="3" t="s">
        <v>524</v>
      </c>
      <c r="D140" s="3" t="s">
        <v>127</v>
      </c>
      <c r="E140" s="3"/>
      <c r="F140" s="3" t="s">
        <v>525</v>
      </c>
      <c r="G140" s="3" t="s">
        <v>526</v>
      </c>
      <c r="H140" s="3" t="s">
        <v>488</v>
      </c>
      <c r="I140" s="3" t="s">
        <v>72</v>
      </c>
      <c r="J140" s="3"/>
      <c r="K140" s="10">
        <v>1.0099999683951058</v>
      </c>
      <c r="L140" s="3" t="s">
        <v>73</v>
      </c>
      <c r="M140" s="41">
        <v>4.6500000000000007E-2</v>
      </c>
      <c r="N140" s="41">
        <v>9.9000007072347559E-3</v>
      </c>
      <c r="O140" s="10">
        <v>12.535347999999999</v>
      </c>
      <c r="P140" s="10">
        <v>119.6</v>
      </c>
      <c r="Q140" s="10">
        <v>1.4992277E-2</v>
      </c>
      <c r="R140" s="41">
        <v>3.0084730986491855E-7</v>
      </c>
      <c r="S140" s="41">
        <v>1.233413005036816E-4</v>
      </c>
      <c r="T140" s="41">
        <v>1.8484896623436385E-7</v>
      </c>
    </row>
    <row r="141" spans="2:20" ht="15" x14ac:dyDescent="0.25">
      <c r="B141" s="11" t="s">
        <v>527</v>
      </c>
      <c r="C141" s="3" t="s">
        <v>528</v>
      </c>
      <c r="D141" s="3" t="s">
        <v>127</v>
      </c>
      <c r="E141" s="3"/>
      <c r="F141" s="3" t="s">
        <v>464</v>
      </c>
      <c r="G141" s="3" t="s">
        <v>255</v>
      </c>
      <c r="H141" s="3" t="s">
        <v>488</v>
      </c>
      <c r="I141" s="3" t="s">
        <v>72</v>
      </c>
      <c r="J141" s="3"/>
      <c r="K141" s="10">
        <v>0.89999998791237457</v>
      </c>
      <c r="L141" s="3" t="s">
        <v>73</v>
      </c>
      <c r="M141" s="41">
        <v>0.05</v>
      </c>
      <c r="N141" s="41">
        <v>5.2000001186180136E-3</v>
      </c>
      <c r="O141" s="10">
        <v>51.234946000000001</v>
      </c>
      <c r="P141" s="10">
        <v>124.28</v>
      </c>
      <c r="Q141" s="10">
        <v>6.3674790999999994E-2</v>
      </c>
      <c r="R141" s="41">
        <v>1.82196744498666E-7</v>
      </c>
      <c r="S141" s="41">
        <v>5.2385181592096521E-4</v>
      </c>
      <c r="T141" s="41">
        <v>7.850855004572804E-7</v>
      </c>
    </row>
    <row r="142" spans="2:20" ht="15" x14ac:dyDescent="0.25">
      <c r="B142" s="11" t="s">
        <v>529</v>
      </c>
      <c r="C142" s="3" t="s">
        <v>530</v>
      </c>
      <c r="D142" s="3" t="s">
        <v>127</v>
      </c>
      <c r="E142" s="3"/>
      <c r="F142" s="3" t="s">
        <v>464</v>
      </c>
      <c r="G142" s="3" t="s">
        <v>255</v>
      </c>
      <c r="H142" s="3" t="s">
        <v>488</v>
      </c>
      <c r="I142" s="3" t="s">
        <v>72</v>
      </c>
      <c r="J142" s="3"/>
      <c r="K142" s="10">
        <v>5.6999999993863186</v>
      </c>
      <c r="L142" s="3" t="s">
        <v>73</v>
      </c>
      <c r="M142" s="41">
        <v>4.9500000000000002E-2</v>
      </c>
      <c r="N142" s="41">
        <v>2.6600000009862127E-2</v>
      </c>
      <c r="O142" s="10">
        <v>424.93131999999997</v>
      </c>
      <c r="P142" s="10">
        <v>135.61000000000001</v>
      </c>
      <c r="Q142" s="10">
        <v>0.57624936400000004</v>
      </c>
      <c r="R142" s="41">
        <v>2.6300814871147679E-7</v>
      </c>
      <c r="S142" s="41">
        <v>4.7407972765030563E-3</v>
      </c>
      <c r="T142" s="41">
        <v>7.1049313742408615E-6</v>
      </c>
    </row>
    <row r="143" spans="2:20" ht="15" x14ac:dyDescent="0.25">
      <c r="B143" s="11" t="s">
        <v>531</v>
      </c>
      <c r="C143" s="3" t="s">
        <v>532</v>
      </c>
      <c r="D143" s="3" t="s">
        <v>127</v>
      </c>
      <c r="E143" s="3"/>
      <c r="F143" s="3" t="s">
        <v>504</v>
      </c>
      <c r="G143" s="3" t="s">
        <v>402</v>
      </c>
      <c r="H143" s="3" t="s">
        <v>488</v>
      </c>
      <c r="I143" s="3" t="s">
        <v>214</v>
      </c>
      <c r="J143" s="3"/>
      <c r="K143" s="10">
        <v>3.2500000017215318</v>
      </c>
      <c r="L143" s="3" t="s">
        <v>73</v>
      </c>
      <c r="M143" s="41">
        <v>4.5999999999999999E-2</v>
      </c>
      <c r="N143" s="41">
        <v>1.9100000064745812E-2</v>
      </c>
      <c r="O143" s="10">
        <v>94.605725000000007</v>
      </c>
      <c r="P143" s="10">
        <v>132.16999999999999</v>
      </c>
      <c r="Q143" s="10">
        <v>0.125040387</v>
      </c>
      <c r="R143" s="41">
        <v>1.7265213006183404E-7</v>
      </c>
      <c r="S143" s="41">
        <v>1.0287059095868923E-3</v>
      </c>
      <c r="T143" s="41">
        <v>1.541699521326533E-6</v>
      </c>
    </row>
    <row r="144" spans="2:20" ht="15" x14ac:dyDescent="0.25">
      <c r="B144" s="11" t="s">
        <v>533</v>
      </c>
      <c r="C144" s="3" t="s">
        <v>534</v>
      </c>
      <c r="D144" s="3" t="s">
        <v>127</v>
      </c>
      <c r="E144" s="3"/>
      <c r="F144" s="3" t="s">
        <v>535</v>
      </c>
      <c r="G144" s="3" t="s">
        <v>536</v>
      </c>
      <c r="H144" s="3" t="s">
        <v>488</v>
      </c>
      <c r="I144" s="3" t="s">
        <v>72</v>
      </c>
      <c r="J144" s="3"/>
      <c r="K144" s="10">
        <v>0.22000000930732774</v>
      </c>
      <c r="L144" s="3" t="s">
        <v>73</v>
      </c>
      <c r="M144" s="41">
        <v>5.1500000000000004E-2</v>
      </c>
      <c r="N144" s="41">
        <v>4.2099999830953638E-2</v>
      </c>
      <c r="O144" s="10">
        <v>16.255494000000002</v>
      </c>
      <c r="P144" s="10">
        <v>121.88</v>
      </c>
      <c r="Q144" s="10">
        <v>1.9812193999999998E-2</v>
      </c>
      <c r="R144" s="41">
        <v>2.1254004649902793E-7</v>
      </c>
      <c r="S144" s="41">
        <v>1.629947054601004E-4</v>
      </c>
      <c r="T144" s="41">
        <v>2.4427667523316612E-7</v>
      </c>
    </row>
    <row r="145" spans="2:20" ht="15" x14ac:dyDescent="0.25">
      <c r="B145" s="11" t="s">
        <v>537</v>
      </c>
      <c r="C145" s="3" t="s">
        <v>538</v>
      </c>
      <c r="D145" s="3" t="s">
        <v>127</v>
      </c>
      <c r="E145" s="3"/>
      <c r="F145" s="3" t="s">
        <v>539</v>
      </c>
      <c r="G145" s="3" t="s">
        <v>255</v>
      </c>
      <c r="H145" s="3" t="s">
        <v>488</v>
      </c>
      <c r="I145" s="3" t="s">
        <v>214</v>
      </c>
      <c r="J145" s="3"/>
      <c r="K145" s="10">
        <v>1.3100000054905403</v>
      </c>
      <c r="L145" s="3" t="s">
        <v>73</v>
      </c>
      <c r="M145" s="41">
        <v>4.2000000000000003E-2</v>
      </c>
      <c r="N145" s="41">
        <v>1.0700000114936846E-2</v>
      </c>
      <c r="O145" s="10">
        <v>43.599091999999999</v>
      </c>
      <c r="P145" s="10">
        <v>112.41</v>
      </c>
      <c r="Q145" s="10">
        <v>4.9009739000000004E-2</v>
      </c>
      <c r="R145" s="41">
        <v>2.6423692121212118E-7</v>
      </c>
      <c r="S145" s="41">
        <v>4.0320259194824142E-4</v>
      </c>
      <c r="T145" s="41">
        <v>6.0427109168046893E-7</v>
      </c>
    </row>
    <row r="146" spans="2:20" ht="15" x14ac:dyDescent="0.25">
      <c r="B146" s="11" t="s">
        <v>540</v>
      </c>
      <c r="C146" s="3" t="s">
        <v>541</v>
      </c>
      <c r="D146" s="3" t="s">
        <v>127</v>
      </c>
      <c r="E146" s="3"/>
      <c r="F146" s="3" t="s">
        <v>539</v>
      </c>
      <c r="G146" s="3" t="s">
        <v>255</v>
      </c>
      <c r="H146" s="3" t="s">
        <v>488</v>
      </c>
      <c r="I146" s="3" t="s">
        <v>214</v>
      </c>
      <c r="J146" s="3"/>
      <c r="K146" s="10">
        <v>1.9400000009132634</v>
      </c>
      <c r="L146" s="3" t="s">
        <v>73</v>
      </c>
      <c r="M146" s="41">
        <v>4.8499999999999995E-2</v>
      </c>
      <c r="N146" s="41">
        <v>1.4400000016672725E-2</v>
      </c>
      <c r="O146" s="10">
        <v>293.15626700000001</v>
      </c>
      <c r="P146" s="10">
        <v>113.74</v>
      </c>
      <c r="Q146" s="10">
        <v>0.33343593800000004</v>
      </c>
      <c r="R146" s="41">
        <v>4.2180757841726621E-7</v>
      </c>
      <c r="S146" s="41">
        <v>2.7431738506155509E-3</v>
      </c>
      <c r="T146" s="41">
        <v>4.111135916491234E-6</v>
      </c>
    </row>
    <row r="147" spans="2:20" ht="15" x14ac:dyDescent="0.25">
      <c r="B147" s="11" t="s">
        <v>542</v>
      </c>
      <c r="C147" s="3" t="s">
        <v>543</v>
      </c>
      <c r="D147" s="3" t="s">
        <v>127</v>
      </c>
      <c r="E147" s="3"/>
      <c r="F147" s="3" t="s">
        <v>539</v>
      </c>
      <c r="G147" s="3" t="s">
        <v>255</v>
      </c>
      <c r="H147" s="3" t="s">
        <v>488</v>
      </c>
      <c r="I147" s="3" t="s">
        <v>214</v>
      </c>
      <c r="J147" s="3"/>
      <c r="K147" s="10">
        <v>4.6399999996578485</v>
      </c>
      <c r="L147" s="3" t="s">
        <v>73</v>
      </c>
      <c r="M147" s="41">
        <v>3.6200000000000003E-2</v>
      </c>
      <c r="N147" s="41">
        <v>2.5099999994046215E-2</v>
      </c>
      <c r="O147" s="10">
        <v>247.4864</v>
      </c>
      <c r="P147" s="10">
        <v>104</v>
      </c>
      <c r="Q147" s="10">
        <v>0.25738585599999997</v>
      </c>
      <c r="R147" s="41">
        <v>3.8152838650101514E-7</v>
      </c>
      <c r="S147" s="41">
        <v>2.1175106496693812E-3</v>
      </c>
      <c r="T147" s="41">
        <v>3.173467873155414E-6</v>
      </c>
    </row>
    <row r="148" spans="2:20" ht="15" x14ac:dyDescent="0.25">
      <c r="B148" s="11" t="s">
        <v>544</v>
      </c>
      <c r="C148" s="3" t="s">
        <v>545</v>
      </c>
      <c r="D148" s="3" t="s">
        <v>127</v>
      </c>
      <c r="E148" s="3"/>
      <c r="F148" s="3" t="s">
        <v>546</v>
      </c>
      <c r="G148" s="3" t="s">
        <v>255</v>
      </c>
      <c r="H148" s="3" t="s">
        <v>488</v>
      </c>
      <c r="I148" s="3" t="s">
        <v>72</v>
      </c>
      <c r="J148" s="3"/>
      <c r="K148" s="10">
        <v>5.0899999966657612</v>
      </c>
      <c r="L148" s="3" t="s">
        <v>73</v>
      </c>
      <c r="M148" s="41">
        <v>4.1599999999999998E-2</v>
      </c>
      <c r="N148" s="41">
        <v>3.0400000004469848E-2</v>
      </c>
      <c r="O148" s="10">
        <v>209.83107100000001</v>
      </c>
      <c r="P148" s="10">
        <v>107.9</v>
      </c>
      <c r="Q148" s="10">
        <v>0.226407726</v>
      </c>
      <c r="R148" s="41">
        <v>1.1937730038934904E-7</v>
      </c>
      <c r="S148" s="41">
        <v>1.8626539096710398E-3</v>
      </c>
      <c r="T148" s="41">
        <v>2.7915195335954039E-6</v>
      </c>
    </row>
    <row r="149" spans="2:20" ht="15" x14ac:dyDescent="0.25">
      <c r="B149" s="11" t="s">
        <v>547</v>
      </c>
      <c r="C149" s="3" t="s">
        <v>548</v>
      </c>
      <c r="D149" s="3" t="s">
        <v>127</v>
      </c>
      <c r="E149" s="3"/>
      <c r="F149" s="3" t="s">
        <v>546</v>
      </c>
      <c r="G149" s="3" t="s">
        <v>255</v>
      </c>
      <c r="H149" s="3" t="s">
        <v>488</v>
      </c>
      <c r="I149" s="3" t="s">
        <v>72</v>
      </c>
      <c r="J149" s="3"/>
      <c r="K149" s="10">
        <v>6.7200000003912788</v>
      </c>
      <c r="L149" s="3" t="s">
        <v>73</v>
      </c>
      <c r="M149" s="41">
        <v>3.78E-2</v>
      </c>
      <c r="N149" s="41">
        <v>3.7400000006120662E-2</v>
      </c>
      <c r="O149" s="10">
        <v>251.84790800000002</v>
      </c>
      <c r="P149" s="10">
        <v>101.9</v>
      </c>
      <c r="Q149" s="10">
        <v>0.25663301799999999</v>
      </c>
      <c r="R149" s="41">
        <v>2.0799570955588359E-7</v>
      </c>
      <c r="S149" s="41">
        <v>2.1113170595970666E-3</v>
      </c>
      <c r="T149" s="41">
        <v>3.164185672323483E-6</v>
      </c>
    </row>
    <row r="150" spans="2:20" ht="15" x14ac:dyDescent="0.25">
      <c r="B150" s="11" t="s">
        <v>549</v>
      </c>
      <c r="C150" s="3">
        <v>1411265</v>
      </c>
      <c r="D150" s="3" t="s">
        <v>127</v>
      </c>
      <c r="E150" s="3"/>
      <c r="F150" s="3" t="s">
        <v>550</v>
      </c>
      <c r="G150" s="3" t="s">
        <v>536</v>
      </c>
      <c r="H150" s="3" t="s">
        <v>488</v>
      </c>
      <c r="I150" s="3" t="s">
        <v>72</v>
      </c>
      <c r="J150" s="3"/>
      <c r="K150" s="10">
        <v>1.6199999973907087</v>
      </c>
      <c r="L150" s="3" t="s">
        <v>73</v>
      </c>
      <c r="M150" s="41">
        <v>3.7499999999999999E-2</v>
      </c>
      <c r="N150" s="41">
        <v>1.8599999998379371E-2</v>
      </c>
      <c r="O150" s="10">
        <v>138.46448000000001</v>
      </c>
      <c r="P150" s="10">
        <v>103.83</v>
      </c>
      <c r="Q150" s="10">
        <v>0.14376766900000001</v>
      </c>
      <c r="R150" s="41">
        <v>2.4889543596083592E-7</v>
      </c>
      <c r="S150" s="41">
        <v>1.1827750557732381E-3</v>
      </c>
      <c r="T150" s="41">
        <v>1.7725996519790958E-6</v>
      </c>
    </row>
    <row r="151" spans="2:20" ht="15" x14ac:dyDescent="0.25">
      <c r="B151" s="11" t="s">
        <v>551</v>
      </c>
      <c r="C151" s="3">
        <v>1411224</v>
      </c>
      <c r="D151" s="3" t="s">
        <v>127</v>
      </c>
      <c r="E151" s="3"/>
      <c r="F151" s="3" t="s">
        <v>550</v>
      </c>
      <c r="G151" s="3" t="s">
        <v>536</v>
      </c>
      <c r="H151" s="3" t="s">
        <v>488</v>
      </c>
      <c r="I151" s="3" t="s">
        <v>72</v>
      </c>
      <c r="J151" s="3"/>
      <c r="K151" s="10">
        <v>0.61999999769265046</v>
      </c>
      <c r="L151" s="3" t="s">
        <v>73</v>
      </c>
      <c r="M151" s="41">
        <v>2.3E-2</v>
      </c>
      <c r="N151" s="41">
        <v>1.5000000339460145E-2</v>
      </c>
      <c r="O151" s="10">
        <v>27.286809000000002</v>
      </c>
      <c r="P151" s="10">
        <v>104.78</v>
      </c>
      <c r="Q151" s="10">
        <v>2.8562622000000003E-2</v>
      </c>
      <c r="R151" s="41">
        <v>2.2582820759632749E-7</v>
      </c>
      <c r="S151" s="41">
        <v>2.3498438184373647E-4</v>
      </c>
      <c r="T151" s="41">
        <v>3.5216606187591779E-7</v>
      </c>
    </row>
    <row r="152" spans="2:20" ht="15" x14ac:dyDescent="0.25">
      <c r="B152" s="11" t="s">
        <v>552</v>
      </c>
      <c r="C152" s="3" t="s">
        <v>553</v>
      </c>
      <c r="D152" s="3" t="s">
        <v>127</v>
      </c>
      <c r="E152" s="3"/>
      <c r="F152" s="3" t="s">
        <v>554</v>
      </c>
      <c r="G152" s="3" t="s">
        <v>555</v>
      </c>
      <c r="H152" s="3" t="s">
        <v>556</v>
      </c>
      <c r="I152" s="3" t="s">
        <v>72</v>
      </c>
      <c r="J152" s="3"/>
      <c r="K152" s="10">
        <v>0.24000023391685935</v>
      </c>
      <c r="L152" s="3" t="s">
        <v>73</v>
      </c>
      <c r="M152" s="41">
        <v>4.9000000000000002E-2</v>
      </c>
      <c r="N152" s="41">
        <v>3.6599998268454351E-2</v>
      </c>
      <c r="O152" s="10">
        <v>1.594654</v>
      </c>
      <c r="P152" s="10">
        <v>121.55</v>
      </c>
      <c r="Q152" s="10">
        <v>1.938302E-3</v>
      </c>
      <c r="R152" s="41">
        <v>1.2757232E-7</v>
      </c>
      <c r="S152" s="41">
        <v>1.5946389561031128E-5</v>
      </c>
      <c r="T152" s="41">
        <v>2.3898512610859572E-8</v>
      </c>
    </row>
    <row r="153" spans="2:20" ht="15" x14ac:dyDescent="0.25">
      <c r="B153" s="11" t="s">
        <v>557</v>
      </c>
      <c r="C153" s="3" t="s">
        <v>558</v>
      </c>
      <c r="D153" s="3" t="s">
        <v>127</v>
      </c>
      <c r="E153" s="3"/>
      <c r="F153" s="3" t="s">
        <v>559</v>
      </c>
      <c r="G153" s="3" t="s">
        <v>255</v>
      </c>
      <c r="H153" s="3" t="s">
        <v>556</v>
      </c>
      <c r="I153" s="3" t="s">
        <v>214</v>
      </c>
      <c r="J153" s="3"/>
      <c r="K153" s="10">
        <v>0.3300000314983344</v>
      </c>
      <c r="L153" s="3" t="s">
        <v>73</v>
      </c>
      <c r="M153" s="41">
        <v>6.0999999999999999E-2</v>
      </c>
      <c r="N153" s="41">
        <v>2.9299999861597328E-2</v>
      </c>
      <c r="O153" s="10">
        <v>29.048657999999996</v>
      </c>
      <c r="P153" s="10">
        <v>110.18</v>
      </c>
      <c r="Q153" s="10">
        <v>3.2005811000000002E-2</v>
      </c>
      <c r="R153" s="41">
        <v>5.8097315999999986E-7</v>
      </c>
      <c r="S153" s="41">
        <v>2.6331146045494215E-4</v>
      </c>
      <c r="T153" s="41">
        <v>3.9461924808636019E-7</v>
      </c>
    </row>
    <row r="154" spans="2:20" ht="15" x14ac:dyDescent="0.25">
      <c r="B154" s="11" t="s">
        <v>560</v>
      </c>
      <c r="C154" s="3" t="s">
        <v>561</v>
      </c>
      <c r="D154" s="3" t="s">
        <v>127</v>
      </c>
      <c r="E154" s="3"/>
      <c r="F154" s="3" t="s">
        <v>559</v>
      </c>
      <c r="G154" s="3" t="s">
        <v>255</v>
      </c>
      <c r="H154" s="3" t="s">
        <v>556</v>
      </c>
      <c r="I154" s="3" t="s">
        <v>214</v>
      </c>
      <c r="J154" s="3"/>
      <c r="K154" s="10">
        <v>1.9399999950963307</v>
      </c>
      <c r="L154" s="3" t="s">
        <v>73</v>
      </c>
      <c r="M154" s="41">
        <v>5.5999999999999994E-2</v>
      </c>
      <c r="N154" s="41">
        <v>1.3000000053914541E-2</v>
      </c>
      <c r="O154" s="10">
        <v>98.223195000000004</v>
      </c>
      <c r="P154" s="10">
        <v>113.49</v>
      </c>
      <c r="Q154" s="10">
        <v>0.109301359</v>
      </c>
      <c r="R154" s="41">
        <v>5.1717105263157892E-7</v>
      </c>
      <c r="S154" s="41">
        <v>8.9922109669397017E-4</v>
      </c>
      <c r="T154" s="41">
        <v>1.3476434046116598E-6</v>
      </c>
    </row>
    <row r="155" spans="2:20" ht="15" x14ac:dyDescent="0.25">
      <c r="B155" s="11" t="s">
        <v>562</v>
      </c>
      <c r="C155" s="3" t="s">
        <v>563</v>
      </c>
      <c r="D155" s="3" t="s">
        <v>127</v>
      </c>
      <c r="E155" s="3"/>
      <c r="F155" s="3" t="s">
        <v>559</v>
      </c>
      <c r="G155" s="3" t="s">
        <v>255</v>
      </c>
      <c r="H155" s="3" t="s">
        <v>556</v>
      </c>
      <c r="I155" s="3" t="s">
        <v>214</v>
      </c>
      <c r="J155" s="3"/>
      <c r="K155" s="10">
        <v>5.7100000006295968</v>
      </c>
      <c r="L155" s="3" t="s">
        <v>73</v>
      </c>
      <c r="M155" s="41">
        <v>4.6500000000000007E-2</v>
      </c>
      <c r="N155" s="41">
        <v>3.4499999982723559E-2</v>
      </c>
      <c r="O155" s="10">
        <v>210.312917</v>
      </c>
      <c r="P155" s="10">
        <v>107.05</v>
      </c>
      <c r="Q155" s="10">
        <v>0.22513997800000002</v>
      </c>
      <c r="R155" s="41">
        <v>5.3026034108042414E-7</v>
      </c>
      <c r="S155" s="41">
        <v>1.8522241606055085E-3</v>
      </c>
      <c r="T155" s="41">
        <v>2.7758886919797055E-6</v>
      </c>
    </row>
    <row r="156" spans="2:20" ht="15" x14ac:dyDescent="0.25">
      <c r="B156" s="11" t="s">
        <v>564</v>
      </c>
      <c r="C156" s="3" t="s">
        <v>565</v>
      </c>
      <c r="D156" s="3" t="s">
        <v>127</v>
      </c>
      <c r="E156" s="3"/>
      <c r="F156" s="3" t="s">
        <v>487</v>
      </c>
      <c r="G156" s="3" t="s">
        <v>255</v>
      </c>
      <c r="H156" s="3" t="s">
        <v>556</v>
      </c>
      <c r="I156" s="3" t="s">
        <v>72</v>
      </c>
      <c r="J156" s="3"/>
      <c r="K156" s="10">
        <v>0.99000001539852922</v>
      </c>
      <c r="L156" s="3" t="s">
        <v>73</v>
      </c>
      <c r="M156" s="41">
        <v>5.5E-2</v>
      </c>
      <c r="N156" s="41">
        <v>1.2999999794855735E-2</v>
      </c>
      <c r="O156" s="10">
        <v>34.890371000000002</v>
      </c>
      <c r="P156" s="10">
        <v>124.01</v>
      </c>
      <c r="Q156" s="10">
        <v>4.2402963000000002E-2</v>
      </c>
      <c r="R156" s="41">
        <v>5.8174857857440608E-7</v>
      </c>
      <c r="S156" s="41">
        <v>3.4884871735157329E-4</v>
      </c>
      <c r="T156" s="41">
        <v>5.2281210357999529E-7</v>
      </c>
    </row>
    <row r="157" spans="2:20" ht="15" x14ac:dyDescent="0.25">
      <c r="B157" s="11" t="s">
        <v>566</v>
      </c>
      <c r="C157" s="3" t="s">
        <v>567</v>
      </c>
      <c r="D157" s="3" t="s">
        <v>127</v>
      </c>
      <c r="E157" s="3"/>
      <c r="F157" s="3" t="s">
        <v>568</v>
      </c>
      <c r="G157" s="3" t="s">
        <v>255</v>
      </c>
      <c r="H157" s="3" t="s">
        <v>556</v>
      </c>
      <c r="I157" s="3" t="s">
        <v>214</v>
      </c>
      <c r="J157" s="3"/>
      <c r="K157" s="10">
        <v>4.3699999978044994</v>
      </c>
      <c r="L157" s="3" t="s">
        <v>73</v>
      </c>
      <c r="M157" s="41">
        <v>3.9106999999999996E-2</v>
      </c>
      <c r="N157" s="41">
        <v>3.7400000021798822E-2</v>
      </c>
      <c r="O157" s="10">
        <v>193.46383900000001</v>
      </c>
      <c r="P157" s="10">
        <v>100.83</v>
      </c>
      <c r="Q157" s="10">
        <v>0.19506958900000002</v>
      </c>
      <c r="R157" s="41">
        <v>4.1104140474566546E-7</v>
      </c>
      <c r="S157" s="41">
        <v>1.6048353959827895E-3</v>
      </c>
      <c r="T157" s="41">
        <v>2.4051324472201415E-6</v>
      </c>
    </row>
    <row r="158" spans="2:20" ht="15" x14ac:dyDescent="0.25">
      <c r="B158" s="11" t="s">
        <v>569</v>
      </c>
      <c r="C158" s="3" t="s">
        <v>570</v>
      </c>
      <c r="D158" s="3" t="s">
        <v>127</v>
      </c>
      <c r="E158" s="3"/>
      <c r="F158" s="3" t="s">
        <v>571</v>
      </c>
      <c r="G158" s="3" t="s">
        <v>255</v>
      </c>
      <c r="H158" s="3" t="s">
        <v>556</v>
      </c>
      <c r="I158" s="3" t="s">
        <v>214</v>
      </c>
      <c r="J158" s="3"/>
      <c r="K158" s="10">
        <v>2.4899999992058457</v>
      </c>
      <c r="L158" s="3" t="s">
        <v>73</v>
      </c>
      <c r="M158" s="41">
        <v>4.8000000000000001E-2</v>
      </c>
      <c r="N158" s="41">
        <v>1.8499999957040787E-2</v>
      </c>
      <c r="O158" s="10">
        <v>124.40715400000001</v>
      </c>
      <c r="P158" s="10">
        <v>107.38</v>
      </c>
      <c r="Q158" s="10">
        <v>0.13221121499999999</v>
      </c>
      <c r="R158" s="41">
        <v>4.7004700955455412E-7</v>
      </c>
      <c r="S158" s="41">
        <v>1.0877002338785401E-3</v>
      </c>
      <c r="T158" s="41">
        <v>1.6301130520293361E-6</v>
      </c>
    </row>
    <row r="159" spans="2:20" ht="15" x14ac:dyDescent="0.25">
      <c r="B159" s="11" t="s">
        <v>572</v>
      </c>
      <c r="C159" s="3" t="s">
        <v>573</v>
      </c>
      <c r="D159" s="3" t="s">
        <v>127</v>
      </c>
      <c r="E159" s="3"/>
      <c r="F159" s="3" t="s">
        <v>571</v>
      </c>
      <c r="G159" s="3" t="s">
        <v>255</v>
      </c>
      <c r="H159" s="3" t="s">
        <v>556</v>
      </c>
      <c r="I159" s="3" t="s">
        <v>214</v>
      </c>
      <c r="J159" s="3"/>
      <c r="K159" s="10">
        <v>4.8600000037119404</v>
      </c>
      <c r="L159" s="3" t="s">
        <v>73</v>
      </c>
      <c r="M159" s="41">
        <v>3.7000000000000005E-2</v>
      </c>
      <c r="N159" s="41">
        <v>3.4800000011519651E-2</v>
      </c>
      <c r="O159" s="10">
        <v>96.634675999999999</v>
      </c>
      <c r="P159" s="10">
        <v>101.8</v>
      </c>
      <c r="Q159" s="10">
        <v>9.8374100999999992E-2</v>
      </c>
      <c r="R159" s="41">
        <v>1.4631995929949096E-7</v>
      </c>
      <c r="S159" s="41">
        <v>8.0932266347670371E-4</v>
      </c>
      <c r="T159" s="41">
        <v>1.2129145475423713E-6</v>
      </c>
    </row>
    <row r="160" spans="2:20" ht="15" x14ac:dyDescent="0.25">
      <c r="B160" s="11" t="s">
        <v>574</v>
      </c>
      <c r="C160" s="3" t="s">
        <v>575</v>
      </c>
      <c r="D160" s="3" t="s">
        <v>127</v>
      </c>
      <c r="E160" s="3"/>
      <c r="F160" s="3" t="s">
        <v>571</v>
      </c>
      <c r="G160" s="3" t="s">
        <v>255</v>
      </c>
      <c r="H160" s="3" t="s">
        <v>556</v>
      </c>
      <c r="I160" s="3" t="s">
        <v>214</v>
      </c>
      <c r="J160" s="3"/>
      <c r="K160" s="10">
        <v>1.2799999986644974</v>
      </c>
      <c r="L160" s="3" t="s">
        <v>73</v>
      </c>
      <c r="M160" s="41">
        <v>5.9000000000000004E-2</v>
      </c>
      <c r="N160" s="41">
        <v>1.7099999985697847E-2</v>
      </c>
      <c r="O160" s="10">
        <v>194.89164499999998</v>
      </c>
      <c r="P160" s="10">
        <v>113.26</v>
      </c>
      <c r="Q160" s="10">
        <v>0.22073427700000001</v>
      </c>
      <c r="R160" s="41">
        <v>5.4999446581382593E-7</v>
      </c>
      <c r="S160" s="41">
        <v>1.8159785061948827E-3</v>
      </c>
      <c r="T160" s="41">
        <v>2.7215681057613676E-6</v>
      </c>
    </row>
    <row r="161" spans="2:20" ht="15" x14ac:dyDescent="0.25">
      <c r="B161" s="11" t="s">
        <v>576</v>
      </c>
      <c r="C161" s="3" t="s">
        <v>577</v>
      </c>
      <c r="D161" s="3" t="s">
        <v>127</v>
      </c>
      <c r="E161" s="3"/>
      <c r="F161" s="3" t="s">
        <v>578</v>
      </c>
      <c r="G161" s="3" t="s">
        <v>255</v>
      </c>
      <c r="H161" s="3" t="s">
        <v>556</v>
      </c>
      <c r="I161" s="3" t="s">
        <v>214</v>
      </c>
      <c r="J161" s="3"/>
      <c r="K161" s="10">
        <v>1.8599999990997134</v>
      </c>
      <c r="L161" s="3" t="s">
        <v>73</v>
      </c>
      <c r="M161" s="41">
        <v>4.8499999999999995E-2</v>
      </c>
      <c r="N161" s="41">
        <v>1.8499999991794372E-2</v>
      </c>
      <c r="O161" s="10">
        <v>169.81173200000001</v>
      </c>
      <c r="P161" s="10">
        <v>126.84</v>
      </c>
      <c r="Q161" s="10">
        <v>0.215389202</v>
      </c>
      <c r="R161" s="41">
        <v>6.2425835658026513E-7</v>
      </c>
      <c r="S161" s="41">
        <v>1.7720046320602388E-3</v>
      </c>
      <c r="T161" s="41">
        <v>2.6556654021096712E-6</v>
      </c>
    </row>
    <row r="162" spans="2:20" ht="15" x14ac:dyDescent="0.25">
      <c r="B162" s="11" t="s">
        <v>579</v>
      </c>
      <c r="C162" s="3" t="s">
        <v>580</v>
      </c>
      <c r="D162" s="3" t="s">
        <v>127</v>
      </c>
      <c r="E162" s="3"/>
      <c r="F162" s="3" t="s">
        <v>581</v>
      </c>
      <c r="G162" s="3" t="s">
        <v>255</v>
      </c>
      <c r="H162" s="3" t="s">
        <v>556</v>
      </c>
      <c r="I162" s="3" t="s">
        <v>72</v>
      </c>
      <c r="J162" s="3"/>
      <c r="K162" s="10">
        <v>2.4300000092126268</v>
      </c>
      <c r="L162" s="3" t="s">
        <v>73</v>
      </c>
      <c r="M162" s="41">
        <v>2.7999999999999997E-2</v>
      </c>
      <c r="N162" s="41">
        <v>1.6300000077555263E-2</v>
      </c>
      <c r="O162" s="10">
        <v>61.271985999999998</v>
      </c>
      <c r="P162" s="10">
        <v>102.86</v>
      </c>
      <c r="Q162" s="10">
        <v>6.2673889999999996E-2</v>
      </c>
      <c r="R162" s="41">
        <v>1.1075919378163412E-6</v>
      </c>
      <c r="S162" s="41">
        <v>5.1561741423432111E-4</v>
      </c>
      <c r="T162" s="41">
        <v>7.7274477895427319E-7</v>
      </c>
    </row>
    <row r="163" spans="2:20" ht="15" x14ac:dyDescent="0.25">
      <c r="B163" s="11" t="s">
        <v>582</v>
      </c>
      <c r="C163" s="3" t="s">
        <v>583</v>
      </c>
      <c r="D163" s="3" t="s">
        <v>127</v>
      </c>
      <c r="E163" s="3"/>
      <c r="F163" s="3" t="s">
        <v>450</v>
      </c>
      <c r="G163" s="3" t="s">
        <v>213</v>
      </c>
      <c r="H163" s="3" t="s">
        <v>556</v>
      </c>
      <c r="I163" s="3" t="s">
        <v>72</v>
      </c>
      <c r="J163" s="3"/>
      <c r="K163" s="10">
        <v>0.35000006859432026</v>
      </c>
      <c r="L163" s="3" t="s">
        <v>73</v>
      </c>
      <c r="M163" s="41">
        <v>4.0999999999999995E-2</v>
      </c>
      <c r="N163" s="41">
        <v>2.8800000253499051E-2</v>
      </c>
      <c r="O163" s="10">
        <v>8.2087280000000007</v>
      </c>
      <c r="P163" s="10">
        <v>123.32</v>
      </c>
      <c r="Q163" s="10">
        <v>1.0123004E-2</v>
      </c>
      <c r="R163" s="41">
        <v>1.6417452716509456E-7</v>
      </c>
      <c r="S163" s="41">
        <v>8.3281844269817785E-5</v>
      </c>
      <c r="T163" s="41">
        <v>1.2481271687991958E-7</v>
      </c>
    </row>
    <row r="164" spans="2:20" ht="15" x14ac:dyDescent="0.25">
      <c r="B164" s="11" t="s">
        <v>584</v>
      </c>
      <c r="C164" s="3" t="s">
        <v>585</v>
      </c>
      <c r="D164" s="3" t="s">
        <v>127</v>
      </c>
      <c r="E164" s="3"/>
      <c r="F164" s="3" t="s">
        <v>586</v>
      </c>
      <c r="G164" s="3" t="s">
        <v>255</v>
      </c>
      <c r="H164" s="3" t="s">
        <v>556</v>
      </c>
      <c r="I164" s="3" t="s">
        <v>72</v>
      </c>
      <c r="J164" s="3"/>
      <c r="K164" s="10">
        <v>1.1400000039121791</v>
      </c>
      <c r="L164" s="3" t="s">
        <v>73</v>
      </c>
      <c r="M164" s="41">
        <v>4.6500000000000007E-2</v>
      </c>
      <c r="N164" s="41">
        <v>8.6000000207733449E-3</v>
      </c>
      <c r="O164" s="10">
        <v>78.832913999999988</v>
      </c>
      <c r="P164" s="10">
        <v>127.32</v>
      </c>
      <c r="Q164" s="10">
        <v>0.10037006700000001</v>
      </c>
      <c r="R164" s="41">
        <v>3.3988414134470348E-7</v>
      </c>
      <c r="S164" s="41">
        <v>8.2574345414119935E-4</v>
      </c>
      <c r="T164" s="41">
        <v>1.2375240349297067E-6</v>
      </c>
    </row>
    <row r="165" spans="2:20" ht="15" x14ac:dyDescent="0.25">
      <c r="B165" s="11" t="s">
        <v>587</v>
      </c>
      <c r="C165" s="3" t="s">
        <v>588</v>
      </c>
      <c r="D165" s="3" t="s">
        <v>127</v>
      </c>
      <c r="E165" s="3"/>
      <c r="F165" s="3" t="s">
        <v>586</v>
      </c>
      <c r="G165" s="3" t="s">
        <v>255</v>
      </c>
      <c r="H165" s="3" t="s">
        <v>556</v>
      </c>
      <c r="I165" s="3" t="s">
        <v>72</v>
      </c>
      <c r="J165" s="3"/>
      <c r="K165" s="10">
        <v>1.000000000511402</v>
      </c>
      <c r="L165" s="3" t="s">
        <v>73</v>
      </c>
      <c r="M165" s="41">
        <v>5.0499999999999996E-2</v>
      </c>
      <c r="N165" s="41">
        <v>1.0100000004463068E-2</v>
      </c>
      <c r="O165" s="10">
        <v>475.698126</v>
      </c>
      <c r="P165" s="10">
        <v>124.14</v>
      </c>
      <c r="Q165" s="10">
        <v>0.5697303050000001</v>
      </c>
      <c r="R165" s="41">
        <v>2.9346134878883607E-6</v>
      </c>
      <c r="S165" s="41">
        <v>4.6871650487153617E-3</v>
      </c>
      <c r="T165" s="41">
        <v>7.0245539027619912E-6</v>
      </c>
    </row>
    <row r="166" spans="2:20" ht="15" x14ac:dyDescent="0.25">
      <c r="B166" s="11" t="s">
        <v>589</v>
      </c>
      <c r="C166" s="3" t="s">
        <v>590</v>
      </c>
      <c r="D166" s="3" t="s">
        <v>127</v>
      </c>
      <c r="E166" s="3"/>
      <c r="F166" s="3" t="s">
        <v>586</v>
      </c>
      <c r="G166" s="3" t="s">
        <v>255</v>
      </c>
      <c r="H166" s="3" t="s">
        <v>556</v>
      </c>
      <c r="I166" s="3" t="s">
        <v>72</v>
      </c>
      <c r="J166" s="3"/>
      <c r="K166" s="10">
        <v>5.989999997492788</v>
      </c>
      <c r="L166" s="3" t="s">
        <v>73</v>
      </c>
      <c r="M166" s="41">
        <v>4.2115E-2</v>
      </c>
      <c r="N166" s="41">
        <v>3.1300000053486349E-2</v>
      </c>
      <c r="O166" s="10">
        <v>63.193300999999991</v>
      </c>
      <c r="P166" s="10">
        <v>103.55</v>
      </c>
      <c r="Q166" s="10">
        <v>6.5436662999999992E-2</v>
      </c>
      <c r="R166" s="41">
        <v>7.5862306122448971E-7</v>
      </c>
      <c r="S166" s="41">
        <v>5.3834671778283869E-4</v>
      </c>
      <c r="T166" s="41">
        <v>8.0680869953086144E-7</v>
      </c>
    </row>
    <row r="167" spans="2:20" ht="15" x14ac:dyDescent="0.25">
      <c r="B167" s="11" t="s">
        <v>591</v>
      </c>
      <c r="C167" s="3" t="s">
        <v>592</v>
      </c>
      <c r="D167" s="3" t="s">
        <v>127</v>
      </c>
      <c r="E167" s="3"/>
      <c r="F167" s="3" t="s">
        <v>586</v>
      </c>
      <c r="G167" s="3" t="s">
        <v>255</v>
      </c>
      <c r="H167" s="3" t="s">
        <v>556</v>
      </c>
      <c r="I167" s="3" t="s">
        <v>72</v>
      </c>
      <c r="J167" s="3"/>
      <c r="K167" s="10">
        <v>7.8800000021326353</v>
      </c>
      <c r="L167" s="3" t="s">
        <v>73</v>
      </c>
      <c r="M167" s="41">
        <v>2.6000000000000002E-2</v>
      </c>
      <c r="N167" s="41">
        <v>2.5199999975549222E-2</v>
      </c>
      <c r="O167" s="10">
        <v>131.29711499999999</v>
      </c>
      <c r="P167" s="10">
        <v>101.38</v>
      </c>
      <c r="Q167" s="10">
        <v>0.133109015</v>
      </c>
      <c r="R167" s="41">
        <v>5.7501966409004307E-7</v>
      </c>
      <c r="S167" s="41">
        <v>1.0950864247548297E-3</v>
      </c>
      <c r="T167" s="41">
        <v>1.6411825781516998E-6</v>
      </c>
    </row>
    <row r="168" spans="2:20" ht="15" x14ac:dyDescent="0.25">
      <c r="B168" s="11" t="s">
        <v>593</v>
      </c>
      <c r="C168" s="3" t="s">
        <v>594</v>
      </c>
      <c r="D168" s="3" t="s">
        <v>127</v>
      </c>
      <c r="E168" s="3"/>
      <c r="F168" s="3" t="s">
        <v>586</v>
      </c>
      <c r="G168" s="3" t="s">
        <v>255</v>
      </c>
      <c r="H168" s="3" t="s">
        <v>556</v>
      </c>
      <c r="I168" s="3" t="s">
        <v>72</v>
      </c>
      <c r="J168" s="3"/>
      <c r="K168" s="10">
        <v>1.8499999998696377</v>
      </c>
      <c r="L168" s="3" t="s">
        <v>73</v>
      </c>
      <c r="M168" s="41">
        <v>6.8499999999999991E-2</v>
      </c>
      <c r="N168" s="41">
        <v>1.8600000003640413E-2</v>
      </c>
      <c r="O168" s="10">
        <v>1241.437146</v>
      </c>
      <c r="P168" s="10">
        <v>109.05</v>
      </c>
      <c r="Q168" s="10">
        <v>1.3537850330000001</v>
      </c>
      <c r="R168" s="41">
        <v>9.9443626513805166E-7</v>
      </c>
      <c r="S168" s="41">
        <v>1.1137574804190153E-2</v>
      </c>
      <c r="T168" s="41">
        <v>1.6691644895141957E-5</v>
      </c>
    </row>
    <row r="169" spans="2:20" ht="15" x14ac:dyDescent="0.25">
      <c r="B169" s="11" t="s">
        <v>595</v>
      </c>
      <c r="C169" s="3" t="s">
        <v>596</v>
      </c>
      <c r="D169" s="3" t="s">
        <v>127</v>
      </c>
      <c r="E169" s="3"/>
      <c r="F169" s="3" t="s">
        <v>597</v>
      </c>
      <c r="G169" s="3" t="s">
        <v>321</v>
      </c>
      <c r="H169" s="3" t="s">
        <v>598</v>
      </c>
      <c r="I169" s="3" t="s">
        <v>72</v>
      </c>
      <c r="J169" s="3"/>
      <c r="K169" s="10">
        <v>1.9399999997396498</v>
      </c>
      <c r="L169" s="3" t="s">
        <v>73</v>
      </c>
      <c r="M169" s="41">
        <v>4.8000000000000001E-2</v>
      </c>
      <c r="N169" s="41">
        <v>1.9399999997396496E-2</v>
      </c>
      <c r="O169" s="10">
        <v>873.64894400000003</v>
      </c>
      <c r="P169" s="10">
        <v>123.1</v>
      </c>
      <c r="Q169" s="10">
        <v>1.0683534059999999</v>
      </c>
      <c r="R169" s="41">
        <v>1.2200975896582323E-6</v>
      </c>
      <c r="S169" s="41">
        <v>8.7893319002562299E-3</v>
      </c>
      <c r="T169" s="41">
        <v>1.3172383532672296E-5</v>
      </c>
    </row>
    <row r="170" spans="2:20" ht="15" x14ac:dyDescent="0.25">
      <c r="B170" s="11" t="s">
        <v>599</v>
      </c>
      <c r="C170" s="3" t="s">
        <v>600</v>
      </c>
      <c r="D170" s="3" t="s">
        <v>127</v>
      </c>
      <c r="E170" s="3"/>
      <c r="F170" s="3" t="s">
        <v>597</v>
      </c>
      <c r="G170" s="3" t="s">
        <v>321</v>
      </c>
      <c r="H170" s="3" t="s">
        <v>598</v>
      </c>
      <c r="I170" s="3" t="s">
        <v>72</v>
      </c>
      <c r="J170" s="3"/>
      <c r="K170" s="10">
        <v>1.6799999999842237</v>
      </c>
      <c r="L170" s="3" t="s">
        <v>73</v>
      </c>
      <c r="M170" s="41">
        <v>5.6900000000000006E-2</v>
      </c>
      <c r="N170" s="41">
        <v>1.9399999999887931E-2</v>
      </c>
      <c r="O170" s="10">
        <v>5254.3055509999995</v>
      </c>
      <c r="P170" s="10">
        <v>129.27000000000001</v>
      </c>
      <c r="Q170" s="10">
        <v>6.7922447190000002</v>
      </c>
      <c r="R170" s="41">
        <v>1.2363071884705882E-5</v>
      </c>
      <c r="S170" s="41">
        <v>5.5879723739144058E-2</v>
      </c>
      <c r="T170" s="41">
        <v>8.3745745540718549E-5</v>
      </c>
    </row>
    <row r="171" spans="2:20" ht="15" x14ac:dyDescent="0.25">
      <c r="B171" s="11" t="s">
        <v>601</v>
      </c>
      <c r="C171" s="3" t="s">
        <v>602</v>
      </c>
      <c r="D171" s="3" t="s">
        <v>127</v>
      </c>
      <c r="E171" s="3"/>
      <c r="F171" s="3" t="s">
        <v>603</v>
      </c>
      <c r="G171" s="3" t="s">
        <v>402</v>
      </c>
      <c r="H171" s="3" t="s">
        <v>598</v>
      </c>
      <c r="I171" s="3" t="s">
        <v>214</v>
      </c>
      <c r="J171" s="3"/>
      <c r="K171" s="10">
        <v>0.82999999988220741</v>
      </c>
      <c r="L171" s="3" t="s">
        <v>73</v>
      </c>
      <c r="M171" s="41">
        <v>5.2999999999999999E-2</v>
      </c>
      <c r="N171" s="41">
        <v>1.7900000001256779E-2</v>
      </c>
      <c r="O171" s="10">
        <v>332.22188999999997</v>
      </c>
      <c r="P171" s="10">
        <v>124.16</v>
      </c>
      <c r="Q171" s="10">
        <v>0.41248669900000001</v>
      </c>
      <c r="R171" s="41">
        <v>3.282171063091451E-6</v>
      </c>
      <c r="S171" s="41">
        <v>3.3935236051955728E-3</v>
      </c>
      <c r="T171" s="41">
        <v>5.0858011692003292E-6</v>
      </c>
    </row>
    <row r="172" spans="2:20" ht="15" x14ac:dyDescent="0.25">
      <c r="B172" s="11" t="s">
        <v>604</v>
      </c>
      <c r="C172" s="3" t="s">
        <v>605</v>
      </c>
      <c r="D172" s="3" t="s">
        <v>127</v>
      </c>
      <c r="E172" s="3"/>
      <c r="F172" s="3" t="s">
        <v>603</v>
      </c>
      <c r="G172" s="3" t="s">
        <v>402</v>
      </c>
      <c r="H172" s="3" t="s">
        <v>598</v>
      </c>
      <c r="I172" s="3" t="s">
        <v>214</v>
      </c>
      <c r="J172" s="3"/>
      <c r="K172" s="10">
        <v>0.42999999617673101</v>
      </c>
      <c r="L172" s="3" t="s">
        <v>73</v>
      </c>
      <c r="M172" s="41">
        <v>5.2499999999999998E-2</v>
      </c>
      <c r="N172" s="41">
        <v>1.329999997380937E-2</v>
      </c>
      <c r="O172" s="10">
        <v>89.975047000000004</v>
      </c>
      <c r="P172" s="10">
        <v>123.53</v>
      </c>
      <c r="Q172" s="10">
        <v>0.111146175</v>
      </c>
      <c r="R172" s="41">
        <v>1.3188431476002015E-6</v>
      </c>
      <c r="S172" s="41">
        <v>9.1439837794551058E-4</v>
      </c>
      <c r="T172" s="41">
        <v>1.3703892710662761E-6</v>
      </c>
    </row>
    <row r="173" spans="2:20" ht="15" x14ac:dyDescent="0.25">
      <c r="B173" s="11" t="s">
        <v>606</v>
      </c>
      <c r="C173" s="3" t="s">
        <v>607</v>
      </c>
      <c r="D173" s="3" t="s">
        <v>127</v>
      </c>
      <c r="E173" s="3"/>
      <c r="F173" s="3" t="s">
        <v>603</v>
      </c>
      <c r="G173" s="3" t="s">
        <v>402</v>
      </c>
      <c r="H173" s="3" t="s">
        <v>598</v>
      </c>
      <c r="I173" s="3" t="s">
        <v>72</v>
      </c>
      <c r="J173" s="3"/>
      <c r="K173" s="10">
        <v>1.9200000003667494</v>
      </c>
      <c r="L173" s="3" t="s">
        <v>73</v>
      </c>
      <c r="M173" s="41">
        <v>5.2999999999999999E-2</v>
      </c>
      <c r="N173" s="41">
        <v>2.0300000003503214E-2</v>
      </c>
      <c r="O173" s="10">
        <v>1170.2317640000001</v>
      </c>
      <c r="P173" s="10">
        <v>106.99</v>
      </c>
      <c r="Q173" s="10">
        <v>1.252030964</v>
      </c>
      <c r="R173" s="41">
        <v>5.2710293317478342E-6</v>
      </c>
      <c r="S173" s="41">
        <v>1.0300445180584521E-2</v>
      </c>
      <c r="T173" s="41">
        <v>1.5437056651822405E-5</v>
      </c>
    </row>
    <row r="174" spans="2:20" ht="15" x14ac:dyDescent="0.25">
      <c r="B174" s="11" t="s">
        <v>608</v>
      </c>
      <c r="C174" s="3" t="s">
        <v>609</v>
      </c>
      <c r="D174" s="3" t="s">
        <v>127</v>
      </c>
      <c r="E174" s="3"/>
      <c r="F174" s="3" t="s">
        <v>610</v>
      </c>
      <c r="G174" s="3" t="s">
        <v>255</v>
      </c>
      <c r="H174" s="3" t="s">
        <v>598</v>
      </c>
      <c r="I174" s="3" t="s">
        <v>214</v>
      </c>
      <c r="J174" s="3"/>
      <c r="K174" s="10">
        <v>0.84000000354286108</v>
      </c>
      <c r="L174" s="3" t="s">
        <v>73</v>
      </c>
      <c r="M174" s="41">
        <v>0.05</v>
      </c>
      <c r="N174" s="41">
        <v>1.5499999930681164E-2</v>
      </c>
      <c r="O174" s="10">
        <v>43.835014999999999</v>
      </c>
      <c r="P174" s="10">
        <v>108.88</v>
      </c>
      <c r="Q174" s="10">
        <v>4.7727564E-2</v>
      </c>
      <c r="R174" s="41">
        <v>9.1209809748491133E-7</v>
      </c>
      <c r="S174" s="41">
        <v>3.9265415210996279E-4</v>
      </c>
      <c r="T174" s="41">
        <v>5.8846237074491353E-7</v>
      </c>
    </row>
    <row r="175" spans="2:20" ht="15" x14ac:dyDescent="0.25">
      <c r="B175" s="11" t="s">
        <v>611</v>
      </c>
      <c r="C175" s="3" t="s">
        <v>612</v>
      </c>
      <c r="D175" s="3" t="s">
        <v>127</v>
      </c>
      <c r="E175" s="3"/>
      <c r="F175" s="3" t="s">
        <v>610</v>
      </c>
      <c r="G175" s="3" t="s">
        <v>255</v>
      </c>
      <c r="H175" s="3" t="s">
        <v>598</v>
      </c>
      <c r="I175" s="3" t="s">
        <v>214</v>
      </c>
      <c r="J175" s="3"/>
      <c r="K175" s="10">
        <v>1.0000000000542038</v>
      </c>
      <c r="L175" s="3" t="s">
        <v>73</v>
      </c>
      <c r="M175" s="41">
        <v>5.3499999999999999E-2</v>
      </c>
      <c r="N175" s="41">
        <v>1.2500000002049786E-2</v>
      </c>
      <c r="O175" s="10">
        <v>1495.8531550000002</v>
      </c>
      <c r="P175" s="10">
        <v>124.21</v>
      </c>
      <c r="Q175" s="10">
        <v>1.82183476</v>
      </c>
      <c r="R175" s="41">
        <v>8.3249054220723443E-6</v>
      </c>
      <c r="S175" s="41">
        <v>1.4988214838960932E-2</v>
      </c>
      <c r="T175" s="41">
        <v>2.2462516670138259E-5</v>
      </c>
    </row>
    <row r="176" spans="2:20" ht="15" x14ac:dyDescent="0.25">
      <c r="B176" s="11" t="s">
        <v>613</v>
      </c>
      <c r="C176" s="3" t="s">
        <v>614</v>
      </c>
      <c r="D176" s="3" t="s">
        <v>127</v>
      </c>
      <c r="E176" s="3"/>
      <c r="F176" s="3" t="s">
        <v>610</v>
      </c>
      <c r="G176" s="3" t="s">
        <v>255</v>
      </c>
      <c r="H176" s="3" t="s">
        <v>598</v>
      </c>
      <c r="I176" s="3" t="s">
        <v>214</v>
      </c>
      <c r="J176" s="3"/>
      <c r="K176" s="10">
        <v>3.2300000003262821</v>
      </c>
      <c r="L176" s="3" t="s">
        <v>73</v>
      </c>
      <c r="M176" s="41">
        <v>7.2499999999999995E-2</v>
      </c>
      <c r="N176" s="41">
        <v>1.9999999998781402E-2</v>
      </c>
      <c r="O176" s="10">
        <v>1050.2302979999999</v>
      </c>
      <c r="P176" s="10">
        <v>121.96</v>
      </c>
      <c r="Q176" s="10">
        <v>1.2808608710000002</v>
      </c>
      <c r="R176" s="41">
        <v>1.8535473513168315E-6</v>
      </c>
      <c r="S176" s="41">
        <v>1.0537628513228404E-2</v>
      </c>
      <c r="T176" s="41">
        <v>1.57925182341813E-5</v>
      </c>
    </row>
    <row r="177" spans="2:20" ht="15" x14ac:dyDescent="0.25">
      <c r="B177" s="11" t="s">
        <v>615</v>
      </c>
      <c r="C177" s="3" t="s">
        <v>616</v>
      </c>
      <c r="D177" s="3" t="s">
        <v>127</v>
      </c>
      <c r="E177" s="3"/>
      <c r="F177" s="3" t="s">
        <v>617</v>
      </c>
      <c r="G177" s="3" t="s">
        <v>255</v>
      </c>
      <c r="H177" s="3" t="s">
        <v>618</v>
      </c>
      <c r="I177" s="3" t="s">
        <v>214</v>
      </c>
      <c r="J177" s="3"/>
      <c r="K177" s="10">
        <v>2.2399999997993065</v>
      </c>
      <c r="L177" s="3" t="s">
        <v>73</v>
      </c>
      <c r="M177" s="41">
        <v>4.4999999999999998E-2</v>
      </c>
      <c r="N177" s="41">
        <v>2.0400000000770711E-2</v>
      </c>
      <c r="O177" s="10">
        <v>1907.7497519999999</v>
      </c>
      <c r="P177" s="10">
        <v>111.67</v>
      </c>
      <c r="Q177" s="10">
        <v>2.1303841480000001</v>
      </c>
      <c r="R177" s="41">
        <v>7.8562026829478202E-6</v>
      </c>
      <c r="S177" s="41">
        <v>1.7526647312262691E-2</v>
      </c>
      <c r="T177" s="41">
        <v>2.6266811068117008E-5</v>
      </c>
    </row>
    <row r="178" spans="2:20" ht="15" x14ac:dyDescent="0.25">
      <c r="B178" s="11" t="s">
        <v>619</v>
      </c>
      <c r="C178" s="3" t="s">
        <v>620</v>
      </c>
      <c r="D178" s="3" t="s">
        <v>127</v>
      </c>
      <c r="E178" s="3"/>
      <c r="F178" s="3" t="s">
        <v>621</v>
      </c>
      <c r="G178" s="3" t="s">
        <v>255</v>
      </c>
      <c r="H178" s="3" t="s">
        <v>622</v>
      </c>
      <c r="I178" s="3" t="s">
        <v>214</v>
      </c>
      <c r="J178" s="3"/>
      <c r="K178" s="10">
        <v>1.5799999999696679</v>
      </c>
      <c r="L178" s="3" t="s">
        <v>73</v>
      </c>
      <c r="M178" s="41">
        <v>7.5499999999999998E-2</v>
      </c>
      <c r="N178" s="41">
        <v>5.820000000769085E-2</v>
      </c>
      <c r="O178" s="10">
        <v>573.48628599999995</v>
      </c>
      <c r="P178" s="10">
        <v>110.26</v>
      </c>
      <c r="Q178" s="10">
        <v>0.63232597899999998</v>
      </c>
      <c r="R178" s="41">
        <v>4.6160170462035638E-6</v>
      </c>
      <c r="S178" s="41">
        <v>5.2021389807648073E-3</v>
      </c>
      <c r="T178" s="41">
        <v>7.796334308743233E-6</v>
      </c>
    </row>
    <row r="179" spans="2:20" ht="15" x14ac:dyDescent="0.25">
      <c r="B179" s="11" t="s">
        <v>623</v>
      </c>
      <c r="C179" s="3" t="s">
        <v>624</v>
      </c>
      <c r="D179" s="3" t="s">
        <v>127</v>
      </c>
      <c r="E179" s="3"/>
      <c r="F179" s="3" t="s">
        <v>625</v>
      </c>
      <c r="G179" s="3" t="s">
        <v>402</v>
      </c>
      <c r="H179" s="3" t="s">
        <v>622</v>
      </c>
      <c r="I179" s="3" t="s">
        <v>72</v>
      </c>
      <c r="J179" s="3"/>
      <c r="K179" s="10">
        <v>4.4500000000090667</v>
      </c>
      <c r="L179" s="3" t="s">
        <v>73</v>
      </c>
      <c r="M179" s="41">
        <v>4.9500000000000002E-2</v>
      </c>
      <c r="N179" s="41">
        <v>4.5100000000645298E-2</v>
      </c>
      <c r="O179" s="10">
        <v>4207.624092</v>
      </c>
      <c r="P179" s="10">
        <v>121.6</v>
      </c>
      <c r="Q179" s="10">
        <v>5.1164748950000005</v>
      </c>
      <c r="R179" s="41">
        <v>1.3552892708833525E-6</v>
      </c>
      <c r="S179" s="41">
        <v>4.2093183546684593E-2</v>
      </c>
      <c r="T179" s="41">
        <v>6.3084152934529252E-5</v>
      </c>
    </row>
    <row r="180" spans="2:20" ht="15" x14ac:dyDescent="0.25">
      <c r="B180" s="11" t="s">
        <v>626</v>
      </c>
      <c r="C180" s="3" t="s">
        <v>627</v>
      </c>
      <c r="D180" s="3" t="s">
        <v>127</v>
      </c>
      <c r="E180" s="3"/>
      <c r="F180" s="3" t="s">
        <v>625</v>
      </c>
      <c r="G180" s="3" t="s">
        <v>402</v>
      </c>
      <c r="H180" s="3" t="s">
        <v>622</v>
      </c>
      <c r="I180" s="3" t="s">
        <v>72</v>
      </c>
      <c r="J180" s="3"/>
      <c r="K180" s="10">
        <v>1.4500000005580764</v>
      </c>
      <c r="L180" s="3" t="s">
        <v>73</v>
      </c>
      <c r="M180" s="41">
        <v>4.4500000000000005E-2</v>
      </c>
      <c r="N180" s="41">
        <v>2.5099999995567952E-2</v>
      </c>
      <c r="O180" s="10">
        <v>266.13533200000001</v>
      </c>
      <c r="P180" s="10">
        <v>125.04</v>
      </c>
      <c r="Q180" s="10">
        <v>0.33277561900000002</v>
      </c>
      <c r="R180" s="41">
        <v>2.8454580709202927E-6</v>
      </c>
      <c r="S180" s="41">
        <v>2.7377414133542E-3</v>
      </c>
      <c r="T180" s="41">
        <v>4.1029944390802371E-6</v>
      </c>
    </row>
    <row r="181" spans="2:20" ht="15" x14ac:dyDescent="0.25">
      <c r="B181" s="11" t="s">
        <v>628</v>
      </c>
      <c r="C181" s="3" t="s">
        <v>629</v>
      </c>
      <c r="D181" s="3" t="s">
        <v>127</v>
      </c>
      <c r="E181" s="3"/>
      <c r="F181" s="3" t="s">
        <v>630</v>
      </c>
      <c r="G181" s="3" t="s">
        <v>402</v>
      </c>
      <c r="H181" s="3" t="s">
        <v>631</v>
      </c>
      <c r="I181" s="3" t="s">
        <v>72</v>
      </c>
      <c r="J181" s="3"/>
      <c r="K181" s="10">
        <v>1.1400000005849913</v>
      </c>
      <c r="L181" s="3" t="s">
        <v>73</v>
      </c>
      <c r="M181" s="41">
        <v>6.3250000000000001E-2</v>
      </c>
      <c r="N181" s="41">
        <v>0.21439999999693363</v>
      </c>
      <c r="O181" s="10">
        <v>530.10345199999995</v>
      </c>
      <c r="P181" s="10">
        <v>103.6</v>
      </c>
      <c r="Q181" s="10">
        <v>0.549187176</v>
      </c>
      <c r="R181" s="41">
        <v>1.7818603428571427E-6</v>
      </c>
      <c r="S181" s="41">
        <v>4.5181569489267225E-3</v>
      </c>
      <c r="T181" s="41">
        <v>6.771265082199965E-6</v>
      </c>
    </row>
    <row r="182" spans="2:20" ht="15" x14ac:dyDescent="0.25">
      <c r="B182" s="11" t="s">
        <v>632</v>
      </c>
      <c r="C182" s="3" t="s">
        <v>633</v>
      </c>
      <c r="D182" s="3" t="s">
        <v>127</v>
      </c>
      <c r="E182" s="3"/>
      <c r="F182" s="3" t="s">
        <v>630</v>
      </c>
      <c r="G182" s="3" t="s">
        <v>402</v>
      </c>
      <c r="H182" s="3" t="s">
        <v>631</v>
      </c>
      <c r="I182" s="3" t="s">
        <v>72</v>
      </c>
      <c r="J182" s="3"/>
      <c r="K182" s="10">
        <v>2.049999999970185</v>
      </c>
      <c r="L182" s="3" t="s">
        <v>73</v>
      </c>
      <c r="M182" s="41">
        <v>6.7750000000000005E-2</v>
      </c>
      <c r="N182" s="41">
        <v>0.27099999999997521</v>
      </c>
      <c r="O182" s="10">
        <v>2760.7476900000001</v>
      </c>
      <c r="P182" s="10">
        <v>83.46</v>
      </c>
      <c r="Q182" s="10">
        <v>2.3041200220000002</v>
      </c>
      <c r="R182" s="41">
        <v>2.8974056164988389E-6</v>
      </c>
      <c r="S182" s="41">
        <v>1.8955970465997361E-2</v>
      </c>
      <c r="T182" s="41">
        <v>2.8408907075729707E-5</v>
      </c>
    </row>
    <row r="183" spans="2:20" ht="15" x14ac:dyDescent="0.25">
      <c r="B183" s="11" t="s">
        <v>634</v>
      </c>
      <c r="C183" s="3" t="s">
        <v>635</v>
      </c>
      <c r="D183" s="3" t="s">
        <v>127</v>
      </c>
      <c r="E183" s="3"/>
      <c r="F183" s="3" t="s">
        <v>636</v>
      </c>
      <c r="G183" s="3" t="s">
        <v>402</v>
      </c>
      <c r="H183" s="3" t="s">
        <v>637</v>
      </c>
      <c r="I183" s="3" t="s">
        <v>72</v>
      </c>
      <c r="J183" s="3"/>
      <c r="K183" s="10">
        <v>0.90999999986277147</v>
      </c>
      <c r="L183" s="3" t="s">
        <v>73</v>
      </c>
      <c r="M183" s="41">
        <v>4.4999999999999998E-2</v>
      </c>
      <c r="N183" s="41">
        <v>0.10450000000224334</v>
      </c>
      <c r="O183" s="10">
        <v>1258.7838119999999</v>
      </c>
      <c r="P183" s="10">
        <v>118.81</v>
      </c>
      <c r="Q183" s="10">
        <v>1.4955610459999999</v>
      </c>
      <c r="R183" s="41">
        <v>2.3306760316265693E-6</v>
      </c>
      <c r="S183" s="41">
        <v>1.2303964527622214E-2</v>
      </c>
      <c r="T183" s="41">
        <v>1.8439688200363685E-5</v>
      </c>
    </row>
    <row r="184" spans="2:20" ht="15" x14ac:dyDescent="0.25">
      <c r="B184" s="11" t="s">
        <v>638</v>
      </c>
      <c r="C184" s="3" t="s">
        <v>639</v>
      </c>
      <c r="D184" s="3" t="s">
        <v>127</v>
      </c>
      <c r="E184" s="3"/>
      <c r="F184" s="3" t="s">
        <v>636</v>
      </c>
      <c r="G184" s="3" t="s">
        <v>402</v>
      </c>
      <c r="H184" s="3" t="s">
        <v>637</v>
      </c>
      <c r="I184" s="3" t="s">
        <v>72</v>
      </c>
      <c r="J184" s="3"/>
      <c r="K184" s="10">
        <v>5.29999999996899</v>
      </c>
      <c r="L184" s="3" t="s">
        <v>73</v>
      </c>
      <c r="M184" s="41">
        <v>4.8288000000000005E-2</v>
      </c>
      <c r="N184" s="41">
        <v>0.10390000000028687</v>
      </c>
      <c r="O184" s="10">
        <v>6591.0584259999996</v>
      </c>
      <c r="P184" s="10">
        <v>91.18</v>
      </c>
      <c r="Q184" s="10">
        <v>6.0097317309999996</v>
      </c>
      <c r="R184" s="41">
        <v>5.8868566348615294E-6</v>
      </c>
      <c r="S184" s="41">
        <v>4.9441997861951296E-2</v>
      </c>
      <c r="T184" s="41">
        <v>7.4097663605148431E-5</v>
      </c>
    </row>
    <row r="185" spans="2:20" ht="15" x14ac:dyDescent="0.25">
      <c r="B185" s="11" t="s">
        <v>640</v>
      </c>
      <c r="C185" s="3" t="s">
        <v>641</v>
      </c>
      <c r="D185" s="3" t="s">
        <v>127</v>
      </c>
      <c r="E185" s="3"/>
      <c r="F185" s="3" t="s">
        <v>642</v>
      </c>
      <c r="G185" s="3" t="s">
        <v>255</v>
      </c>
      <c r="H185" s="3" t="s">
        <v>637</v>
      </c>
      <c r="I185" s="3" t="s">
        <v>72</v>
      </c>
      <c r="J185" s="3"/>
      <c r="K185" s="10">
        <v>2.0599999993733937</v>
      </c>
      <c r="L185" s="3" t="s">
        <v>73</v>
      </c>
      <c r="M185" s="41">
        <v>0.06</v>
      </c>
      <c r="N185" s="41">
        <v>0.18400000000503711</v>
      </c>
      <c r="O185" s="10">
        <v>703.83734500000003</v>
      </c>
      <c r="P185" s="10">
        <v>94.74</v>
      </c>
      <c r="Q185" s="10">
        <v>0.66681550100000009</v>
      </c>
      <c r="R185" s="41">
        <v>3.2507255099960906E-6</v>
      </c>
      <c r="S185" s="41">
        <v>5.4858839047166761E-3</v>
      </c>
      <c r="T185" s="41">
        <v>8.2215767510765339E-6</v>
      </c>
    </row>
    <row r="186" spans="2:20" ht="15" x14ac:dyDescent="0.25">
      <c r="B186" s="11" t="s">
        <v>643</v>
      </c>
      <c r="C186" s="3" t="s">
        <v>644</v>
      </c>
      <c r="D186" s="3" t="s">
        <v>127</v>
      </c>
      <c r="E186" s="3"/>
      <c r="F186" s="3" t="s">
        <v>645</v>
      </c>
      <c r="G186" s="3" t="s">
        <v>255</v>
      </c>
      <c r="H186" s="3" t="s">
        <v>646</v>
      </c>
      <c r="I186" s="3" t="s">
        <v>214</v>
      </c>
      <c r="J186" s="3"/>
      <c r="K186" s="10">
        <v>3.1900000001056168</v>
      </c>
      <c r="L186" s="3" t="s">
        <v>73</v>
      </c>
      <c r="M186" s="41">
        <v>7.5205999999999995E-2</v>
      </c>
      <c r="N186" s="41">
        <v>0.22039999999999671</v>
      </c>
      <c r="O186" s="10">
        <v>4261.6614770000006</v>
      </c>
      <c r="P186" s="10">
        <v>73.05</v>
      </c>
      <c r="Q186" s="10">
        <v>3.113143709</v>
      </c>
      <c r="R186" s="41">
        <v>3.2506634160806544E-6</v>
      </c>
      <c r="S186" s="41">
        <v>2.5611799576736406E-2</v>
      </c>
      <c r="T186" s="41">
        <v>3.8383855657660491E-5</v>
      </c>
    </row>
    <row r="187" spans="2:20" ht="15" x14ac:dyDescent="0.25">
      <c r="B187" s="11" t="s">
        <v>647</v>
      </c>
      <c r="C187" s="3" t="s">
        <v>648</v>
      </c>
      <c r="D187" s="3" t="s">
        <v>127</v>
      </c>
      <c r="E187" s="3"/>
      <c r="F187" s="3" t="s">
        <v>645</v>
      </c>
      <c r="G187" s="3" t="s">
        <v>255</v>
      </c>
      <c r="H187" s="3" t="s">
        <v>646</v>
      </c>
      <c r="I187" s="3" t="s">
        <v>214</v>
      </c>
      <c r="J187" s="3"/>
      <c r="K187" s="10">
        <v>3.2800000002224468</v>
      </c>
      <c r="L187" s="3" t="s">
        <v>73</v>
      </c>
      <c r="M187" s="41">
        <v>6.8000000000000005E-2</v>
      </c>
      <c r="N187" s="41">
        <v>0.19810000000370009</v>
      </c>
      <c r="O187" s="10">
        <v>1048.9973870000001</v>
      </c>
      <c r="P187" s="10">
        <v>68.069999999999993</v>
      </c>
      <c r="Q187" s="10">
        <v>0.71405252000000008</v>
      </c>
      <c r="R187" s="41">
        <v>1.0338254719815063E-6</v>
      </c>
      <c r="S187" s="41">
        <v>5.8745023484245342E-3</v>
      </c>
      <c r="T187" s="41">
        <v>8.8039908920467803E-6</v>
      </c>
    </row>
    <row r="188" spans="2:20" ht="15" x14ac:dyDescent="0.25">
      <c r="B188" s="11" t="s">
        <v>649</v>
      </c>
      <c r="C188" s="3" t="s">
        <v>650</v>
      </c>
      <c r="D188" s="3" t="s">
        <v>127</v>
      </c>
      <c r="E188" s="3"/>
      <c r="F188" s="3" t="s">
        <v>645</v>
      </c>
      <c r="G188" s="3" t="s">
        <v>255</v>
      </c>
      <c r="H188" s="3" t="s">
        <v>646</v>
      </c>
      <c r="I188" s="3" t="s">
        <v>214</v>
      </c>
      <c r="J188" s="3"/>
      <c r="K188" s="10">
        <v>3.9200000000890123</v>
      </c>
      <c r="L188" s="3" t="s">
        <v>73</v>
      </c>
      <c r="M188" s="41">
        <v>6.7336000000000007E-2</v>
      </c>
      <c r="N188" s="41">
        <v>0.22920000000051699</v>
      </c>
      <c r="O188" s="10">
        <v>611.36712899999998</v>
      </c>
      <c r="P188" s="10">
        <v>56.97</v>
      </c>
      <c r="Q188" s="10">
        <v>0.34829585300000004</v>
      </c>
      <c r="R188" s="41">
        <v>1.846838764319049E-6</v>
      </c>
      <c r="S188" s="41">
        <v>2.865426210378792E-3</v>
      </c>
      <c r="T188" s="41">
        <v>4.2943529105529444E-6</v>
      </c>
    </row>
    <row r="189" spans="2:20" ht="15" x14ac:dyDescent="0.25">
      <c r="B189" s="11" t="s">
        <v>651</v>
      </c>
      <c r="C189" s="3" t="s">
        <v>652</v>
      </c>
      <c r="D189" s="3" t="s">
        <v>127</v>
      </c>
      <c r="E189" s="3"/>
      <c r="F189" s="3" t="s">
        <v>653</v>
      </c>
      <c r="G189" s="3" t="s">
        <v>255</v>
      </c>
      <c r="H189" s="3" t="s">
        <v>654</v>
      </c>
      <c r="I189" s="3" t="s">
        <v>72</v>
      </c>
      <c r="J189" s="3"/>
      <c r="K189" s="10">
        <v>1.8900000028246031</v>
      </c>
      <c r="L189" s="3" t="s">
        <v>73</v>
      </c>
      <c r="M189" s="41">
        <v>4.0800000000000003E-2</v>
      </c>
      <c r="N189" s="41">
        <v>0.26139999990806939</v>
      </c>
      <c r="O189" s="10">
        <v>36.850723000000002</v>
      </c>
      <c r="P189" s="10">
        <v>88.66</v>
      </c>
      <c r="Q189" s="10">
        <v>3.2671850999999995E-2</v>
      </c>
      <c r="R189" s="41">
        <v>2.3408194892616298E-6</v>
      </c>
      <c r="S189" s="41">
        <v>2.6879096432133088E-4</v>
      </c>
      <c r="T189" s="41">
        <v>4.028312632105961E-7</v>
      </c>
    </row>
    <row r="190" spans="2:20" ht="15" x14ac:dyDescent="0.25">
      <c r="B190" s="11" t="s">
        <v>655</v>
      </c>
      <c r="C190" s="3" t="s">
        <v>656</v>
      </c>
      <c r="D190" s="3" t="s">
        <v>127</v>
      </c>
      <c r="E190" s="3"/>
      <c r="F190" s="3" t="s">
        <v>653</v>
      </c>
      <c r="G190" s="3" t="s">
        <v>255</v>
      </c>
      <c r="H190" s="3" t="s">
        <v>654</v>
      </c>
      <c r="I190" s="3" t="s">
        <v>72</v>
      </c>
      <c r="J190" s="3"/>
      <c r="K190" s="10">
        <v>1.7399999999535745</v>
      </c>
      <c r="L190" s="3" t="s">
        <v>73</v>
      </c>
      <c r="M190" s="41">
        <v>5.5199999999999999E-2</v>
      </c>
      <c r="N190" s="41">
        <v>0.22330000000410857</v>
      </c>
      <c r="O190" s="10">
        <v>880.66825700000004</v>
      </c>
      <c r="P190" s="10">
        <v>94</v>
      </c>
      <c r="Q190" s="10">
        <v>0.82782816199999998</v>
      </c>
      <c r="R190" s="41">
        <v>5.5946330460236106E-6</v>
      </c>
      <c r="S190" s="41">
        <v>6.810533322900345E-3</v>
      </c>
      <c r="T190" s="41">
        <v>1.020680047236277E-5</v>
      </c>
    </row>
    <row r="191" spans="2:20" ht="15" x14ac:dyDescent="0.25">
      <c r="B191" s="11" t="s">
        <v>657</v>
      </c>
      <c r="C191" s="3" t="s">
        <v>658</v>
      </c>
      <c r="D191" s="3" t="s">
        <v>127</v>
      </c>
      <c r="E191" s="3"/>
      <c r="F191" s="3" t="s">
        <v>659</v>
      </c>
      <c r="G191" s="3" t="s">
        <v>255</v>
      </c>
      <c r="H191" s="3" t="s">
        <v>660</v>
      </c>
      <c r="I191" s="3" t="s">
        <v>661</v>
      </c>
      <c r="J191" s="3"/>
      <c r="K191" s="10">
        <v>0.48000000233531059</v>
      </c>
      <c r="L191" s="3" t="s">
        <v>73</v>
      </c>
      <c r="M191" s="41">
        <v>5.8499999999999996E-2</v>
      </c>
      <c r="N191" s="41">
        <v>0.5</v>
      </c>
      <c r="O191" s="10">
        <v>948.41433300000006</v>
      </c>
      <c r="P191" s="10">
        <v>14.4</v>
      </c>
      <c r="Q191" s="10">
        <v>0.13657166400000001</v>
      </c>
      <c r="R191" s="41">
        <v>5.3022133946511302E-6</v>
      </c>
      <c r="S191" s="41">
        <v>1.1235736005752719E-3</v>
      </c>
      <c r="T191" s="41">
        <v>1.683875698621823E-6</v>
      </c>
    </row>
    <row r="192" spans="2:20" ht="15" x14ac:dyDescent="0.25">
      <c r="B192" s="11" t="s">
        <v>662</v>
      </c>
      <c r="C192" s="3" t="s">
        <v>663</v>
      </c>
      <c r="D192" s="3" t="s">
        <v>127</v>
      </c>
      <c r="E192" s="3"/>
      <c r="F192" s="3" t="s">
        <v>664</v>
      </c>
      <c r="G192" s="3" t="s">
        <v>255</v>
      </c>
      <c r="H192" s="3" t="s">
        <v>660</v>
      </c>
      <c r="I192" s="3" t="s">
        <v>661</v>
      </c>
      <c r="J192" s="3"/>
      <c r="K192" s="10">
        <v>0.12999999512537272</v>
      </c>
      <c r="L192" s="3" t="s">
        <v>73</v>
      </c>
      <c r="M192" s="41">
        <v>6.5000000000000002E-2</v>
      </c>
      <c r="N192" s="41">
        <v>6.9899999898778514E-2</v>
      </c>
      <c r="O192" s="10">
        <v>26.436879000000001</v>
      </c>
      <c r="P192" s="10">
        <v>122.4</v>
      </c>
      <c r="Q192" s="10">
        <v>3.2358739999999997E-2</v>
      </c>
      <c r="R192" s="41">
        <v>2.4548406881236778E-6</v>
      </c>
      <c r="S192" s="41">
        <v>2.6621500351551013E-4</v>
      </c>
      <c r="T192" s="41">
        <v>3.9897072590418111E-7</v>
      </c>
    </row>
    <row r="193" spans="2:20" ht="15" x14ac:dyDescent="0.25">
      <c r="B193" s="11" t="s">
        <v>665</v>
      </c>
      <c r="C193" s="3" t="s">
        <v>666</v>
      </c>
      <c r="D193" s="3" t="s">
        <v>127</v>
      </c>
      <c r="E193" s="3"/>
      <c r="F193" s="3" t="s">
        <v>667</v>
      </c>
      <c r="G193" s="3" t="s">
        <v>402</v>
      </c>
      <c r="H193" s="3" t="s">
        <v>660</v>
      </c>
      <c r="I193" s="3" t="s">
        <v>661</v>
      </c>
      <c r="J193" s="3"/>
      <c r="K193" s="10">
        <v>1.3800000000107542</v>
      </c>
      <c r="L193" s="3" t="s">
        <v>73</v>
      </c>
      <c r="M193" s="41">
        <v>0.06</v>
      </c>
      <c r="N193" s="41">
        <v>9.2799999985151246E-2</v>
      </c>
      <c r="O193" s="10">
        <v>213.306972</v>
      </c>
      <c r="P193" s="10">
        <v>95.99</v>
      </c>
      <c r="Q193" s="10">
        <v>0.20475336200000002</v>
      </c>
      <c r="R193" s="41">
        <v>6.8530152765166984E-7</v>
      </c>
      <c r="S193" s="41">
        <v>1.6845036915727415E-3</v>
      </c>
      <c r="T193" s="41">
        <v>2.5245296160623556E-6</v>
      </c>
    </row>
    <row r="194" spans="2:20" ht="15" x14ac:dyDescent="0.25">
      <c r="B194" s="11" t="s">
        <v>668</v>
      </c>
      <c r="C194" s="3" t="s">
        <v>669</v>
      </c>
      <c r="D194" s="3" t="s">
        <v>127</v>
      </c>
      <c r="E194" s="3"/>
      <c r="F194" s="3" t="s">
        <v>670</v>
      </c>
      <c r="G194" s="3" t="s">
        <v>255</v>
      </c>
      <c r="H194" s="3" t="s">
        <v>660</v>
      </c>
      <c r="I194" s="3" t="s">
        <v>661</v>
      </c>
      <c r="J194" s="3"/>
      <c r="K194" s="10">
        <v>0</v>
      </c>
      <c r="L194" s="3" t="s">
        <v>73</v>
      </c>
      <c r="M194" s="41">
        <v>5.1299999999999998E-2</v>
      </c>
      <c r="N194" s="41">
        <v>0</v>
      </c>
      <c r="O194" s="10">
        <v>194.507721</v>
      </c>
      <c r="P194" s="10">
        <v>25.01</v>
      </c>
      <c r="Q194" s="10">
        <v>4.8646380999999995E-2</v>
      </c>
      <c r="R194" s="41">
        <v>2.992426338811092E-6</v>
      </c>
      <c r="S194" s="41">
        <v>4.0021324961762563E-4</v>
      </c>
      <c r="T194" s="41">
        <v>5.9979102833365467E-7</v>
      </c>
    </row>
    <row r="195" spans="2:20" ht="15" x14ac:dyDescent="0.25">
      <c r="B195" s="11" t="s">
        <v>671</v>
      </c>
      <c r="C195" s="3" t="s">
        <v>672</v>
      </c>
      <c r="D195" s="3" t="s">
        <v>127</v>
      </c>
      <c r="E195" s="3"/>
      <c r="F195" s="3" t="s">
        <v>659</v>
      </c>
      <c r="G195" s="3" t="s">
        <v>255</v>
      </c>
      <c r="H195" s="3" t="s">
        <v>660</v>
      </c>
      <c r="I195" s="3" t="s">
        <v>661</v>
      </c>
      <c r="J195" s="3"/>
      <c r="K195" s="10">
        <v>0.24999999705988291</v>
      </c>
      <c r="L195" s="3" t="s">
        <v>73</v>
      </c>
      <c r="M195" s="41">
        <v>5.2000000000000005E-2</v>
      </c>
      <c r="N195" s="41">
        <v>-9.9999998823953155E-3</v>
      </c>
      <c r="O195" s="10">
        <v>207.881553</v>
      </c>
      <c r="P195" s="10">
        <v>13.15</v>
      </c>
      <c r="Q195" s="10">
        <v>2.7336424000000002E-2</v>
      </c>
      <c r="R195" s="41">
        <v>5.1211762801736474E-6</v>
      </c>
      <c r="S195" s="41">
        <v>2.248964641781935E-4</v>
      </c>
      <c r="T195" s="41">
        <v>3.3704751566051333E-7</v>
      </c>
    </row>
    <row r="196" spans="2:20" ht="15" x14ac:dyDescent="0.25">
      <c r="B196" s="11" t="s">
        <v>673</v>
      </c>
      <c r="C196" s="3" t="s">
        <v>674</v>
      </c>
      <c r="D196" s="3" t="s">
        <v>127</v>
      </c>
      <c r="E196" s="3"/>
      <c r="F196" s="3" t="s">
        <v>675</v>
      </c>
      <c r="G196" s="3" t="s">
        <v>255</v>
      </c>
      <c r="H196" s="3" t="s">
        <v>660</v>
      </c>
      <c r="I196" s="3" t="s">
        <v>661</v>
      </c>
      <c r="J196" s="3"/>
      <c r="K196" s="10">
        <v>1.6000000028384527</v>
      </c>
      <c r="L196" s="3" t="s">
        <v>73</v>
      </c>
      <c r="M196" s="41">
        <v>4.4999999999999998E-2</v>
      </c>
      <c r="N196" s="41">
        <v>0.49999999996484279</v>
      </c>
      <c r="O196" s="10">
        <v>225.807953</v>
      </c>
      <c r="P196" s="10">
        <v>42.02</v>
      </c>
      <c r="Q196" s="10">
        <v>9.4884501999999996E-2</v>
      </c>
      <c r="R196" s="41">
        <v>3.1923767173830468E-6</v>
      </c>
      <c r="S196" s="41">
        <v>7.8061377029814611E-4</v>
      </c>
      <c r="T196" s="41">
        <v>1.1698891440147769E-6</v>
      </c>
    </row>
    <row r="197" spans="2:20" ht="15" x14ac:dyDescent="0.25">
      <c r="B197" s="11" t="s">
        <v>676</v>
      </c>
      <c r="C197" s="3" t="s">
        <v>677</v>
      </c>
      <c r="D197" s="3" t="s">
        <v>127</v>
      </c>
      <c r="E197" s="3"/>
      <c r="F197" s="3" t="s">
        <v>678</v>
      </c>
      <c r="G197" s="3" t="s">
        <v>679</v>
      </c>
      <c r="H197" s="3" t="s">
        <v>660</v>
      </c>
      <c r="I197" s="3" t="s">
        <v>661</v>
      </c>
      <c r="J197" s="3"/>
      <c r="K197" s="10">
        <v>1.4900000002639642</v>
      </c>
      <c r="L197" s="3" t="s">
        <v>73</v>
      </c>
      <c r="M197" s="41">
        <v>5.1500000000000004E-2</v>
      </c>
      <c r="N197" s="41">
        <v>8.8000000005100422E-3</v>
      </c>
      <c r="O197" s="10">
        <v>1592.428829</v>
      </c>
      <c r="P197" s="10">
        <v>116.52</v>
      </c>
      <c r="Q197" s="10">
        <v>1.855498071</v>
      </c>
      <c r="R197" s="41">
        <v>4.1891525143272791E-6</v>
      </c>
      <c r="S197" s="41">
        <v>1.5265162533964158E-2</v>
      </c>
      <c r="T197" s="41">
        <v>2.2877572250980039E-5</v>
      </c>
    </row>
    <row r="198" spans="2:20" ht="15" x14ac:dyDescent="0.25">
      <c r="B198" s="11" t="s">
        <v>680</v>
      </c>
      <c r="C198" s="3" t="s">
        <v>681</v>
      </c>
      <c r="D198" s="3" t="s">
        <v>127</v>
      </c>
      <c r="E198" s="3"/>
      <c r="F198" s="3" t="s">
        <v>682</v>
      </c>
      <c r="G198" s="3" t="s">
        <v>273</v>
      </c>
      <c r="H198" s="3" t="s">
        <v>660</v>
      </c>
      <c r="I198" s="3" t="s">
        <v>661</v>
      </c>
      <c r="J198" s="3"/>
      <c r="K198" s="10">
        <v>3.0100000001371545</v>
      </c>
      <c r="L198" s="3" t="s">
        <v>73</v>
      </c>
      <c r="M198" s="41">
        <v>3.85E-2</v>
      </c>
      <c r="N198" s="41">
        <v>2.6700000000379007E-2</v>
      </c>
      <c r="O198" s="10">
        <v>1684.555206</v>
      </c>
      <c r="P198" s="10">
        <v>103.6</v>
      </c>
      <c r="Q198" s="10">
        <v>1.745199194</v>
      </c>
      <c r="R198" s="41">
        <v>6.0595511007194245E-6</v>
      </c>
      <c r="S198" s="41">
        <v>1.4357734867487903E-2</v>
      </c>
      <c r="T198" s="41">
        <v>2.1517629835944535E-5</v>
      </c>
    </row>
    <row r="199" spans="2:20" ht="15" x14ac:dyDescent="0.25">
      <c r="B199" s="11" t="s">
        <v>683</v>
      </c>
      <c r="C199" s="3" t="s">
        <v>684</v>
      </c>
      <c r="D199" s="3" t="s">
        <v>127</v>
      </c>
      <c r="E199" s="3"/>
      <c r="F199" s="3" t="s">
        <v>685</v>
      </c>
      <c r="G199" s="3" t="s">
        <v>255</v>
      </c>
      <c r="H199" s="3" t="s">
        <v>660</v>
      </c>
      <c r="I199" s="3" t="s">
        <v>661</v>
      </c>
      <c r="J199" s="3"/>
      <c r="K199" s="10">
        <v>0.6599999857746931</v>
      </c>
      <c r="L199" s="3" t="s">
        <v>73</v>
      </c>
      <c r="M199" s="41">
        <v>7.9500000000000001E-2</v>
      </c>
      <c r="N199" s="41">
        <v>8.9899999495199723E-2</v>
      </c>
      <c r="O199" s="10">
        <v>7.7627980000000001</v>
      </c>
      <c r="P199" s="10">
        <v>106.25</v>
      </c>
      <c r="Q199" s="10">
        <v>8.2479730000000005E-3</v>
      </c>
      <c r="R199" s="41">
        <v>2.161470593378238E-7</v>
      </c>
      <c r="S199" s="41">
        <v>6.785598454052393E-5</v>
      </c>
      <c r="T199" s="41">
        <v>1.0169431118294738E-7</v>
      </c>
    </row>
    <row r="200" spans="2:20" ht="15" x14ac:dyDescent="0.25">
      <c r="B200" s="11" t="s">
        <v>686</v>
      </c>
      <c r="C200" s="3" t="s">
        <v>687</v>
      </c>
      <c r="D200" s="3" t="s">
        <v>127</v>
      </c>
      <c r="E200" s="3"/>
      <c r="F200" s="3" t="s">
        <v>688</v>
      </c>
      <c r="G200" s="3" t="s">
        <v>402</v>
      </c>
      <c r="H200" s="3" t="s">
        <v>660</v>
      </c>
      <c r="I200" s="3" t="s">
        <v>661</v>
      </c>
      <c r="J200" s="3"/>
      <c r="K200" s="10">
        <v>3.7100000000000004</v>
      </c>
      <c r="L200" s="3" t="s">
        <v>73</v>
      </c>
      <c r="M200" s="41">
        <v>1.0200000000000001E-2</v>
      </c>
      <c r="N200" s="41">
        <v>2.8199999999999999E-2</v>
      </c>
      <c r="O200" s="10">
        <v>847</v>
      </c>
      <c r="P200" s="10">
        <v>100.8</v>
      </c>
      <c r="Q200" s="10">
        <v>0.85377999999999998</v>
      </c>
      <c r="R200" s="41">
        <v>1.2317866097669478E-5</v>
      </c>
      <c r="S200" s="41">
        <v>7.0240388130524325E-3</v>
      </c>
      <c r="T200" s="41">
        <v>1.0526776579139724E-5</v>
      </c>
    </row>
    <row r="201" spans="2:20" ht="15" x14ac:dyDescent="0.25">
      <c r="B201" s="11" t="s">
        <v>689</v>
      </c>
      <c r="C201" s="3" t="s">
        <v>690</v>
      </c>
      <c r="D201" s="3" t="s">
        <v>127</v>
      </c>
      <c r="E201" s="3"/>
      <c r="F201" s="3" t="s">
        <v>688</v>
      </c>
      <c r="G201" s="3" t="s">
        <v>402</v>
      </c>
      <c r="H201" s="3" t="s">
        <v>660</v>
      </c>
      <c r="I201" s="3" t="s">
        <v>661</v>
      </c>
      <c r="J201" s="3"/>
      <c r="K201" s="10">
        <v>2.1900000016702461</v>
      </c>
      <c r="L201" s="3" t="s">
        <v>73</v>
      </c>
      <c r="M201" s="41">
        <v>8.8200000000000001E-2</v>
      </c>
      <c r="N201" s="41">
        <v>2.4999999964195444E-2</v>
      </c>
      <c r="O201" s="10">
        <v>62.534329</v>
      </c>
      <c r="P201" s="10">
        <v>126.42</v>
      </c>
      <c r="Q201" s="10">
        <v>7.9055897999999999E-2</v>
      </c>
      <c r="R201" s="41">
        <v>2.0578698562615051E-6</v>
      </c>
      <c r="S201" s="41">
        <v>6.5039201662338568E-4</v>
      </c>
      <c r="T201" s="41">
        <v>9.7472858992862214E-7</v>
      </c>
    </row>
    <row r="202" spans="2:20" ht="15" x14ac:dyDescent="0.25">
      <c r="B202" s="11" t="s">
        <v>691</v>
      </c>
      <c r="C202" s="3" t="s">
        <v>692</v>
      </c>
      <c r="D202" s="3" t="s">
        <v>127</v>
      </c>
      <c r="E202" s="3"/>
      <c r="F202" s="3" t="s">
        <v>693</v>
      </c>
      <c r="G202" s="3" t="s">
        <v>255</v>
      </c>
      <c r="H202" s="3" t="s">
        <v>660</v>
      </c>
      <c r="I202" s="3" t="s">
        <v>661</v>
      </c>
      <c r="J202" s="3"/>
      <c r="K202" s="10">
        <v>0</v>
      </c>
      <c r="L202" s="3" t="s">
        <v>73</v>
      </c>
      <c r="M202" s="41">
        <v>1.3999999999999999E-2</v>
      </c>
      <c r="N202" s="41">
        <v>0</v>
      </c>
      <c r="O202" s="10">
        <v>190.973018</v>
      </c>
      <c r="P202" s="10">
        <v>13.3</v>
      </c>
      <c r="Q202" s="10">
        <v>2.5399411E-2</v>
      </c>
      <c r="R202" s="41">
        <v>6.3149224579986755E-6</v>
      </c>
      <c r="S202" s="41">
        <v>2.0896067920620173E-4</v>
      </c>
      <c r="T202" s="41">
        <v>3.1316489592019478E-7</v>
      </c>
    </row>
    <row r="203" spans="2:20" x14ac:dyDescent="0.2">
      <c r="B203" s="44"/>
      <c r="C203" s="45"/>
      <c r="D203" s="45"/>
      <c r="E203" s="45"/>
      <c r="F203" s="45"/>
      <c r="G203" s="45"/>
      <c r="H203" s="45"/>
      <c r="I203" s="45"/>
      <c r="J203" s="45"/>
      <c r="K203" s="14"/>
      <c r="L203" s="45"/>
      <c r="M203" s="14"/>
      <c r="N203" s="14"/>
      <c r="O203" s="14"/>
      <c r="P203" s="14"/>
      <c r="Q203" s="14"/>
      <c r="R203" s="14"/>
      <c r="S203" s="14"/>
      <c r="T203" s="14"/>
    </row>
    <row r="204" spans="2:20" ht="15" x14ac:dyDescent="0.25">
      <c r="B204" s="9" t="s">
        <v>123</v>
      </c>
      <c r="C204" s="37"/>
      <c r="D204" s="37"/>
      <c r="E204" s="37"/>
      <c r="F204" s="37"/>
      <c r="G204" s="37"/>
      <c r="H204" s="37"/>
      <c r="I204" s="37"/>
      <c r="J204" s="37"/>
      <c r="K204" s="10">
        <v>4.5427388667085484</v>
      </c>
      <c r="L204" s="37"/>
      <c r="M204" s="41"/>
      <c r="N204" s="41">
        <v>2.9302008504666244E-2</v>
      </c>
      <c r="O204" s="10"/>
      <c r="P204" s="10"/>
      <c r="Q204" s="10">
        <v>36.167828227000008</v>
      </c>
      <c r="R204" s="41"/>
      <c r="S204" s="41">
        <v>0.29755233110433765</v>
      </c>
      <c r="T204" s="41">
        <v>4.4593530780567863E-4</v>
      </c>
    </row>
    <row r="205" spans="2:20" ht="15" x14ac:dyDescent="0.25">
      <c r="B205" s="11" t="s">
        <v>694</v>
      </c>
      <c r="C205" s="3" t="s">
        <v>695</v>
      </c>
      <c r="D205" s="3" t="s">
        <v>127</v>
      </c>
      <c r="E205" s="3"/>
      <c r="F205" s="3" t="s">
        <v>212</v>
      </c>
      <c r="G205" s="3" t="s">
        <v>213</v>
      </c>
      <c r="H205" s="3" t="s">
        <v>71</v>
      </c>
      <c r="I205" s="3" t="s">
        <v>214</v>
      </c>
      <c r="J205" s="3"/>
      <c r="K205" s="10">
        <v>6.5400000512668575</v>
      </c>
      <c r="L205" s="3" t="s">
        <v>73</v>
      </c>
      <c r="M205" s="41">
        <v>3.0099999999999998E-2</v>
      </c>
      <c r="N205" s="41">
        <v>2.470000053420935E-2</v>
      </c>
      <c r="O205" s="10">
        <v>6.9234059999999999</v>
      </c>
      <c r="P205" s="10">
        <v>104.4</v>
      </c>
      <c r="Q205" s="10">
        <v>7.2280360000000002E-3</v>
      </c>
      <c r="R205" s="41">
        <v>6.0203530434782611E-9</v>
      </c>
      <c r="S205" s="41">
        <v>5.9464973888051087E-5</v>
      </c>
      <c r="T205" s="41">
        <v>8.9118883175968969E-8</v>
      </c>
    </row>
    <row r="206" spans="2:20" ht="15" x14ac:dyDescent="0.25">
      <c r="B206" s="11" t="s">
        <v>696</v>
      </c>
      <c r="C206" s="3" t="s">
        <v>697</v>
      </c>
      <c r="D206" s="3" t="s">
        <v>127</v>
      </c>
      <c r="E206" s="3"/>
      <c r="F206" s="3" t="s">
        <v>217</v>
      </c>
      <c r="G206" s="3" t="s">
        <v>213</v>
      </c>
      <c r="H206" s="3" t="s">
        <v>71</v>
      </c>
      <c r="I206" s="3" t="s">
        <v>72</v>
      </c>
      <c r="J206" s="3"/>
      <c r="K206" s="10">
        <v>7.4700000001642755</v>
      </c>
      <c r="L206" s="3" t="s">
        <v>73</v>
      </c>
      <c r="M206" s="41">
        <v>2.98E-2</v>
      </c>
      <c r="N206" s="41">
        <v>2.8100000001223369E-2</v>
      </c>
      <c r="O206" s="10">
        <v>2062.9258500000001</v>
      </c>
      <c r="P206" s="10">
        <v>102.9</v>
      </c>
      <c r="Q206" s="10">
        <v>2.1227507000000001</v>
      </c>
      <c r="R206" s="41">
        <v>1.5647168693615453E-6</v>
      </c>
      <c r="S206" s="41">
        <v>1.7463847018241493E-2</v>
      </c>
      <c r="T206" s="41">
        <v>2.6172693612069218E-5</v>
      </c>
    </row>
    <row r="207" spans="2:20" ht="15" x14ac:dyDescent="0.25">
      <c r="B207" s="11" t="s">
        <v>698</v>
      </c>
      <c r="C207" s="3" t="s">
        <v>699</v>
      </c>
      <c r="D207" s="3" t="s">
        <v>127</v>
      </c>
      <c r="E207" s="3"/>
      <c r="F207" s="3" t="s">
        <v>217</v>
      </c>
      <c r="G207" s="3" t="s">
        <v>213</v>
      </c>
      <c r="H207" s="3" t="s">
        <v>71</v>
      </c>
      <c r="I207" s="3" t="s">
        <v>72</v>
      </c>
      <c r="J207" s="3"/>
      <c r="K207" s="10">
        <v>3.2699999996060782</v>
      </c>
      <c r="L207" s="3" t="s">
        <v>73</v>
      </c>
      <c r="M207" s="41">
        <v>2.7400000000000001E-2</v>
      </c>
      <c r="N207" s="41">
        <v>1.3999999993424406E-2</v>
      </c>
      <c r="O207" s="10">
        <v>548.63001099999997</v>
      </c>
      <c r="P207" s="10">
        <v>106.03</v>
      </c>
      <c r="Q207" s="10">
        <v>0.58171240099999999</v>
      </c>
      <c r="R207" s="41">
        <v>2.659990763752796E-7</v>
      </c>
      <c r="S207" s="41">
        <v>4.7857416227341009E-3</v>
      </c>
      <c r="T207" s="41">
        <v>7.1722885036448913E-6</v>
      </c>
    </row>
    <row r="208" spans="2:20" ht="15" x14ac:dyDescent="0.25">
      <c r="B208" s="11" t="s">
        <v>700</v>
      </c>
      <c r="C208" s="3" t="s">
        <v>701</v>
      </c>
      <c r="D208" s="3" t="s">
        <v>127</v>
      </c>
      <c r="E208" s="3"/>
      <c r="F208" s="3" t="s">
        <v>232</v>
      </c>
      <c r="G208" s="3" t="s">
        <v>213</v>
      </c>
      <c r="H208" s="3" t="s">
        <v>71</v>
      </c>
      <c r="I208" s="3" t="s">
        <v>72</v>
      </c>
      <c r="J208" s="3"/>
      <c r="K208" s="10">
        <v>1.3900000115721463</v>
      </c>
      <c r="L208" s="3" t="s">
        <v>73</v>
      </c>
      <c r="M208" s="41">
        <v>5.9000000000000004E-2</v>
      </c>
      <c r="N208" s="41">
        <v>7.8000001688446627E-3</v>
      </c>
      <c r="O208" s="10">
        <v>12.21679</v>
      </c>
      <c r="P208" s="10">
        <v>107.68</v>
      </c>
      <c r="Q208" s="10">
        <v>1.3155039E-2</v>
      </c>
      <c r="R208" s="41">
        <v>7.5492296464833408E-9</v>
      </c>
      <c r="S208" s="41">
        <v>1.0822636337606698E-4</v>
      </c>
      <c r="T208" s="41">
        <v>1.621965335834403E-7</v>
      </c>
    </row>
    <row r="209" spans="2:20" ht="15" x14ac:dyDescent="0.25">
      <c r="B209" s="11" t="s">
        <v>702</v>
      </c>
      <c r="C209" s="3" t="s">
        <v>703</v>
      </c>
      <c r="D209" s="3" t="s">
        <v>127</v>
      </c>
      <c r="E209" s="3"/>
      <c r="F209" s="3" t="s">
        <v>289</v>
      </c>
      <c r="G209" s="3" t="s">
        <v>213</v>
      </c>
      <c r="H209" s="3" t="s">
        <v>269</v>
      </c>
      <c r="I209" s="3" t="s">
        <v>72</v>
      </c>
      <c r="J209" s="3"/>
      <c r="K209" s="10">
        <v>1.1400000103093808</v>
      </c>
      <c r="L209" s="3" t="s">
        <v>73</v>
      </c>
      <c r="M209" s="41">
        <v>6.0999999999999999E-2</v>
      </c>
      <c r="N209" s="41">
        <v>7.4999999833456682E-3</v>
      </c>
      <c r="O209" s="10">
        <v>33.603681000000002</v>
      </c>
      <c r="P209" s="10">
        <v>111.24</v>
      </c>
      <c r="Q209" s="10">
        <v>3.7380734999999998E-2</v>
      </c>
      <c r="R209" s="41">
        <v>7.4674846666666674E-8</v>
      </c>
      <c r="S209" s="41">
        <v>3.0753090198930348E-4</v>
      </c>
      <c r="T209" s="41">
        <v>4.6088997834222933E-7</v>
      </c>
    </row>
    <row r="210" spans="2:20" ht="15" x14ac:dyDescent="0.25">
      <c r="B210" s="11" t="s">
        <v>704</v>
      </c>
      <c r="C210" s="3" t="s">
        <v>705</v>
      </c>
      <c r="D210" s="3" t="s">
        <v>127</v>
      </c>
      <c r="E210" s="3"/>
      <c r="F210" s="3" t="s">
        <v>298</v>
      </c>
      <c r="G210" s="3" t="s">
        <v>255</v>
      </c>
      <c r="H210" s="3" t="s">
        <v>269</v>
      </c>
      <c r="I210" s="3" t="s">
        <v>72</v>
      </c>
      <c r="J210" s="3"/>
      <c r="K210" s="10">
        <v>1.1654530570104882</v>
      </c>
      <c r="L210" s="3" t="s">
        <v>73</v>
      </c>
      <c r="M210" s="41">
        <v>5.2499999999999998E-2</v>
      </c>
      <c r="N210" s="41">
        <v>1.3402710155620612E-2</v>
      </c>
      <c r="O210" s="10">
        <v>1.5999999999999999E-5</v>
      </c>
      <c r="P210" s="10">
        <v>106.27</v>
      </c>
      <c r="Q210" s="10">
        <v>1.7E-8</v>
      </c>
      <c r="R210" s="41">
        <v>3.5213469222404505E-13</v>
      </c>
      <c r="S210" s="41">
        <v>1.3985881587984184E-10</v>
      </c>
      <c r="T210" s="41">
        <v>2.0960341287612185E-13</v>
      </c>
    </row>
    <row r="211" spans="2:20" ht="15" x14ac:dyDescent="0.25">
      <c r="B211" s="11" t="s">
        <v>706</v>
      </c>
      <c r="C211" s="3" t="s">
        <v>707</v>
      </c>
      <c r="D211" s="3" t="s">
        <v>127</v>
      </c>
      <c r="E211" s="3"/>
      <c r="F211" s="3" t="s">
        <v>303</v>
      </c>
      <c r="G211" s="3" t="s">
        <v>304</v>
      </c>
      <c r="H211" s="3" t="s">
        <v>269</v>
      </c>
      <c r="I211" s="3" t="s">
        <v>214</v>
      </c>
      <c r="J211" s="3"/>
      <c r="K211" s="10">
        <v>4.8200000004505901</v>
      </c>
      <c r="L211" s="3" t="s">
        <v>73</v>
      </c>
      <c r="M211" s="41">
        <v>4.7609000000000005E-2</v>
      </c>
      <c r="N211" s="41">
        <v>2.3400000008848149E-2</v>
      </c>
      <c r="O211" s="10">
        <v>340.48102499999999</v>
      </c>
      <c r="P211" s="10">
        <v>113.44</v>
      </c>
      <c r="Q211" s="10">
        <v>0.38624167500000001</v>
      </c>
      <c r="R211" s="41">
        <v>1.5535614618556864E-7</v>
      </c>
      <c r="S211" s="41">
        <v>3.177606076996865E-3</v>
      </c>
      <c r="T211" s="41">
        <v>4.7622101926464636E-6</v>
      </c>
    </row>
    <row r="212" spans="2:20" ht="15" x14ac:dyDescent="0.25">
      <c r="B212" s="11" t="s">
        <v>708</v>
      </c>
      <c r="C212" s="3" t="s">
        <v>709</v>
      </c>
      <c r="D212" s="3" t="s">
        <v>127</v>
      </c>
      <c r="E212" s="3"/>
      <c r="F212" s="3" t="s">
        <v>212</v>
      </c>
      <c r="G212" s="3" t="s">
        <v>213</v>
      </c>
      <c r="H212" s="3" t="s">
        <v>269</v>
      </c>
      <c r="I212" s="3" t="s">
        <v>72</v>
      </c>
      <c r="J212" s="3"/>
      <c r="K212" s="10">
        <v>3.7200000008676088</v>
      </c>
      <c r="L212" s="3" t="s">
        <v>73</v>
      </c>
      <c r="M212" s="41">
        <v>3.2500000000000001E-2</v>
      </c>
      <c r="N212" s="41">
        <v>2.6699999998474486E-2</v>
      </c>
      <c r="O212" s="10">
        <v>9.9830000000000006E-3</v>
      </c>
      <c r="P212" s="10">
        <v>5105667</v>
      </c>
      <c r="Q212" s="10">
        <v>0.50970762000000003</v>
      </c>
      <c r="R212" s="41">
        <v>5.3918444504455845E-7</v>
      </c>
      <c r="S212" s="41">
        <v>4.1933590693019052E-3</v>
      </c>
      <c r="T212" s="41">
        <v>6.2844974541744371E-6</v>
      </c>
    </row>
    <row r="213" spans="2:20" ht="15" x14ac:dyDescent="0.25">
      <c r="B213" s="11" t="s">
        <v>710</v>
      </c>
      <c r="C213" s="3" t="s">
        <v>711</v>
      </c>
      <c r="D213" s="3" t="s">
        <v>127</v>
      </c>
      <c r="E213" s="3"/>
      <c r="F213" s="3" t="s">
        <v>712</v>
      </c>
      <c r="G213" s="3" t="s">
        <v>365</v>
      </c>
      <c r="H213" s="3" t="s">
        <v>269</v>
      </c>
      <c r="I213" s="3" t="s">
        <v>214</v>
      </c>
      <c r="J213" s="3"/>
      <c r="K213" s="10">
        <v>5.5600000002835612</v>
      </c>
      <c r="L213" s="3" t="s">
        <v>73</v>
      </c>
      <c r="M213" s="41">
        <v>3.39E-2</v>
      </c>
      <c r="N213" s="41">
        <v>2.9199999997450821E-2</v>
      </c>
      <c r="O213" s="10">
        <v>1023.2537319999999</v>
      </c>
      <c r="P213" s="10">
        <v>106.2</v>
      </c>
      <c r="Q213" s="10">
        <v>1.0866954639999999</v>
      </c>
      <c r="R213" s="41">
        <v>1.4387403696491215E-6</v>
      </c>
      <c r="S213" s="41">
        <v>8.9402318127667808E-3</v>
      </c>
      <c r="T213" s="41">
        <v>1.3398534000670635E-5</v>
      </c>
    </row>
    <row r="214" spans="2:20" ht="15" x14ac:dyDescent="0.25">
      <c r="B214" s="11" t="s">
        <v>713</v>
      </c>
      <c r="C214" s="3" t="s">
        <v>714</v>
      </c>
      <c r="D214" s="3" t="s">
        <v>127</v>
      </c>
      <c r="E214" s="3"/>
      <c r="F214" s="3" t="s">
        <v>408</v>
      </c>
      <c r="G214" s="3" t="s">
        <v>365</v>
      </c>
      <c r="H214" s="3" t="s">
        <v>269</v>
      </c>
      <c r="I214" s="3" t="s">
        <v>214</v>
      </c>
      <c r="J214" s="3"/>
      <c r="K214" s="10">
        <v>6.2000000002800917</v>
      </c>
      <c r="L214" s="3" t="s">
        <v>73</v>
      </c>
      <c r="M214" s="41">
        <v>3.85E-2</v>
      </c>
      <c r="N214" s="41">
        <v>3.2299999995272888E-2</v>
      </c>
      <c r="O214" s="10">
        <v>686.17465500000003</v>
      </c>
      <c r="P214" s="10">
        <v>105.63</v>
      </c>
      <c r="Q214" s="10">
        <v>0.72480628800000002</v>
      </c>
      <c r="R214" s="41">
        <v>1.7204646955728118E-6</v>
      </c>
      <c r="S214" s="41">
        <v>5.9629734812908005E-3</v>
      </c>
      <c r="T214" s="41">
        <v>8.9365806846396047E-6</v>
      </c>
    </row>
    <row r="215" spans="2:20" ht="15" x14ac:dyDescent="0.25">
      <c r="B215" s="11" t="s">
        <v>715</v>
      </c>
      <c r="C215" s="3" t="s">
        <v>716</v>
      </c>
      <c r="D215" s="3" t="s">
        <v>127</v>
      </c>
      <c r="E215" s="3"/>
      <c r="F215" s="3" t="s">
        <v>317</v>
      </c>
      <c r="G215" s="3" t="s">
        <v>213</v>
      </c>
      <c r="H215" s="3" t="s">
        <v>314</v>
      </c>
      <c r="I215" s="3" t="s">
        <v>214</v>
      </c>
      <c r="J215" s="3"/>
      <c r="K215" s="10">
        <v>3.3700000010048869</v>
      </c>
      <c r="L215" s="3" t="s">
        <v>73</v>
      </c>
      <c r="M215" s="41">
        <v>9.7960000000000009E-3</v>
      </c>
      <c r="N215" s="41">
        <v>1.0800000001154154E-2</v>
      </c>
      <c r="O215" s="10">
        <v>316.51251300000001</v>
      </c>
      <c r="P215" s="10">
        <v>99.82</v>
      </c>
      <c r="Q215" s="10">
        <v>0.315942791</v>
      </c>
      <c r="R215" s="41">
        <v>7.3055229647479172E-7</v>
      </c>
      <c r="S215" s="41">
        <v>2.5992579197077854E-3</v>
      </c>
      <c r="T215" s="41">
        <v>3.8954521921886635E-6</v>
      </c>
    </row>
    <row r="216" spans="2:20" ht="15" x14ac:dyDescent="0.25">
      <c r="B216" s="11" t="s">
        <v>717</v>
      </c>
      <c r="C216" s="3" t="s">
        <v>718</v>
      </c>
      <c r="D216" s="3" t="s">
        <v>127</v>
      </c>
      <c r="E216" s="3"/>
      <c r="F216" s="3" t="s">
        <v>327</v>
      </c>
      <c r="G216" s="3" t="s">
        <v>255</v>
      </c>
      <c r="H216" s="3" t="s">
        <v>314</v>
      </c>
      <c r="I216" s="3" t="s">
        <v>214</v>
      </c>
      <c r="J216" s="3"/>
      <c r="K216" s="10">
        <v>6.2600000364513839</v>
      </c>
      <c r="L216" s="3" t="s">
        <v>73</v>
      </c>
      <c r="M216" s="41">
        <v>3.39E-2</v>
      </c>
      <c r="N216" s="41">
        <v>3.2200000164420581E-2</v>
      </c>
      <c r="O216" s="10">
        <v>12.336683000000001</v>
      </c>
      <c r="P216" s="10">
        <v>101</v>
      </c>
      <c r="Q216" s="10">
        <v>1.246005E-2</v>
      </c>
      <c r="R216" s="41">
        <v>3.0553057489369186E-8</v>
      </c>
      <c r="S216" s="41">
        <v>1.0250869640021313E-4</v>
      </c>
      <c r="T216" s="41">
        <v>1.5362758850630131E-7</v>
      </c>
    </row>
    <row r="217" spans="2:20" ht="15" x14ac:dyDescent="0.25">
      <c r="B217" s="11" t="s">
        <v>719</v>
      </c>
      <c r="C217" s="3" t="s">
        <v>720</v>
      </c>
      <c r="D217" s="3" t="s">
        <v>127</v>
      </c>
      <c r="E217" s="3"/>
      <c r="F217" s="3" t="s">
        <v>721</v>
      </c>
      <c r="G217" s="3" t="s">
        <v>722</v>
      </c>
      <c r="H217" s="3" t="s">
        <v>314</v>
      </c>
      <c r="I217" s="3" t="s">
        <v>214</v>
      </c>
      <c r="J217" s="3"/>
      <c r="K217" s="10">
        <v>6.3099999998893681</v>
      </c>
      <c r="L217" s="3" t="s">
        <v>73</v>
      </c>
      <c r="M217" s="41">
        <v>3.6000000000000004E-2</v>
      </c>
      <c r="N217" s="41">
        <v>3.5600000000004461E-2</v>
      </c>
      <c r="O217" s="10">
        <v>1143.5432969999999</v>
      </c>
      <c r="P217" s="10">
        <v>101.41</v>
      </c>
      <c r="Q217" s="10">
        <v>1.159667258</v>
      </c>
      <c r="R217" s="41">
        <v>6.0753575984253014E-7</v>
      </c>
      <c r="S217" s="41">
        <v>9.5405699716766493E-3</v>
      </c>
      <c r="T217" s="41">
        <v>1.4298247945734949E-5</v>
      </c>
    </row>
    <row r="218" spans="2:20" ht="15" x14ac:dyDescent="0.25">
      <c r="B218" s="11" t="s">
        <v>723</v>
      </c>
      <c r="C218" s="3" t="s">
        <v>724</v>
      </c>
      <c r="D218" s="3" t="s">
        <v>127</v>
      </c>
      <c r="E218" s="3"/>
      <c r="F218" s="3" t="s">
        <v>357</v>
      </c>
      <c r="G218" s="3" t="s">
        <v>213</v>
      </c>
      <c r="H218" s="3" t="s">
        <v>314</v>
      </c>
      <c r="I218" s="3" t="s">
        <v>72</v>
      </c>
      <c r="J218" s="3"/>
      <c r="K218" s="10">
        <v>3.1999999997708186</v>
      </c>
      <c r="L218" s="3" t="s">
        <v>73</v>
      </c>
      <c r="M218" s="41">
        <v>1.0586E-2</v>
      </c>
      <c r="N218" s="41">
        <v>9.599999994012896E-3</v>
      </c>
      <c r="O218" s="10">
        <v>376.22355199999998</v>
      </c>
      <c r="P218" s="10">
        <v>100.31</v>
      </c>
      <c r="Q218" s="10">
        <v>0.377389845</v>
      </c>
      <c r="R218" s="41">
        <v>1.2540785066666665E-6</v>
      </c>
      <c r="S218" s="41">
        <v>3.1047821674574732E-3</v>
      </c>
      <c r="T218" s="41">
        <v>4.6530705586347433E-6</v>
      </c>
    </row>
    <row r="219" spans="2:20" ht="15" x14ac:dyDescent="0.25">
      <c r="B219" s="11" t="s">
        <v>725</v>
      </c>
      <c r="C219" s="3" t="s">
        <v>726</v>
      </c>
      <c r="D219" s="3" t="s">
        <v>127</v>
      </c>
      <c r="E219" s="3"/>
      <c r="F219" s="3" t="s">
        <v>408</v>
      </c>
      <c r="G219" s="3" t="s">
        <v>365</v>
      </c>
      <c r="H219" s="3" t="s">
        <v>314</v>
      </c>
      <c r="I219" s="3" t="s">
        <v>214</v>
      </c>
      <c r="J219" s="3"/>
      <c r="K219" s="10">
        <v>5.5400000003102772</v>
      </c>
      <c r="L219" s="3" t="s">
        <v>73</v>
      </c>
      <c r="M219" s="41">
        <v>3.0499999999999999E-2</v>
      </c>
      <c r="N219" s="41">
        <v>2.8000000005360459E-2</v>
      </c>
      <c r="O219" s="10">
        <v>667.06987000000004</v>
      </c>
      <c r="P219" s="10">
        <v>102.75</v>
      </c>
      <c r="Q219" s="10">
        <v>0.68541429100000006</v>
      </c>
      <c r="R219" s="41">
        <v>1.624335807858094E-6</v>
      </c>
      <c r="S219" s="41">
        <v>5.6388959486106671E-3</v>
      </c>
      <c r="T219" s="41">
        <v>8.4508926251569024E-6</v>
      </c>
    </row>
    <row r="220" spans="2:20" ht="15" x14ac:dyDescent="0.25">
      <c r="B220" s="11" t="s">
        <v>727</v>
      </c>
      <c r="C220" s="3" t="s">
        <v>728</v>
      </c>
      <c r="D220" s="3" t="s">
        <v>127</v>
      </c>
      <c r="E220" s="3"/>
      <c r="F220" s="3" t="s">
        <v>364</v>
      </c>
      <c r="G220" s="3" t="s">
        <v>365</v>
      </c>
      <c r="H220" s="3" t="s">
        <v>314</v>
      </c>
      <c r="I220" s="3" t="s">
        <v>214</v>
      </c>
      <c r="J220" s="3"/>
      <c r="K220" s="10">
        <v>6.5500000000808747</v>
      </c>
      <c r="L220" s="3" t="s">
        <v>73</v>
      </c>
      <c r="M220" s="41">
        <v>3.9199999999999999E-2</v>
      </c>
      <c r="N220" s="41">
        <v>3.4799999998979446E-2</v>
      </c>
      <c r="O220" s="10">
        <v>1618.8144090000001</v>
      </c>
      <c r="P220" s="10">
        <v>104.7</v>
      </c>
      <c r="Q220" s="10">
        <v>1.694898687</v>
      </c>
      <c r="R220" s="41">
        <v>1.6865215011866389E-6</v>
      </c>
      <c r="S220" s="41">
        <v>1.3943913141183451E-2</v>
      </c>
      <c r="T220" s="41">
        <v>2.0897444074968109E-5</v>
      </c>
    </row>
    <row r="221" spans="2:20" ht="15" x14ac:dyDescent="0.25">
      <c r="B221" s="11" t="s">
        <v>729</v>
      </c>
      <c r="C221" s="3" t="s">
        <v>730</v>
      </c>
      <c r="D221" s="3" t="s">
        <v>127</v>
      </c>
      <c r="E221" s="3"/>
      <c r="F221" s="3" t="s">
        <v>712</v>
      </c>
      <c r="G221" s="3" t="s">
        <v>365</v>
      </c>
      <c r="H221" s="3" t="s">
        <v>314</v>
      </c>
      <c r="I221" s="3" t="s">
        <v>214</v>
      </c>
      <c r="J221" s="3"/>
      <c r="K221" s="10">
        <v>5.5800000001001635</v>
      </c>
      <c r="L221" s="3" t="s">
        <v>73</v>
      </c>
      <c r="M221" s="41">
        <v>3.5799999999999998E-2</v>
      </c>
      <c r="N221" s="41">
        <v>3.0200000001475078E-2</v>
      </c>
      <c r="O221" s="10">
        <v>2142.3642260000001</v>
      </c>
      <c r="P221" s="10">
        <v>105.8</v>
      </c>
      <c r="Q221" s="10">
        <v>2.266621351</v>
      </c>
      <c r="R221" s="41">
        <v>1.7978977957257255E-6</v>
      </c>
      <c r="S221" s="41">
        <v>1.8647469305813371E-2</v>
      </c>
      <c r="T221" s="41">
        <v>2.7946562992205064E-5</v>
      </c>
    </row>
    <row r="222" spans="2:20" ht="15" x14ac:dyDescent="0.25">
      <c r="B222" s="11" t="s">
        <v>731</v>
      </c>
      <c r="C222" s="3" t="s">
        <v>732</v>
      </c>
      <c r="D222" s="3" t="s">
        <v>127</v>
      </c>
      <c r="E222" s="3"/>
      <c r="F222" s="3" t="s">
        <v>712</v>
      </c>
      <c r="G222" s="3" t="s">
        <v>365</v>
      </c>
      <c r="H222" s="3" t="s">
        <v>314</v>
      </c>
      <c r="I222" s="3" t="s">
        <v>214</v>
      </c>
      <c r="J222" s="3"/>
      <c r="K222" s="10">
        <v>6.7099999999529718</v>
      </c>
      <c r="L222" s="3" t="s">
        <v>73</v>
      </c>
      <c r="M222" s="41">
        <v>3.2899999999999999E-2</v>
      </c>
      <c r="N222" s="41">
        <v>3.5300000003033127E-2</v>
      </c>
      <c r="O222" s="10">
        <v>489.86130000000003</v>
      </c>
      <c r="P222" s="10">
        <v>99.23</v>
      </c>
      <c r="Q222" s="10">
        <v>0.48608936799999997</v>
      </c>
      <c r="R222" s="41">
        <v>5.4361685245501414E-7</v>
      </c>
      <c r="S222" s="41">
        <v>3.9990519658976865E-3</v>
      </c>
      <c r="T222" s="41">
        <v>5.9932935585645369E-6</v>
      </c>
    </row>
    <row r="223" spans="2:20" ht="15" x14ac:dyDescent="0.25">
      <c r="B223" s="11" t="s">
        <v>733</v>
      </c>
      <c r="C223" s="3" t="s">
        <v>734</v>
      </c>
      <c r="D223" s="3" t="s">
        <v>127</v>
      </c>
      <c r="E223" s="3"/>
      <c r="F223" s="3" t="s">
        <v>395</v>
      </c>
      <c r="G223" s="3" t="s">
        <v>365</v>
      </c>
      <c r="H223" s="3" t="s">
        <v>314</v>
      </c>
      <c r="I223" s="3" t="s">
        <v>214</v>
      </c>
      <c r="J223" s="3"/>
      <c r="K223" s="10">
        <v>6.5699999993849296</v>
      </c>
      <c r="L223" s="3" t="s">
        <v>73</v>
      </c>
      <c r="M223" s="41">
        <v>4.0999999999999995E-2</v>
      </c>
      <c r="N223" s="41">
        <v>3.3699999997877081E-2</v>
      </c>
      <c r="O223" s="10">
        <v>772.84475799999996</v>
      </c>
      <c r="P223" s="10">
        <v>104.96</v>
      </c>
      <c r="Q223" s="10">
        <v>0.81117785799999997</v>
      </c>
      <c r="R223" s="41">
        <v>2.5761491933333331E-6</v>
      </c>
      <c r="S223" s="41">
        <v>6.673551452225087E-3</v>
      </c>
      <c r="T223" s="41">
        <v>1.0001508675667185E-5</v>
      </c>
    </row>
    <row r="224" spans="2:20" ht="15" x14ac:dyDescent="0.25">
      <c r="B224" s="11" t="s">
        <v>735</v>
      </c>
      <c r="C224" s="3" t="s">
        <v>736</v>
      </c>
      <c r="D224" s="3" t="s">
        <v>127</v>
      </c>
      <c r="E224" s="3"/>
      <c r="F224" s="3" t="s">
        <v>401</v>
      </c>
      <c r="G224" s="3" t="s">
        <v>402</v>
      </c>
      <c r="H224" s="3" t="s">
        <v>314</v>
      </c>
      <c r="I224" s="3" t="s">
        <v>72</v>
      </c>
      <c r="J224" s="3"/>
      <c r="K224" s="10">
        <v>6.960000000040802</v>
      </c>
      <c r="L224" s="3" t="s">
        <v>73</v>
      </c>
      <c r="M224" s="41">
        <v>1.7452000000000002E-2</v>
      </c>
      <c r="N224" s="41">
        <v>1.9200000000287664E-2</v>
      </c>
      <c r="O224" s="10">
        <v>1987.3339920000001</v>
      </c>
      <c r="P224" s="10">
        <v>99.09</v>
      </c>
      <c r="Q224" s="10">
        <v>1.9692492529999999</v>
      </c>
      <c r="R224" s="41">
        <v>1.3757003623153295E-6</v>
      </c>
      <c r="S224" s="41">
        <v>1.6200992276284885E-2</v>
      </c>
      <c r="T224" s="41">
        <v>2.4280080248973737E-5</v>
      </c>
    </row>
    <row r="225" spans="2:20" ht="15" x14ac:dyDescent="0.25">
      <c r="B225" s="11" t="s">
        <v>737</v>
      </c>
      <c r="C225" s="3" t="s">
        <v>738</v>
      </c>
      <c r="D225" s="3" t="s">
        <v>127</v>
      </c>
      <c r="E225" s="3"/>
      <c r="F225" s="3" t="s">
        <v>317</v>
      </c>
      <c r="G225" s="3" t="s">
        <v>213</v>
      </c>
      <c r="H225" s="3" t="s">
        <v>424</v>
      </c>
      <c r="I225" s="3" t="s">
        <v>214</v>
      </c>
      <c r="J225" s="3"/>
      <c r="K225" s="10">
        <v>2.8599999980956916</v>
      </c>
      <c r="L225" s="3" t="s">
        <v>73</v>
      </c>
      <c r="M225" s="41">
        <v>1.5196000000000001E-2</v>
      </c>
      <c r="N225" s="41">
        <v>9.9000000051728178E-3</v>
      </c>
      <c r="O225" s="10">
        <v>192.818917</v>
      </c>
      <c r="P225" s="10">
        <v>101.73</v>
      </c>
      <c r="Q225" s="10">
        <v>0.196154685</v>
      </c>
      <c r="R225" s="41">
        <v>3.7465300781098205E-7</v>
      </c>
      <c r="S225" s="41">
        <v>1.6137624690225512E-3</v>
      </c>
      <c r="T225" s="41">
        <v>2.4185112604494484E-6</v>
      </c>
    </row>
    <row r="226" spans="2:20" ht="15" x14ac:dyDescent="0.25">
      <c r="B226" s="11" t="s">
        <v>739</v>
      </c>
      <c r="C226" s="3" t="s">
        <v>740</v>
      </c>
      <c r="D226" s="3" t="s">
        <v>127</v>
      </c>
      <c r="E226" s="3"/>
      <c r="F226" s="3" t="s">
        <v>317</v>
      </c>
      <c r="G226" s="3" t="s">
        <v>213</v>
      </c>
      <c r="H226" s="3" t="s">
        <v>424</v>
      </c>
      <c r="I226" s="3" t="s">
        <v>214</v>
      </c>
      <c r="J226" s="3"/>
      <c r="K226" s="10">
        <v>5.9999990985908483E-2</v>
      </c>
      <c r="L226" s="3" t="s">
        <v>73</v>
      </c>
      <c r="M226" s="41">
        <v>6.2E-2</v>
      </c>
      <c r="N226" s="41">
        <v>1.7100000051340623E-2</v>
      </c>
      <c r="O226" s="10">
        <v>61.140427000000003</v>
      </c>
      <c r="P226" s="10">
        <v>102.99</v>
      </c>
      <c r="Q226" s="10">
        <v>6.2968526999999996E-2</v>
      </c>
      <c r="R226" s="41">
        <v>1.8342124431575116E-6</v>
      </c>
      <c r="S226" s="41">
        <v>5.1804138964222637E-4</v>
      </c>
      <c r="T226" s="41">
        <v>7.7637753899895448E-7</v>
      </c>
    </row>
    <row r="227" spans="2:20" ht="15" x14ac:dyDescent="0.25">
      <c r="B227" s="11" t="s">
        <v>741</v>
      </c>
      <c r="C227" s="3" t="s">
        <v>742</v>
      </c>
      <c r="D227" s="3" t="s">
        <v>127</v>
      </c>
      <c r="E227" s="3"/>
      <c r="F227" s="3" t="s">
        <v>431</v>
      </c>
      <c r="G227" s="3" t="s">
        <v>402</v>
      </c>
      <c r="H227" s="3" t="s">
        <v>424</v>
      </c>
      <c r="I227" s="3" t="s">
        <v>214</v>
      </c>
      <c r="J227" s="3"/>
      <c r="K227" s="10">
        <v>4.5800000012517375</v>
      </c>
      <c r="L227" s="3" t="s">
        <v>73</v>
      </c>
      <c r="M227" s="41">
        <v>3.7499999999999999E-2</v>
      </c>
      <c r="N227" s="41">
        <v>2.4800000000761883E-2</v>
      </c>
      <c r="O227" s="10">
        <v>267.312366</v>
      </c>
      <c r="P227" s="10">
        <v>105.9</v>
      </c>
      <c r="Q227" s="10">
        <v>0.283083796</v>
      </c>
      <c r="R227" s="41">
        <v>4.8415552622997165E-7</v>
      </c>
      <c r="S227" s="41">
        <v>2.3289273237253358E-3</v>
      </c>
      <c r="T227" s="41">
        <v>3.4903135159722268E-6</v>
      </c>
    </row>
    <row r="228" spans="2:20" ht="15" x14ac:dyDescent="0.25">
      <c r="B228" s="11" t="s">
        <v>743</v>
      </c>
      <c r="C228" s="3" t="s">
        <v>744</v>
      </c>
      <c r="D228" s="3" t="s">
        <v>127</v>
      </c>
      <c r="E228" s="3"/>
      <c r="F228" s="3" t="s">
        <v>447</v>
      </c>
      <c r="G228" s="3" t="s">
        <v>273</v>
      </c>
      <c r="H228" s="3" t="s">
        <v>424</v>
      </c>
      <c r="I228" s="3" t="s">
        <v>214</v>
      </c>
      <c r="J228" s="3"/>
      <c r="K228" s="10">
        <v>1.4800000009116809</v>
      </c>
      <c r="L228" s="3" t="s">
        <v>73</v>
      </c>
      <c r="M228" s="41">
        <v>6.9000000000000006E-2</v>
      </c>
      <c r="N228" s="41">
        <v>1.5099999997927381E-2</v>
      </c>
      <c r="O228" s="10">
        <v>243.12724900000001</v>
      </c>
      <c r="P228" s="10">
        <v>109.95</v>
      </c>
      <c r="Q228" s="10">
        <v>0.26731841000000001</v>
      </c>
      <c r="R228" s="41">
        <v>5.757489083072843E-7</v>
      </c>
      <c r="S228" s="41">
        <v>2.1992256638518866E-3</v>
      </c>
      <c r="T228" s="41">
        <v>3.2959324153304953E-6</v>
      </c>
    </row>
    <row r="229" spans="2:20" ht="15" x14ac:dyDescent="0.25">
      <c r="B229" s="11" t="s">
        <v>745</v>
      </c>
      <c r="C229" s="3" t="s">
        <v>746</v>
      </c>
      <c r="D229" s="3" t="s">
        <v>127</v>
      </c>
      <c r="E229" s="3"/>
      <c r="F229" s="3" t="s">
        <v>747</v>
      </c>
      <c r="G229" s="3" t="s">
        <v>748</v>
      </c>
      <c r="H229" s="3" t="s">
        <v>424</v>
      </c>
      <c r="I229" s="3" t="s">
        <v>214</v>
      </c>
      <c r="J229" s="3"/>
      <c r="K229" s="10">
        <v>3.0300000006234771</v>
      </c>
      <c r="L229" s="3" t="s">
        <v>73</v>
      </c>
      <c r="M229" s="41">
        <v>3.2000000000000001E-2</v>
      </c>
      <c r="N229" s="41">
        <v>1.9600000017579937E-2</v>
      </c>
      <c r="O229" s="10">
        <v>196.639926</v>
      </c>
      <c r="P229" s="10">
        <v>104.07</v>
      </c>
      <c r="Q229" s="10">
        <v>0.20464317099999998</v>
      </c>
      <c r="R229" s="41">
        <v>2.3066266979472139E-6</v>
      </c>
      <c r="S229" s="41">
        <v>1.6835971514091756E-3</v>
      </c>
      <c r="T229" s="41">
        <v>2.5231710037289297E-6</v>
      </c>
    </row>
    <row r="230" spans="2:20" ht="15" x14ac:dyDescent="0.25">
      <c r="B230" s="11" t="s">
        <v>749</v>
      </c>
      <c r="C230" s="3" t="s">
        <v>750</v>
      </c>
      <c r="D230" s="3" t="s">
        <v>127</v>
      </c>
      <c r="E230" s="3"/>
      <c r="F230" s="3" t="s">
        <v>751</v>
      </c>
      <c r="G230" s="3" t="s">
        <v>752</v>
      </c>
      <c r="H230" s="3" t="s">
        <v>424</v>
      </c>
      <c r="I230" s="3" t="s">
        <v>214</v>
      </c>
      <c r="J230" s="3"/>
      <c r="K230" s="10">
        <v>4.2000000075731139</v>
      </c>
      <c r="L230" s="3" t="s">
        <v>73</v>
      </c>
      <c r="M230" s="41">
        <v>3.2000000000000001E-2</v>
      </c>
      <c r="N230" s="41">
        <v>2.4699999947788175E-2</v>
      </c>
      <c r="O230" s="10">
        <v>55.074665000000003</v>
      </c>
      <c r="P230" s="10">
        <v>103.12</v>
      </c>
      <c r="Q230" s="10">
        <v>5.6602068999999998E-2</v>
      </c>
      <c r="R230" s="41">
        <v>6.1521090999267214E-7</v>
      </c>
      <c r="S230" s="41">
        <v>4.6566460862877072E-4</v>
      </c>
      <c r="T230" s="41">
        <v>6.9788157872057273E-7</v>
      </c>
    </row>
    <row r="231" spans="2:20" ht="15" x14ac:dyDescent="0.25">
      <c r="B231" s="11" t="s">
        <v>753</v>
      </c>
      <c r="C231" s="3" t="s">
        <v>754</v>
      </c>
      <c r="D231" s="3" t="s">
        <v>127</v>
      </c>
      <c r="E231" s="3"/>
      <c r="F231" s="3" t="s">
        <v>751</v>
      </c>
      <c r="G231" s="3" t="s">
        <v>752</v>
      </c>
      <c r="H231" s="3" t="s">
        <v>424</v>
      </c>
      <c r="I231" s="3" t="s">
        <v>214</v>
      </c>
      <c r="J231" s="3"/>
      <c r="K231" s="10">
        <v>1.5999999954862434</v>
      </c>
      <c r="L231" s="3" t="s">
        <v>73</v>
      </c>
      <c r="M231" s="41">
        <v>5.4800000000000001E-2</v>
      </c>
      <c r="N231" s="41">
        <v>1.5800000016880037E-2</v>
      </c>
      <c r="O231" s="10">
        <v>105.148606</v>
      </c>
      <c r="P231" s="10">
        <v>108.33</v>
      </c>
      <c r="Q231" s="10">
        <v>0.11390748599999999</v>
      </c>
      <c r="R231" s="41">
        <v>2.1905959583333335E-6</v>
      </c>
      <c r="S231" s="41">
        <v>9.3711565363586232E-4</v>
      </c>
      <c r="T231" s="41">
        <v>1.404435165749357E-6</v>
      </c>
    </row>
    <row r="232" spans="2:20" ht="15" x14ac:dyDescent="0.25">
      <c r="B232" s="11" t="s">
        <v>755</v>
      </c>
      <c r="C232" s="3" t="s">
        <v>756</v>
      </c>
      <c r="D232" s="3" t="s">
        <v>127</v>
      </c>
      <c r="E232" s="3"/>
      <c r="F232" s="3" t="s">
        <v>450</v>
      </c>
      <c r="G232" s="3" t="s">
        <v>213</v>
      </c>
      <c r="H232" s="3" t="s">
        <v>424</v>
      </c>
      <c r="I232" s="3" t="s">
        <v>72</v>
      </c>
      <c r="J232" s="3"/>
      <c r="K232" s="10">
        <v>1.6499999981174243</v>
      </c>
      <c r="L232" s="3" t="s">
        <v>73</v>
      </c>
      <c r="M232" s="41">
        <v>1.3196000000000001E-2</v>
      </c>
      <c r="N232" s="41">
        <v>8.499999997040493E-3</v>
      </c>
      <c r="O232" s="10">
        <v>222.774472</v>
      </c>
      <c r="P232" s="10">
        <v>100.93</v>
      </c>
      <c r="Q232" s="10">
        <v>0.22484627399999998</v>
      </c>
      <c r="R232" s="41">
        <v>1.0313632962962964E-6</v>
      </c>
      <c r="S232" s="41">
        <v>1.8498078609784979E-3</v>
      </c>
      <c r="T232" s="41">
        <v>2.7722674354635069E-6</v>
      </c>
    </row>
    <row r="233" spans="2:20" ht="15" x14ac:dyDescent="0.25">
      <c r="B233" s="11" t="s">
        <v>757</v>
      </c>
      <c r="C233" s="3" t="s">
        <v>758</v>
      </c>
      <c r="D233" s="3" t="s">
        <v>127</v>
      </c>
      <c r="E233" s="3"/>
      <c r="F233" s="3" t="s">
        <v>455</v>
      </c>
      <c r="G233" s="3" t="s">
        <v>255</v>
      </c>
      <c r="H233" s="3" t="s">
        <v>424</v>
      </c>
      <c r="I233" s="3" t="s">
        <v>214</v>
      </c>
      <c r="J233" s="3"/>
      <c r="K233" s="10">
        <v>5.4199999994964756</v>
      </c>
      <c r="L233" s="3" t="s">
        <v>73</v>
      </c>
      <c r="M233" s="41">
        <v>5.0499999999999996E-2</v>
      </c>
      <c r="N233" s="41">
        <v>3.4200000007675292E-2</v>
      </c>
      <c r="O233" s="10">
        <v>453.80539800000003</v>
      </c>
      <c r="P233" s="10">
        <v>110.89</v>
      </c>
      <c r="Q233" s="10">
        <v>0.50322480599999997</v>
      </c>
      <c r="R233" s="41">
        <v>1.4554625669936192E-6</v>
      </c>
      <c r="S233" s="41">
        <v>4.140025028736654E-3</v>
      </c>
      <c r="T233" s="41">
        <v>6.2045668695014306E-6</v>
      </c>
    </row>
    <row r="234" spans="2:20" ht="15" x14ac:dyDescent="0.25">
      <c r="B234" s="11" t="s">
        <v>759</v>
      </c>
      <c r="C234" s="3" t="s">
        <v>760</v>
      </c>
      <c r="D234" s="3" t="s">
        <v>127</v>
      </c>
      <c r="E234" s="3"/>
      <c r="F234" s="3" t="s">
        <v>761</v>
      </c>
      <c r="G234" s="3" t="s">
        <v>536</v>
      </c>
      <c r="H234" s="3" t="s">
        <v>424</v>
      </c>
      <c r="I234" s="3" t="s">
        <v>72</v>
      </c>
      <c r="J234" s="3"/>
      <c r="K234" s="10">
        <v>3.9899999999026421</v>
      </c>
      <c r="L234" s="3" t="s">
        <v>73</v>
      </c>
      <c r="M234" s="41">
        <v>2.9500000000000002E-2</v>
      </c>
      <c r="N234" s="41">
        <v>2.3000000030183272E-2</v>
      </c>
      <c r="O234" s="10">
        <v>231.53334999999998</v>
      </c>
      <c r="P234" s="10">
        <v>102.61</v>
      </c>
      <c r="Q234" s="10">
        <v>0.23722089899999999</v>
      </c>
      <c r="R234" s="41">
        <v>8.8009152454513623E-7</v>
      </c>
      <c r="S234" s="41">
        <v>1.9516137668289149E-3</v>
      </c>
      <c r="T234" s="41">
        <v>2.9248417668201058E-6</v>
      </c>
    </row>
    <row r="235" spans="2:20" ht="15" x14ac:dyDescent="0.25">
      <c r="B235" s="11" t="s">
        <v>762</v>
      </c>
      <c r="C235" s="3" t="s">
        <v>763</v>
      </c>
      <c r="D235" s="3" t="s">
        <v>127</v>
      </c>
      <c r="E235" s="3"/>
      <c r="F235" s="3" t="s">
        <v>764</v>
      </c>
      <c r="G235" s="3" t="s">
        <v>255</v>
      </c>
      <c r="H235" s="3" t="s">
        <v>424</v>
      </c>
      <c r="I235" s="3" t="s">
        <v>214</v>
      </c>
      <c r="J235" s="3"/>
      <c r="K235" s="10">
        <v>1.5800000152326577</v>
      </c>
      <c r="L235" s="3" t="s">
        <v>73</v>
      </c>
      <c r="M235" s="41">
        <v>8.4580000000000002E-3</v>
      </c>
      <c r="N235" s="41">
        <v>2.010000013457991E-2</v>
      </c>
      <c r="O235" s="10">
        <v>13.061204999999999</v>
      </c>
      <c r="P235" s="10">
        <v>98.22</v>
      </c>
      <c r="Q235" s="10">
        <v>1.2828714999999999E-2</v>
      </c>
      <c r="R235" s="41">
        <v>3.4179908927320523E-8</v>
      </c>
      <c r="S235" s="41">
        <v>1.0554169936235088E-4</v>
      </c>
      <c r="T235" s="41">
        <v>1.5817308510677045E-7</v>
      </c>
    </row>
    <row r="236" spans="2:20" ht="15" x14ac:dyDescent="0.25">
      <c r="B236" s="11" t="s">
        <v>765</v>
      </c>
      <c r="C236" s="3" t="s">
        <v>766</v>
      </c>
      <c r="D236" s="3" t="s">
        <v>127</v>
      </c>
      <c r="E236" s="3"/>
      <c r="F236" s="3" t="s">
        <v>464</v>
      </c>
      <c r="G236" s="3" t="s">
        <v>255</v>
      </c>
      <c r="H236" s="3" t="s">
        <v>424</v>
      </c>
      <c r="I236" s="3" t="s">
        <v>214</v>
      </c>
      <c r="J236" s="3"/>
      <c r="K236" s="10">
        <v>4.4000000006561519</v>
      </c>
      <c r="L236" s="3" t="s">
        <v>73</v>
      </c>
      <c r="M236" s="41">
        <v>7.0499999999999993E-2</v>
      </c>
      <c r="N236" s="41">
        <v>2.9500000023093852E-2</v>
      </c>
      <c r="O236" s="10">
        <v>182.42596600000002</v>
      </c>
      <c r="P236" s="10">
        <v>118.7</v>
      </c>
      <c r="Q236" s="10">
        <v>0.21274921600000002</v>
      </c>
      <c r="R236" s="41">
        <v>3.0684777480832116E-7</v>
      </c>
      <c r="S236" s="41">
        <v>1.7502854958308647E-3</v>
      </c>
      <c r="T236" s="41">
        <v>2.6231153976658371E-6</v>
      </c>
    </row>
    <row r="237" spans="2:20" ht="15" x14ac:dyDescent="0.25">
      <c r="B237" s="11" t="s">
        <v>767</v>
      </c>
      <c r="C237" s="3" t="s">
        <v>768</v>
      </c>
      <c r="D237" s="3" t="s">
        <v>127</v>
      </c>
      <c r="E237" s="3"/>
      <c r="F237" s="3" t="s">
        <v>464</v>
      </c>
      <c r="G237" s="3" t="s">
        <v>255</v>
      </c>
      <c r="H237" s="3" t="s">
        <v>424</v>
      </c>
      <c r="I237" s="3" t="s">
        <v>214</v>
      </c>
      <c r="J237" s="3"/>
      <c r="K237" s="10">
        <v>6.290000001160001</v>
      </c>
      <c r="L237" s="3" t="s">
        <v>73</v>
      </c>
      <c r="M237" s="41">
        <v>3.95E-2</v>
      </c>
      <c r="N237" s="41">
        <v>4.1300000005654348E-2</v>
      </c>
      <c r="O237" s="10">
        <v>408.58829400000002</v>
      </c>
      <c r="P237" s="10">
        <v>99.15</v>
      </c>
      <c r="Q237" s="10">
        <v>0.40511529299999999</v>
      </c>
      <c r="R237" s="41">
        <v>8.1585653213101204E-7</v>
      </c>
      <c r="S237" s="41">
        <v>3.3328791278703042E-3</v>
      </c>
      <c r="T237" s="41">
        <v>4.994914589477063E-6</v>
      </c>
    </row>
    <row r="238" spans="2:20" ht="15" x14ac:dyDescent="0.25">
      <c r="B238" s="11" t="s">
        <v>769</v>
      </c>
      <c r="C238" s="3" t="s">
        <v>770</v>
      </c>
      <c r="D238" s="3" t="s">
        <v>127</v>
      </c>
      <c r="E238" s="3"/>
      <c r="F238" s="3" t="s">
        <v>472</v>
      </c>
      <c r="G238" s="3" t="s">
        <v>273</v>
      </c>
      <c r="H238" s="3" t="s">
        <v>424</v>
      </c>
      <c r="I238" s="3" t="s">
        <v>72</v>
      </c>
      <c r="J238" s="3"/>
      <c r="K238" s="10">
        <v>1.9999980341601786E-2</v>
      </c>
      <c r="L238" s="3" t="s">
        <v>73</v>
      </c>
      <c r="M238" s="41">
        <v>6.25E-2</v>
      </c>
      <c r="N238" s="41">
        <v>2.3199999903700162E-2</v>
      </c>
      <c r="O238" s="10">
        <v>28.195205999999999</v>
      </c>
      <c r="P238" s="10">
        <v>106.21</v>
      </c>
      <c r="Q238" s="10">
        <v>2.9946130000000001E-2</v>
      </c>
      <c r="R238" s="41">
        <v>1.7230723210428604E-7</v>
      </c>
      <c r="S238" s="41">
        <v>2.4636648717551811E-4</v>
      </c>
      <c r="T238" s="41">
        <v>3.6922417943717762E-7</v>
      </c>
    </row>
    <row r="239" spans="2:20" ht="15" x14ac:dyDescent="0.25">
      <c r="B239" s="11" t="s">
        <v>771</v>
      </c>
      <c r="C239" s="3" t="s">
        <v>772</v>
      </c>
      <c r="D239" s="3" t="s">
        <v>127</v>
      </c>
      <c r="E239" s="3"/>
      <c r="F239" s="3" t="s">
        <v>472</v>
      </c>
      <c r="G239" s="3" t="s">
        <v>273</v>
      </c>
      <c r="H239" s="3" t="s">
        <v>424</v>
      </c>
      <c r="I239" s="3" t="s">
        <v>72</v>
      </c>
      <c r="J239" s="3"/>
      <c r="K239" s="10">
        <v>4.8099999937714939</v>
      </c>
      <c r="L239" s="3" t="s">
        <v>73</v>
      </c>
      <c r="M239" s="41">
        <v>4.1399999999999999E-2</v>
      </c>
      <c r="N239" s="41">
        <v>2.8600000147516468E-2</v>
      </c>
      <c r="O239" s="10">
        <v>27.566607999999999</v>
      </c>
      <c r="P239" s="10">
        <v>106.25</v>
      </c>
      <c r="Q239" s="10">
        <v>2.9289520999999999E-2</v>
      </c>
      <c r="R239" s="41">
        <v>3.4286402749144184E-8</v>
      </c>
      <c r="S239" s="41">
        <v>2.4096457204398592E-4</v>
      </c>
      <c r="T239" s="41">
        <v>3.6112844488863775E-7</v>
      </c>
    </row>
    <row r="240" spans="2:20" ht="15" x14ac:dyDescent="0.25">
      <c r="B240" s="11" t="s">
        <v>773</v>
      </c>
      <c r="C240" s="3" t="s">
        <v>774</v>
      </c>
      <c r="D240" s="3" t="s">
        <v>127</v>
      </c>
      <c r="E240" s="3"/>
      <c r="F240" s="3" t="s">
        <v>472</v>
      </c>
      <c r="G240" s="3" t="s">
        <v>273</v>
      </c>
      <c r="H240" s="3" t="s">
        <v>424</v>
      </c>
      <c r="I240" s="3" t="s">
        <v>72</v>
      </c>
      <c r="J240" s="3"/>
      <c r="K240" s="10">
        <v>1.3600000035598374</v>
      </c>
      <c r="L240" s="3" t="s">
        <v>73</v>
      </c>
      <c r="M240" s="41">
        <v>6.9900000000000004E-2</v>
      </c>
      <c r="N240" s="41">
        <v>1.0499999857164471E-2</v>
      </c>
      <c r="O240" s="10">
        <v>48.663982999999995</v>
      </c>
      <c r="P240" s="10">
        <v>108.07</v>
      </c>
      <c r="Q240" s="10">
        <v>5.1805729999999994E-2</v>
      </c>
      <c r="R240" s="41">
        <v>2.132903412716779E-7</v>
      </c>
      <c r="S240" s="41">
        <v>4.2620517962298806E-4</v>
      </c>
      <c r="T240" s="41">
        <v>6.3874457732581709E-7</v>
      </c>
    </row>
    <row r="241" spans="2:20" ht="15" x14ac:dyDescent="0.25">
      <c r="B241" s="11" t="s">
        <v>775</v>
      </c>
      <c r="C241" s="3" t="s">
        <v>776</v>
      </c>
      <c r="D241" s="3" t="s">
        <v>127</v>
      </c>
      <c r="E241" s="3"/>
      <c r="F241" s="3" t="s">
        <v>777</v>
      </c>
      <c r="G241" s="3" t="s">
        <v>555</v>
      </c>
      <c r="H241" s="3" t="s">
        <v>424</v>
      </c>
      <c r="I241" s="3" t="s">
        <v>72</v>
      </c>
      <c r="J241" s="3"/>
      <c r="K241" s="10">
        <v>3.770000000346919</v>
      </c>
      <c r="L241" s="3" t="s">
        <v>73</v>
      </c>
      <c r="M241" s="41">
        <v>2.7999999999999997E-2</v>
      </c>
      <c r="N241" s="41">
        <v>2.4099999986558814E-2</v>
      </c>
      <c r="O241" s="10">
        <v>340.49024500000002</v>
      </c>
      <c r="P241" s="10">
        <v>101.49</v>
      </c>
      <c r="Q241" s="10">
        <v>0.34556355</v>
      </c>
      <c r="R241" s="41">
        <v>3.3296523078427541E-6</v>
      </c>
      <c r="S241" s="41">
        <v>2.8429475831902658E-3</v>
      </c>
      <c r="T241" s="41">
        <v>4.2606646732699043E-6</v>
      </c>
    </row>
    <row r="242" spans="2:20" ht="15" x14ac:dyDescent="0.25">
      <c r="B242" s="11" t="s">
        <v>778</v>
      </c>
      <c r="C242" s="3" t="s">
        <v>779</v>
      </c>
      <c r="D242" s="3" t="s">
        <v>127</v>
      </c>
      <c r="E242" s="3"/>
      <c r="F242" s="3" t="s">
        <v>780</v>
      </c>
      <c r="G242" s="3" t="s">
        <v>273</v>
      </c>
      <c r="H242" s="3" t="s">
        <v>424</v>
      </c>
      <c r="I242" s="3" t="s">
        <v>72</v>
      </c>
      <c r="J242" s="3"/>
      <c r="K242" s="10">
        <v>2.9400000010124021</v>
      </c>
      <c r="L242" s="3" t="s">
        <v>73</v>
      </c>
      <c r="M242" s="41">
        <v>1.2880000000000001E-2</v>
      </c>
      <c r="N242" s="41">
        <v>1.2100000009477972E-2</v>
      </c>
      <c r="O242" s="10">
        <v>484.76717099999996</v>
      </c>
      <c r="P242" s="10">
        <v>100.4</v>
      </c>
      <c r="Q242" s="10">
        <v>0.48670623900000004</v>
      </c>
      <c r="R242" s="41">
        <v>8.8762111502136791E-7</v>
      </c>
      <c r="S242" s="41">
        <v>4.0041269569336055E-3</v>
      </c>
      <c r="T242" s="41">
        <v>6.0008993389706739E-6</v>
      </c>
    </row>
    <row r="243" spans="2:20" ht="15" x14ac:dyDescent="0.25">
      <c r="B243" s="11" t="s">
        <v>781</v>
      </c>
      <c r="C243" s="3" t="s">
        <v>782</v>
      </c>
      <c r="D243" s="3" t="s">
        <v>127</v>
      </c>
      <c r="E243" s="3"/>
      <c r="F243" s="3"/>
      <c r="G243" s="3" t="s">
        <v>783</v>
      </c>
      <c r="H243" s="3" t="s">
        <v>424</v>
      </c>
      <c r="I243" s="3" t="s">
        <v>214</v>
      </c>
      <c r="J243" s="3"/>
      <c r="K243" s="10">
        <v>4.3699999994863292</v>
      </c>
      <c r="L243" s="3" t="s">
        <v>73</v>
      </c>
      <c r="M243" s="41">
        <v>4.9000000000000002E-2</v>
      </c>
      <c r="N243" s="41">
        <v>4.9399999986220439E-2</v>
      </c>
      <c r="O243" s="10">
        <v>272.39219600000001</v>
      </c>
      <c r="P243" s="10">
        <v>100.1</v>
      </c>
      <c r="Q243" s="10">
        <v>0.27266458799999999</v>
      </c>
      <c r="R243" s="41">
        <v>9.9332366723433131E-7</v>
      </c>
      <c r="S243" s="41">
        <v>2.2432086123555838E-3</v>
      </c>
      <c r="T243" s="41">
        <v>3.3618487185448036E-6</v>
      </c>
    </row>
    <row r="244" spans="2:20" ht="15" x14ac:dyDescent="0.25">
      <c r="B244" s="11" t="s">
        <v>784</v>
      </c>
      <c r="C244" s="3" t="s">
        <v>785</v>
      </c>
      <c r="D244" s="3" t="s">
        <v>127</v>
      </c>
      <c r="E244" s="3"/>
      <c r="F244" s="3" t="s">
        <v>481</v>
      </c>
      <c r="G244" s="3" t="s">
        <v>482</v>
      </c>
      <c r="H244" s="3" t="s">
        <v>424</v>
      </c>
      <c r="I244" s="3" t="s">
        <v>72</v>
      </c>
      <c r="J244" s="3"/>
      <c r="K244" s="10">
        <v>5.7800000023463785</v>
      </c>
      <c r="L244" s="3" t="s">
        <v>73</v>
      </c>
      <c r="M244" s="41">
        <v>5.0900000000000001E-2</v>
      </c>
      <c r="N244" s="41">
        <v>3.5599999970674007E-2</v>
      </c>
      <c r="O244" s="10">
        <v>151.01877500000001</v>
      </c>
      <c r="P244" s="10">
        <v>109.91</v>
      </c>
      <c r="Q244" s="10">
        <v>0.16598473599999999</v>
      </c>
      <c r="R244" s="41">
        <v>1.8264821519159813E-7</v>
      </c>
      <c r="S244" s="41">
        <v>1.3655546253581266E-3</v>
      </c>
      <c r="T244" s="41">
        <v>2.0465274794671815E-6</v>
      </c>
    </row>
    <row r="245" spans="2:20" ht="15" x14ac:dyDescent="0.25">
      <c r="B245" s="11" t="s">
        <v>786</v>
      </c>
      <c r="C245" s="3" t="s">
        <v>787</v>
      </c>
      <c r="D245" s="3" t="s">
        <v>127</v>
      </c>
      <c r="E245" s="3"/>
      <c r="F245" s="3" t="s">
        <v>481</v>
      </c>
      <c r="G245" s="3" t="s">
        <v>482</v>
      </c>
      <c r="H245" s="3" t="s">
        <v>424</v>
      </c>
      <c r="I245" s="3" t="s">
        <v>72</v>
      </c>
      <c r="J245" s="3"/>
      <c r="K245" s="10">
        <v>0.10000001154355569</v>
      </c>
      <c r="L245" s="3" t="s">
        <v>73</v>
      </c>
      <c r="M245" s="41">
        <v>5.45E-2</v>
      </c>
      <c r="N245" s="41">
        <v>1.189999993706992E-2</v>
      </c>
      <c r="O245" s="10">
        <v>39.651471000000001</v>
      </c>
      <c r="P245" s="10">
        <v>105.33</v>
      </c>
      <c r="Q245" s="10">
        <v>4.1764894999999996E-2</v>
      </c>
      <c r="R245" s="41">
        <v>3.488507351939054E-7</v>
      </c>
      <c r="S245" s="41">
        <v>3.4359933882623095E-4</v>
      </c>
      <c r="T245" s="41">
        <v>5.1494497237722804E-7</v>
      </c>
    </row>
    <row r="246" spans="2:20" ht="15" x14ac:dyDescent="0.25">
      <c r="B246" s="11" t="s">
        <v>788</v>
      </c>
      <c r="C246" s="3" t="s">
        <v>789</v>
      </c>
      <c r="D246" s="3" t="s">
        <v>127</v>
      </c>
      <c r="E246" s="3"/>
      <c r="F246" s="3" t="s">
        <v>790</v>
      </c>
      <c r="G246" s="3" t="s">
        <v>791</v>
      </c>
      <c r="H246" s="3" t="s">
        <v>424</v>
      </c>
      <c r="I246" s="3" t="s">
        <v>72</v>
      </c>
      <c r="J246" s="3"/>
      <c r="K246" s="10">
        <v>4.3599999991576341</v>
      </c>
      <c r="L246" s="3" t="s">
        <v>73</v>
      </c>
      <c r="M246" s="41">
        <v>3.3500000000000002E-2</v>
      </c>
      <c r="N246" s="41">
        <v>2.5500000007359101E-2</v>
      </c>
      <c r="O246" s="10">
        <v>464.925633</v>
      </c>
      <c r="P246" s="10">
        <v>104.4</v>
      </c>
      <c r="Q246" s="10">
        <v>0.48538236099999998</v>
      </c>
      <c r="R246" s="41">
        <v>7.5175361724090425E-7</v>
      </c>
      <c r="S246" s="41">
        <v>3.993235426965995E-3</v>
      </c>
      <c r="T246" s="41">
        <v>5.9845764362041069E-6</v>
      </c>
    </row>
    <row r="247" spans="2:20" ht="15" x14ac:dyDescent="0.25">
      <c r="B247" s="11" t="s">
        <v>792</v>
      </c>
      <c r="C247" s="3" t="s">
        <v>793</v>
      </c>
      <c r="D247" s="3" t="s">
        <v>127</v>
      </c>
      <c r="E247" s="3"/>
      <c r="F247" s="3" t="s">
        <v>794</v>
      </c>
      <c r="G247" s="3" t="s">
        <v>526</v>
      </c>
      <c r="H247" s="3" t="s">
        <v>488</v>
      </c>
      <c r="I247" s="3" t="s">
        <v>72</v>
      </c>
      <c r="J247" s="3"/>
      <c r="K247" s="10">
        <v>4.9200000013785914</v>
      </c>
      <c r="L247" s="3" t="s">
        <v>73</v>
      </c>
      <c r="M247" s="41">
        <v>4.7500000000000001E-2</v>
      </c>
      <c r="N247" s="41">
        <v>3.1100000010286632E-2</v>
      </c>
      <c r="O247" s="10">
        <v>334.20369199999999</v>
      </c>
      <c r="P247" s="10">
        <v>108.3</v>
      </c>
      <c r="Q247" s="10">
        <v>0.36194259799999995</v>
      </c>
      <c r="R247" s="41">
        <v>6.6577093111279329E-7</v>
      </c>
      <c r="S247" s="41">
        <v>2.9776978336913881E-3</v>
      </c>
      <c r="T247" s="41">
        <v>4.4626119885911876E-6</v>
      </c>
    </row>
    <row r="248" spans="2:20" ht="15" x14ac:dyDescent="0.25">
      <c r="B248" s="11" t="s">
        <v>795</v>
      </c>
      <c r="C248" s="3" t="s">
        <v>796</v>
      </c>
      <c r="D248" s="3" t="s">
        <v>127</v>
      </c>
      <c r="E248" s="3"/>
      <c r="F248" s="3" t="s">
        <v>487</v>
      </c>
      <c r="G248" s="3" t="s">
        <v>255</v>
      </c>
      <c r="H248" s="3" t="s">
        <v>488</v>
      </c>
      <c r="I248" s="3" t="s">
        <v>214</v>
      </c>
      <c r="J248" s="3"/>
      <c r="K248" s="10">
        <v>3.6600000006667139</v>
      </c>
      <c r="L248" s="3" t="s">
        <v>73</v>
      </c>
      <c r="M248" s="41">
        <v>4.6500000000000007E-2</v>
      </c>
      <c r="N248" s="41">
        <v>2.6299999992647601E-2</v>
      </c>
      <c r="O248" s="10">
        <v>265.740161</v>
      </c>
      <c r="P248" s="10">
        <v>107.53</v>
      </c>
      <c r="Q248" s="10">
        <v>0.28575039500000005</v>
      </c>
      <c r="R248" s="41">
        <v>1.3700425231575403E-6</v>
      </c>
      <c r="S248" s="41">
        <v>2.3508654048174753E-3</v>
      </c>
      <c r="T248" s="41">
        <v>3.5231916483941128E-6</v>
      </c>
    </row>
    <row r="249" spans="2:20" ht="15" x14ac:dyDescent="0.25">
      <c r="B249" s="11" t="s">
        <v>797</v>
      </c>
      <c r="C249" s="3" t="s">
        <v>798</v>
      </c>
      <c r="D249" s="3" t="s">
        <v>127</v>
      </c>
      <c r="E249" s="3"/>
      <c r="F249" s="3" t="s">
        <v>491</v>
      </c>
      <c r="G249" s="3" t="s">
        <v>365</v>
      </c>
      <c r="H249" s="3" t="s">
        <v>488</v>
      </c>
      <c r="I249" s="3" t="s">
        <v>214</v>
      </c>
      <c r="J249" s="3"/>
      <c r="K249" s="10">
        <v>4.9099999995064625</v>
      </c>
      <c r="L249" s="3" t="s">
        <v>73</v>
      </c>
      <c r="M249" s="41">
        <v>4.3499999999999997E-2</v>
      </c>
      <c r="N249" s="41">
        <v>3.0899999996692341E-2</v>
      </c>
      <c r="O249" s="10">
        <v>558.40400199999999</v>
      </c>
      <c r="P249" s="10">
        <v>108.5</v>
      </c>
      <c r="Q249" s="10">
        <v>0.60586834199999995</v>
      </c>
      <c r="R249" s="41">
        <v>3.2319722297786135E-6</v>
      </c>
      <c r="S249" s="41">
        <v>4.9844722877178255E-3</v>
      </c>
      <c r="T249" s="41">
        <v>7.4701218962821997E-6</v>
      </c>
    </row>
    <row r="250" spans="2:20" ht="15" x14ac:dyDescent="0.25">
      <c r="B250" s="11" t="s">
        <v>799</v>
      </c>
      <c r="C250" s="3" t="s">
        <v>800</v>
      </c>
      <c r="D250" s="3" t="s">
        <v>127</v>
      </c>
      <c r="E250" s="3"/>
      <c r="F250" s="3" t="s">
        <v>801</v>
      </c>
      <c r="G250" s="3" t="s">
        <v>255</v>
      </c>
      <c r="H250" s="3" t="s">
        <v>488</v>
      </c>
      <c r="I250" s="3" t="s">
        <v>214</v>
      </c>
      <c r="J250" s="3"/>
      <c r="K250" s="10">
        <v>3.9500000006399096</v>
      </c>
      <c r="L250" s="3" t="s">
        <v>73</v>
      </c>
      <c r="M250" s="41">
        <v>0.06</v>
      </c>
      <c r="N250" s="41">
        <v>0.10530000000545764</v>
      </c>
      <c r="O250" s="10">
        <v>408.58829400000002</v>
      </c>
      <c r="P250" s="10">
        <v>84.92</v>
      </c>
      <c r="Q250" s="10">
        <v>0.34697317900000002</v>
      </c>
      <c r="R250" s="41">
        <v>6.8098048999999998E-7</v>
      </c>
      <c r="S250" s="41">
        <v>2.8545445857061412E-3</v>
      </c>
      <c r="T250" s="41">
        <v>4.2780448526398555E-6</v>
      </c>
    </row>
    <row r="251" spans="2:20" ht="15" x14ac:dyDescent="0.25">
      <c r="B251" s="11" t="s">
        <v>802</v>
      </c>
      <c r="C251" s="3" t="s">
        <v>803</v>
      </c>
      <c r="D251" s="3" t="s">
        <v>127</v>
      </c>
      <c r="E251" s="3"/>
      <c r="F251" s="3" t="s">
        <v>499</v>
      </c>
      <c r="G251" s="3" t="s">
        <v>255</v>
      </c>
      <c r="H251" s="3" t="s">
        <v>488</v>
      </c>
      <c r="I251" s="3" t="s">
        <v>72</v>
      </c>
      <c r="J251" s="3"/>
      <c r="K251" s="10">
        <v>0.17000004164800228</v>
      </c>
      <c r="L251" s="3" t="s">
        <v>73</v>
      </c>
      <c r="M251" s="41">
        <v>2.52E-2</v>
      </c>
      <c r="N251" s="41">
        <v>1.1399999884104424E-2</v>
      </c>
      <c r="O251" s="10">
        <v>16.105826</v>
      </c>
      <c r="P251" s="10">
        <v>100.45</v>
      </c>
      <c r="Q251" s="10">
        <v>1.6178301999999999E-2</v>
      </c>
      <c r="R251" s="41">
        <v>1.1655369872026911E-6</v>
      </c>
      <c r="S251" s="41">
        <v>1.3309871533332215E-4</v>
      </c>
      <c r="T251" s="41">
        <v>1.9947219492591693E-7</v>
      </c>
    </row>
    <row r="252" spans="2:20" ht="15" x14ac:dyDescent="0.25">
      <c r="B252" s="11" t="s">
        <v>804</v>
      </c>
      <c r="C252" s="3" t="s">
        <v>805</v>
      </c>
      <c r="D252" s="3" t="s">
        <v>127</v>
      </c>
      <c r="E252" s="3"/>
      <c r="F252" s="3" t="s">
        <v>499</v>
      </c>
      <c r="G252" s="3" t="s">
        <v>255</v>
      </c>
      <c r="H252" s="3" t="s">
        <v>488</v>
      </c>
      <c r="I252" s="3" t="s">
        <v>72</v>
      </c>
      <c r="J252" s="3"/>
      <c r="K252" s="10">
        <v>6.5100000000927176</v>
      </c>
      <c r="L252" s="3" t="s">
        <v>73</v>
      </c>
      <c r="M252" s="41">
        <v>4.9000000000000002E-2</v>
      </c>
      <c r="N252" s="41">
        <v>4.2400000005842459E-2</v>
      </c>
      <c r="O252" s="10">
        <v>632.08851600000003</v>
      </c>
      <c r="P252" s="10">
        <v>105.77</v>
      </c>
      <c r="Q252" s="10">
        <v>0.66856002299999995</v>
      </c>
      <c r="R252" s="41">
        <v>1.1344691796302946E-6</v>
      </c>
      <c r="S252" s="41">
        <v>5.5002360683164596E-3</v>
      </c>
      <c r="T252" s="41">
        <v>8.2430860313728543E-6</v>
      </c>
    </row>
    <row r="253" spans="2:20" ht="15" x14ac:dyDescent="0.25">
      <c r="B253" s="11" t="s">
        <v>806</v>
      </c>
      <c r="C253" s="3" t="s">
        <v>807</v>
      </c>
      <c r="D253" s="3" t="s">
        <v>127</v>
      </c>
      <c r="E253" s="3"/>
      <c r="F253" s="3" t="s">
        <v>808</v>
      </c>
      <c r="G253" s="3" t="s">
        <v>255</v>
      </c>
      <c r="H253" s="3" t="s">
        <v>488</v>
      </c>
      <c r="I253" s="3" t="s">
        <v>72</v>
      </c>
      <c r="J253" s="3"/>
      <c r="K253" s="10">
        <v>3.929999998225242</v>
      </c>
      <c r="L253" s="3" t="s">
        <v>73</v>
      </c>
      <c r="M253" s="41">
        <v>4.2000000000000003E-2</v>
      </c>
      <c r="N253" s="41">
        <v>3.5900000016616314E-2</v>
      </c>
      <c r="O253" s="10">
        <v>231.57459399999999</v>
      </c>
      <c r="P253" s="10">
        <v>103.09</v>
      </c>
      <c r="Q253" s="10">
        <v>0.23873024899999998</v>
      </c>
      <c r="R253" s="41">
        <v>2.1316466991566735E-7</v>
      </c>
      <c r="S253" s="41">
        <v>1.9640311729317524E-3</v>
      </c>
      <c r="T253" s="41">
        <v>2.9434514674803749E-6</v>
      </c>
    </row>
    <row r="254" spans="2:20" ht="15" x14ac:dyDescent="0.25">
      <c r="B254" s="11" t="s">
        <v>809</v>
      </c>
      <c r="C254" s="3" t="s">
        <v>810</v>
      </c>
      <c r="D254" s="3" t="s">
        <v>127</v>
      </c>
      <c r="E254" s="3"/>
      <c r="F254" s="3" t="s">
        <v>504</v>
      </c>
      <c r="G254" s="3" t="s">
        <v>402</v>
      </c>
      <c r="H254" s="3" t="s">
        <v>488</v>
      </c>
      <c r="I254" s="3" t="s">
        <v>214</v>
      </c>
      <c r="J254" s="3"/>
      <c r="K254" s="10">
        <v>5.5199999999773599</v>
      </c>
      <c r="L254" s="3" t="s">
        <v>73</v>
      </c>
      <c r="M254" s="41">
        <v>4.2999999999999997E-2</v>
      </c>
      <c r="N254" s="41">
        <v>4.0699999998350604E-2</v>
      </c>
      <c r="O254" s="10">
        <v>1281.3348100000001</v>
      </c>
      <c r="P254" s="10">
        <v>103</v>
      </c>
      <c r="Q254" s="10">
        <v>1.3197748540000001</v>
      </c>
      <c r="R254" s="41">
        <v>5.6205450505876547E-7</v>
      </c>
      <c r="S254" s="41">
        <v>1.0857773429907715E-2</v>
      </c>
      <c r="T254" s="41">
        <v>1.6272312566263849E-5</v>
      </c>
    </row>
    <row r="255" spans="2:20" ht="15" x14ac:dyDescent="0.25">
      <c r="B255" s="11" t="s">
        <v>811</v>
      </c>
      <c r="C255" s="3" t="s">
        <v>812</v>
      </c>
      <c r="D255" s="3" t="s">
        <v>127</v>
      </c>
      <c r="E255" s="3"/>
      <c r="F255" s="3" t="s">
        <v>813</v>
      </c>
      <c r="G255" s="3" t="s">
        <v>255</v>
      </c>
      <c r="H255" s="3" t="s">
        <v>488</v>
      </c>
      <c r="I255" s="3" t="s">
        <v>214</v>
      </c>
      <c r="J255" s="3"/>
      <c r="K255" s="10">
        <v>1.4700000002574956</v>
      </c>
      <c r="L255" s="3" t="s">
        <v>73</v>
      </c>
      <c r="M255" s="41">
        <v>5.45E-2</v>
      </c>
      <c r="N255" s="41">
        <v>1.9099999994197436E-2</v>
      </c>
      <c r="O255" s="10">
        <v>212.055699</v>
      </c>
      <c r="P255" s="10">
        <v>105.2</v>
      </c>
      <c r="Q255" s="10">
        <v>0.22308259599999999</v>
      </c>
      <c r="R255" s="41">
        <v>1.440669184910916E-6</v>
      </c>
      <c r="S255" s="41">
        <v>1.8352981011741847E-3</v>
      </c>
      <c r="T255" s="41">
        <v>2.7505219691097112E-6</v>
      </c>
    </row>
    <row r="256" spans="2:20" ht="15" x14ac:dyDescent="0.25">
      <c r="B256" s="11" t="s">
        <v>814</v>
      </c>
      <c r="C256" s="3" t="s">
        <v>815</v>
      </c>
      <c r="D256" s="3" t="s">
        <v>127</v>
      </c>
      <c r="E256" s="3"/>
      <c r="F256" s="3" t="s">
        <v>813</v>
      </c>
      <c r="G256" s="3" t="s">
        <v>255</v>
      </c>
      <c r="H256" s="3" t="s">
        <v>488</v>
      </c>
      <c r="I256" s="3" t="s">
        <v>214</v>
      </c>
      <c r="J256" s="3"/>
      <c r="K256" s="10">
        <v>2.2700000000012293</v>
      </c>
      <c r="L256" s="3" t="s">
        <v>73</v>
      </c>
      <c r="M256" s="41">
        <v>3.5000000000000003E-2</v>
      </c>
      <c r="N256" s="41">
        <v>2.3799999976812238E-2</v>
      </c>
      <c r="O256" s="10">
        <v>107.39062300000001</v>
      </c>
      <c r="P256" s="10">
        <v>102.55</v>
      </c>
      <c r="Q256" s="10">
        <v>0.110129084</v>
      </c>
      <c r="R256" s="41">
        <v>6.5773254161715896E-7</v>
      </c>
      <c r="S256" s="41">
        <v>9.0603078130421387E-4</v>
      </c>
      <c r="T256" s="41">
        <v>1.3578489331365357E-6</v>
      </c>
    </row>
    <row r="257" spans="2:20" ht="15" x14ac:dyDescent="0.25">
      <c r="B257" s="11" t="s">
        <v>816</v>
      </c>
      <c r="C257" s="3" t="s">
        <v>817</v>
      </c>
      <c r="D257" s="3" t="s">
        <v>127</v>
      </c>
      <c r="E257" s="3"/>
      <c r="F257" s="3" t="s">
        <v>818</v>
      </c>
      <c r="G257" s="3" t="s">
        <v>255</v>
      </c>
      <c r="H257" s="3" t="s">
        <v>488</v>
      </c>
      <c r="I257" s="3" t="s">
        <v>214</v>
      </c>
      <c r="J257" s="3"/>
      <c r="K257" s="10">
        <v>4.8599999995579601</v>
      </c>
      <c r="L257" s="3" t="s">
        <v>73</v>
      </c>
      <c r="M257" s="41">
        <v>3.7926000000000001E-2</v>
      </c>
      <c r="N257" s="41">
        <v>3.5700000015957654E-2</v>
      </c>
      <c r="O257" s="10">
        <v>272.39219600000001</v>
      </c>
      <c r="P257" s="10">
        <v>101.48</v>
      </c>
      <c r="Q257" s="10">
        <v>0.27642360000000005</v>
      </c>
      <c r="R257" s="41">
        <v>1.7492771887462515E-6</v>
      </c>
      <c r="S257" s="41">
        <v>2.2741339633672382E-3</v>
      </c>
      <c r="T257" s="41">
        <v>3.4081958799708215E-6</v>
      </c>
    </row>
    <row r="258" spans="2:20" ht="15" x14ac:dyDescent="0.25">
      <c r="B258" s="11" t="s">
        <v>819</v>
      </c>
      <c r="C258" s="3" t="s">
        <v>820</v>
      </c>
      <c r="D258" s="3" t="s">
        <v>127</v>
      </c>
      <c r="E258" s="3"/>
      <c r="F258" s="3" t="s">
        <v>818</v>
      </c>
      <c r="G258" s="3" t="s">
        <v>255</v>
      </c>
      <c r="H258" s="3" t="s">
        <v>488</v>
      </c>
      <c r="I258" s="3" t="s">
        <v>214</v>
      </c>
      <c r="J258" s="3"/>
      <c r="K258" s="10">
        <v>0.68000000061861032</v>
      </c>
      <c r="L258" s="3" t="s">
        <v>73</v>
      </c>
      <c r="M258" s="41">
        <v>6.7500000000000004E-2</v>
      </c>
      <c r="N258" s="41">
        <v>4.700000011465119E-3</v>
      </c>
      <c r="O258" s="10">
        <v>153.781555</v>
      </c>
      <c r="P258" s="10">
        <v>106.41</v>
      </c>
      <c r="Q258" s="10">
        <v>0.16363895299999998</v>
      </c>
      <c r="R258" s="41">
        <v>2.5460522350993376E-6</v>
      </c>
      <c r="S258" s="41">
        <v>1.3462558940233581E-3</v>
      </c>
      <c r="T258" s="41">
        <v>2.0176048840161939E-6</v>
      </c>
    </row>
    <row r="259" spans="2:20" ht="15" x14ac:dyDescent="0.25">
      <c r="B259" s="11" t="s">
        <v>821</v>
      </c>
      <c r="C259" s="3" t="s">
        <v>822</v>
      </c>
      <c r="D259" s="3" t="s">
        <v>127</v>
      </c>
      <c r="E259" s="3"/>
      <c r="F259" s="3" t="s">
        <v>512</v>
      </c>
      <c r="G259" s="3" t="s">
        <v>402</v>
      </c>
      <c r="H259" s="3" t="s">
        <v>488</v>
      </c>
      <c r="I259" s="3" t="s">
        <v>72</v>
      </c>
      <c r="J259" s="3"/>
      <c r="K259" s="10">
        <v>0.98999998618941898</v>
      </c>
      <c r="L259" s="3" t="s">
        <v>73</v>
      </c>
      <c r="M259" s="41">
        <v>0.06</v>
      </c>
      <c r="N259" s="41">
        <v>9.0000000264438603E-3</v>
      </c>
      <c r="O259" s="10">
        <v>52.437449999999998</v>
      </c>
      <c r="P259" s="10">
        <v>105.31</v>
      </c>
      <c r="Q259" s="10">
        <v>5.3829664999999999E-2</v>
      </c>
      <c r="R259" s="41">
        <v>2.4070617813556709E-7</v>
      </c>
      <c r="S259" s="41">
        <v>4.428560709475627E-4</v>
      </c>
      <c r="T259" s="41">
        <v>6.6369891164578392E-7</v>
      </c>
    </row>
    <row r="260" spans="2:20" ht="15" x14ac:dyDescent="0.25">
      <c r="B260" s="11" t="s">
        <v>823</v>
      </c>
      <c r="C260" s="3" t="s">
        <v>824</v>
      </c>
      <c r="D260" s="3" t="s">
        <v>127</v>
      </c>
      <c r="E260" s="3"/>
      <c r="F260" s="3" t="s">
        <v>825</v>
      </c>
      <c r="G260" s="3" t="s">
        <v>255</v>
      </c>
      <c r="H260" s="3" t="s">
        <v>488</v>
      </c>
      <c r="I260" s="3" t="s">
        <v>214</v>
      </c>
      <c r="J260" s="3"/>
      <c r="K260" s="10">
        <v>4.5499999997451406</v>
      </c>
      <c r="L260" s="3" t="s">
        <v>73</v>
      </c>
      <c r="M260" s="41">
        <v>3.3500000000000002E-2</v>
      </c>
      <c r="N260" s="41">
        <v>2.9299999999888731E-2</v>
      </c>
      <c r="O260" s="10">
        <v>544.78439200000003</v>
      </c>
      <c r="P260" s="10">
        <v>102.84</v>
      </c>
      <c r="Q260" s="10">
        <v>0.56025626900000003</v>
      </c>
      <c r="R260" s="41">
        <v>1.7866704010284801E-6</v>
      </c>
      <c r="S260" s="41">
        <v>4.6092222571528316E-3</v>
      </c>
      <c r="T260" s="41">
        <v>6.9077427098613289E-6</v>
      </c>
    </row>
    <row r="261" spans="2:20" ht="15" x14ac:dyDescent="0.25">
      <c r="B261" s="11" t="s">
        <v>826</v>
      </c>
      <c r="C261" s="3" t="s">
        <v>827</v>
      </c>
      <c r="D261" s="3" t="s">
        <v>127</v>
      </c>
      <c r="E261" s="3"/>
      <c r="F261" s="3" t="s">
        <v>828</v>
      </c>
      <c r="G261" s="3" t="s">
        <v>482</v>
      </c>
      <c r="H261" s="3" t="s">
        <v>488</v>
      </c>
      <c r="I261" s="3" t="s">
        <v>72</v>
      </c>
      <c r="J261" s="3"/>
      <c r="K261" s="10">
        <v>2.4000000000000004</v>
      </c>
      <c r="L261" s="3" t="s">
        <v>73</v>
      </c>
      <c r="M261" s="41">
        <v>4.4999999999999998E-2</v>
      </c>
      <c r="N261" s="41">
        <v>1.9500000000000003E-2</v>
      </c>
      <c r="O261" s="10">
        <v>4000</v>
      </c>
      <c r="P261" s="10">
        <v>106.2</v>
      </c>
      <c r="Q261" s="10">
        <v>4.2480000000000002</v>
      </c>
      <c r="R261" s="41">
        <v>8.0250381189310652E-5</v>
      </c>
      <c r="S261" s="41">
        <v>3.4948249991621654E-2</v>
      </c>
      <c r="T261" s="41">
        <v>5.2376193993986221E-5</v>
      </c>
    </row>
    <row r="262" spans="2:20" ht="15" x14ac:dyDescent="0.25">
      <c r="B262" s="11" t="s">
        <v>829</v>
      </c>
      <c r="C262" s="3" t="s">
        <v>830</v>
      </c>
      <c r="D262" s="3" t="s">
        <v>127</v>
      </c>
      <c r="E262" s="3"/>
      <c r="F262" s="3" t="s">
        <v>525</v>
      </c>
      <c r="G262" s="3" t="s">
        <v>526</v>
      </c>
      <c r="H262" s="3" t="s">
        <v>488</v>
      </c>
      <c r="I262" s="3" t="s">
        <v>72</v>
      </c>
      <c r="J262" s="3"/>
      <c r="K262" s="10">
        <v>4.8299999997296919</v>
      </c>
      <c r="L262" s="3" t="s">
        <v>73</v>
      </c>
      <c r="M262" s="41">
        <v>5.8899999999999994E-2</v>
      </c>
      <c r="N262" s="41">
        <v>3.079999999696565E-2</v>
      </c>
      <c r="O262" s="10">
        <v>872.36760500000003</v>
      </c>
      <c r="P262" s="10">
        <v>114.08</v>
      </c>
      <c r="Q262" s="10">
        <v>0.99519696299999993</v>
      </c>
      <c r="R262" s="41">
        <v>1.6864369400626675E-6</v>
      </c>
      <c r="S262" s="41">
        <v>8.1874746360232203E-3</v>
      </c>
      <c r="T262" s="41">
        <v>1.2270392936985385E-5</v>
      </c>
    </row>
    <row r="263" spans="2:20" ht="15" x14ac:dyDescent="0.25">
      <c r="B263" s="11" t="s">
        <v>831</v>
      </c>
      <c r="C263" s="3" t="s">
        <v>832</v>
      </c>
      <c r="D263" s="3" t="s">
        <v>127</v>
      </c>
      <c r="E263" s="3"/>
      <c r="F263" s="3" t="s">
        <v>525</v>
      </c>
      <c r="G263" s="3" t="s">
        <v>526</v>
      </c>
      <c r="H263" s="3" t="s">
        <v>488</v>
      </c>
      <c r="I263" s="3" t="s">
        <v>72</v>
      </c>
      <c r="J263" s="3"/>
      <c r="K263" s="10">
        <v>0.89999999719971624</v>
      </c>
      <c r="L263" s="3" t="s">
        <v>73</v>
      </c>
      <c r="M263" s="41">
        <v>5.8499999999999996E-2</v>
      </c>
      <c r="N263" s="41">
        <v>9.7999999680219545E-3</v>
      </c>
      <c r="O263" s="10">
        <v>142.52495999999999</v>
      </c>
      <c r="P263" s="10">
        <v>104.92</v>
      </c>
      <c r="Q263" s="10">
        <v>0.14953718800000002</v>
      </c>
      <c r="R263" s="41">
        <v>1.3664407241155163E-6</v>
      </c>
      <c r="S263" s="41">
        <v>1.2302408260988996E-3</v>
      </c>
      <c r="T263" s="41">
        <v>1.8437355856881328E-6</v>
      </c>
    </row>
    <row r="264" spans="2:20" ht="15" x14ac:dyDescent="0.25">
      <c r="B264" s="11" t="s">
        <v>833</v>
      </c>
      <c r="C264" s="3">
        <v>1411273</v>
      </c>
      <c r="D264" s="3" t="s">
        <v>127</v>
      </c>
      <c r="E264" s="3"/>
      <c r="F264" s="3" t="s">
        <v>550</v>
      </c>
      <c r="G264" s="3" t="s">
        <v>536</v>
      </c>
      <c r="H264" s="3" t="s">
        <v>488</v>
      </c>
      <c r="I264" s="3" t="s">
        <v>72</v>
      </c>
      <c r="J264" s="3"/>
      <c r="K264" s="10">
        <v>1.6000000004936221</v>
      </c>
      <c r="L264" s="3" t="s">
        <v>73</v>
      </c>
      <c r="M264" s="41">
        <v>5.7500000000000002E-2</v>
      </c>
      <c r="N264" s="41">
        <v>1.9200000013693163E-2</v>
      </c>
      <c r="O264" s="10">
        <v>241.15638100000001</v>
      </c>
      <c r="P264" s="10">
        <v>106.74</v>
      </c>
      <c r="Q264" s="10">
        <v>0.257410321</v>
      </c>
      <c r="R264" s="41">
        <v>7.4245820505012031E-7</v>
      </c>
      <c r="S264" s="41">
        <v>2.1177119229594107E-3</v>
      </c>
      <c r="T264" s="41">
        <v>3.1737695171257682E-6</v>
      </c>
    </row>
    <row r="265" spans="2:20" ht="15" x14ac:dyDescent="0.25">
      <c r="B265" s="11" t="s">
        <v>834</v>
      </c>
      <c r="C265" s="3">
        <v>1411232</v>
      </c>
      <c r="D265" s="3" t="s">
        <v>127</v>
      </c>
      <c r="E265" s="3"/>
      <c r="F265" s="3" t="s">
        <v>550</v>
      </c>
      <c r="G265" s="3" t="s">
        <v>536</v>
      </c>
      <c r="H265" s="3" t="s">
        <v>488</v>
      </c>
      <c r="I265" s="3" t="s">
        <v>72</v>
      </c>
      <c r="J265" s="3"/>
      <c r="K265" s="10">
        <v>0.62000001411298655</v>
      </c>
      <c r="L265" s="3" t="s">
        <v>73</v>
      </c>
      <c r="M265" s="41">
        <v>5.4000000000000006E-2</v>
      </c>
      <c r="N265" s="41">
        <v>1.3500000033032235E-2</v>
      </c>
      <c r="O265" s="10">
        <v>54.186368000000002</v>
      </c>
      <c r="P265" s="10">
        <v>102.52</v>
      </c>
      <c r="Q265" s="10">
        <v>5.5279375999999998E-2</v>
      </c>
      <c r="R265" s="41">
        <v>8.1931768202137765E-7</v>
      </c>
      <c r="S265" s="41">
        <v>4.5478282764332631E-4</v>
      </c>
      <c r="T265" s="41">
        <v>6.8157328654484594E-7</v>
      </c>
    </row>
    <row r="266" spans="2:20" ht="15" x14ac:dyDescent="0.25">
      <c r="B266" s="11" t="s">
        <v>835</v>
      </c>
      <c r="C266" s="3" t="s">
        <v>836</v>
      </c>
      <c r="D266" s="3" t="s">
        <v>127</v>
      </c>
      <c r="E266" s="3"/>
      <c r="F266" s="3" t="s">
        <v>837</v>
      </c>
      <c r="G266" s="3" t="s">
        <v>838</v>
      </c>
      <c r="H266" s="3" t="s">
        <v>556</v>
      </c>
      <c r="I266" s="3" t="s">
        <v>72</v>
      </c>
      <c r="J266" s="3"/>
      <c r="K266" s="10">
        <v>3.6800000019036498</v>
      </c>
      <c r="L266" s="3" t="s">
        <v>73</v>
      </c>
      <c r="M266" s="41">
        <v>4.5999999999999999E-2</v>
      </c>
      <c r="N266" s="41">
        <v>3.1600000001937072E-2</v>
      </c>
      <c r="O266" s="10">
        <v>417.87851799999999</v>
      </c>
      <c r="P266" s="10">
        <v>105.37</v>
      </c>
      <c r="Q266" s="10">
        <v>0.43751358500000004</v>
      </c>
      <c r="R266" s="41">
        <v>2.9797660560173472E-6</v>
      </c>
      <c r="S266" s="41">
        <v>3.5994195252614433E-3</v>
      </c>
      <c r="T266" s="41">
        <v>5.3943729762157204E-6</v>
      </c>
    </row>
    <row r="267" spans="2:20" ht="15" x14ac:dyDescent="0.25">
      <c r="B267" s="11" t="s">
        <v>839</v>
      </c>
      <c r="C267" s="3" t="s">
        <v>840</v>
      </c>
      <c r="D267" s="3" t="s">
        <v>127</v>
      </c>
      <c r="E267" s="3"/>
      <c r="F267" s="3" t="s">
        <v>578</v>
      </c>
      <c r="G267" s="3" t="s">
        <v>255</v>
      </c>
      <c r="H267" s="3" t="s">
        <v>556</v>
      </c>
      <c r="I267" s="3" t="s">
        <v>214</v>
      </c>
      <c r="J267" s="3"/>
      <c r="K267" s="10">
        <v>3.6999999989422974</v>
      </c>
      <c r="L267" s="3" t="s">
        <v>73</v>
      </c>
      <c r="M267" s="41">
        <v>4.2000000000000003E-2</v>
      </c>
      <c r="N267" s="41">
        <v>2.9099999982784269E-2</v>
      </c>
      <c r="O267" s="10">
        <v>272.39219600000001</v>
      </c>
      <c r="P267" s="10">
        <v>104.83</v>
      </c>
      <c r="Q267" s="10">
        <v>0.285548739</v>
      </c>
      <c r="R267" s="41">
        <v>9.6929825635186109E-7</v>
      </c>
      <c r="S267" s="41">
        <v>2.3492063830895301E-3</v>
      </c>
      <c r="T267" s="41">
        <v>3.5207053080513503E-6</v>
      </c>
    </row>
    <row r="268" spans="2:20" ht="15" x14ac:dyDescent="0.25">
      <c r="B268" s="11" t="s">
        <v>841</v>
      </c>
      <c r="C268" s="3" t="s">
        <v>842</v>
      </c>
      <c r="D268" s="3" t="s">
        <v>127</v>
      </c>
      <c r="E268" s="3"/>
      <c r="F268" s="3" t="s">
        <v>843</v>
      </c>
      <c r="G268" s="3" t="s">
        <v>536</v>
      </c>
      <c r="H268" s="3" t="s">
        <v>556</v>
      </c>
      <c r="I268" s="3" t="s">
        <v>214</v>
      </c>
      <c r="J268" s="3"/>
      <c r="K268" s="10">
        <v>3.280000001198121</v>
      </c>
      <c r="L268" s="3" t="s">
        <v>73</v>
      </c>
      <c r="M268" s="41">
        <v>4.5199999999999997E-2</v>
      </c>
      <c r="N268" s="41">
        <v>2.5199999995778138E-2</v>
      </c>
      <c r="O268" s="10">
        <v>272.39219600000001</v>
      </c>
      <c r="P268" s="10">
        <v>106.7</v>
      </c>
      <c r="Q268" s="10">
        <v>0.29064247300000001</v>
      </c>
      <c r="R268" s="41">
        <v>6.6437120975609761E-7</v>
      </c>
      <c r="S268" s="41">
        <v>2.391112477539347E-3</v>
      </c>
      <c r="T268" s="41">
        <v>3.5835090745621234E-6</v>
      </c>
    </row>
    <row r="269" spans="2:20" ht="15" x14ac:dyDescent="0.25">
      <c r="B269" s="11" t="s">
        <v>844</v>
      </c>
      <c r="C269" s="3" t="s">
        <v>845</v>
      </c>
      <c r="D269" s="3" t="s">
        <v>127</v>
      </c>
      <c r="E269" s="3"/>
      <c r="F269" s="3" t="s">
        <v>846</v>
      </c>
      <c r="G269" s="3" t="s">
        <v>255</v>
      </c>
      <c r="H269" s="3" t="s">
        <v>556</v>
      </c>
      <c r="I269" s="3" t="s">
        <v>214</v>
      </c>
      <c r="J269" s="3"/>
      <c r="K269" s="10">
        <v>3.480000004341183</v>
      </c>
      <c r="L269" s="3" t="s">
        <v>73</v>
      </c>
      <c r="M269" s="41">
        <v>6.8000000000000005E-2</v>
      </c>
      <c r="N269" s="41">
        <v>6.9800000000435389E-2</v>
      </c>
      <c r="O269" s="10">
        <v>33.340805000000003</v>
      </c>
      <c r="P269" s="10">
        <v>101.47</v>
      </c>
      <c r="Q269" s="10">
        <v>3.3830914999999996E-2</v>
      </c>
      <c r="R269" s="41">
        <v>2.0838003125E-7</v>
      </c>
      <c r="S269" s="41">
        <v>2.7832657129597523E-4</v>
      </c>
      <c r="T269" s="41">
        <v>4.171220732189402E-7</v>
      </c>
    </row>
    <row r="270" spans="2:20" ht="15" x14ac:dyDescent="0.25">
      <c r="B270" s="11" t="s">
        <v>847</v>
      </c>
      <c r="C270" s="3" t="s">
        <v>848</v>
      </c>
      <c r="D270" s="3" t="s">
        <v>127</v>
      </c>
      <c r="E270" s="3"/>
      <c r="F270" s="3" t="s">
        <v>846</v>
      </c>
      <c r="G270" s="3" t="s">
        <v>255</v>
      </c>
      <c r="H270" s="3" t="s">
        <v>556</v>
      </c>
      <c r="I270" s="3" t="s">
        <v>214</v>
      </c>
      <c r="J270" s="3"/>
      <c r="K270" s="10">
        <v>4.9399999975183553</v>
      </c>
      <c r="L270" s="3" t="s">
        <v>73</v>
      </c>
      <c r="M270" s="41">
        <v>4.5999999999999999E-2</v>
      </c>
      <c r="N270" s="41">
        <v>5.0699999983880188E-2</v>
      </c>
      <c r="O270" s="10">
        <v>113.515348</v>
      </c>
      <c r="P270" s="10">
        <v>99.18</v>
      </c>
      <c r="Q270" s="10">
        <v>0.11258452200000001</v>
      </c>
      <c r="R270" s="41">
        <v>4.7298061666666665E-7</v>
      </c>
      <c r="S270" s="41">
        <v>9.2623164313635311E-4</v>
      </c>
      <c r="T270" s="41">
        <v>1.3881235322486369E-6</v>
      </c>
    </row>
    <row r="271" spans="2:20" ht="15" x14ac:dyDescent="0.25">
      <c r="B271" s="11" t="s">
        <v>849</v>
      </c>
      <c r="C271" s="3" t="s">
        <v>850</v>
      </c>
      <c r="D271" s="3" t="s">
        <v>127</v>
      </c>
      <c r="E271" s="3"/>
      <c r="F271" s="3" t="s">
        <v>586</v>
      </c>
      <c r="G271" s="3" t="s">
        <v>255</v>
      </c>
      <c r="H271" s="3" t="s">
        <v>556</v>
      </c>
      <c r="I271" s="3" t="s">
        <v>72</v>
      </c>
      <c r="J271" s="3"/>
      <c r="K271" s="10">
        <v>5.6999999983366285</v>
      </c>
      <c r="L271" s="3" t="s">
        <v>73</v>
      </c>
      <c r="M271" s="41">
        <v>6.1669000000000002E-2</v>
      </c>
      <c r="N271" s="41">
        <v>4.1299999979433621E-2</v>
      </c>
      <c r="O271" s="10">
        <v>136.19609800000001</v>
      </c>
      <c r="P271" s="10">
        <v>108.93</v>
      </c>
      <c r="Q271" s="10">
        <v>0.14835841</v>
      </c>
      <c r="R271" s="41">
        <v>1.3195122702655572E-6</v>
      </c>
      <c r="S271" s="41">
        <v>1.2205430322597697E-3</v>
      </c>
      <c r="T271" s="41">
        <v>1.8292017096985273E-6</v>
      </c>
    </row>
    <row r="272" spans="2:20" ht="15" x14ac:dyDescent="0.25">
      <c r="B272" s="11" t="s">
        <v>851</v>
      </c>
      <c r="C272" s="3" t="s">
        <v>852</v>
      </c>
      <c r="D272" s="3" t="s">
        <v>127</v>
      </c>
      <c r="E272" s="3"/>
      <c r="F272" s="3" t="s">
        <v>586</v>
      </c>
      <c r="G272" s="3" t="s">
        <v>255</v>
      </c>
      <c r="H272" s="3" t="s">
        <v>556</v>
      </c>
      <c r="I272" s="3" t="s">
        <v>72</v>
      </c>
      <c r="J272" s="3"/>
      <c r="K272" s="10">
        <v>3.8000000012109361</v>
      </c>
      <c r="L272" s="3" t="s">
        <v>73</v>
      </c>
      <c r="M272" s="41">
        <v>6.4899999999999999E-2</v>
      </c>
      <c r="N272" s="41">
        <v>3.3500000015895162E-2</v>
      </c>
      <c r="O272" s="10">
        <v>136.19609800000001</v>
      </c>
      <c r="P272" s="10">
        <v>111.05</v>
      </c>
      <c r="Q272" s="10">
        <v>0.151245767</v>
      </c>
      <c r="R272" s="41">
        <v>3.2399427108430526E-7</v>
      </c>
      <c r="S272" s="41">
        <v>1.2442972870269681E-3</v>
      </c>
      <c r="T272" s="41">
        <v>1.8648017027215721E-6</v>
      </c>
    </row>
    <row r="273" spans="2:20" ht="15" x14ac:dyDescent="0.25">
      <c r="B273" s="11" t="s">
        <v>853</v>
      </c>
      <c r="C273" s="3" t="s">
        <v>854</v>
      </c>
      <c r="D273" s="3" t="s">
        <v>127</v>
      </c>
      <c r="E273" s="3"/>
      <c r="F273" s="3" t="s">
        <v>855</v>
      </c>
      <c r="G273" s="3" t="s">
        <v>255</v>
      </c>
      <c r="H273" s="3" t="s">
        <v>556</v>
      </c>
      <c r="I273" s="3" t="s">
        <v>214</v>
      </c>
      <c r="J273" s="3"/>
      <c r="K273" s="10">
        <v>2.9100000018547965</v>
      </c>
      <c r="L273" s="3" t="s">
        <v>73</v>
      </c>
      <c r="M273" s="41">
        <v>6.3299999999999995E-2</v>
      </c>
      <c r="N273" s="41">
        <v>6.569999999533023E-2</v>
      </c>
      <c r="O273" s="10">
        <v>204.29414700000001</v>
      </c>
      <c r="P273" s="10">
        <v>101.91</v>
      </c>
      <c r="Q273" s="10">
        <v>0.20819616500000002</v>
      </c>
      <c r="R273" s="41">
        <v>8.6626615868008299E-7</v>
      </c>
      <c r="S273" s="41">
        <v>1.7128275945661278E-3</v>
      </c>
      <c r="T273" s="41">
        <v>2.5669780430423642E-6</v>
      </c>
    </row>
    <row r="274" spans="2:20" ht="15" x14ac:dyDescent="0.25">
      <c r="B274" s="11" t="s">
        <v>856</v>
      </c>
      <c r="C274" s="3" t="s">
        <v>857</v>
      </c>
      <c r="D274" s="3" t="s">
        <v>127</v>
      </c>
      <c r="E274" s="3"/>
      <c r="F274" s="3" t="s">
        <v>858</v>
      </c>
      <c r="G274" s="3" t="s">
        <v>255</v>
      </c>
      <c r="H274" s="3" t="s">
        <v>556</v>
      </c>
      <c r="I274" s="3" t="s">
        <v>214</v>
      </c>
      <c r="J274" s="3"/>
      <c r="K274" s="10">
        <v>2.140000000354255</v>
      </c>
      <c r="L274" s="3" t="s">
        <v>73</v>
      </c>
      <c r="M274" s="41">
        <v>4.9000000000000002E-2</v>
      </c>
      <c r="N274" s="41">
        <v>2.6099999992440864E-2</v>
      </c>
      <c r="O274" s="10">
        <v>303.71729800000003</v>
      </c>
      <c r="P274" s="10">
        <v>106.2</v>
      </c>
      <c r="Q274" s="10">
        <v>0.32254777100000004</v>
      </c>
      <c r="R274" s="41">
        <v>2.4297383840000001E-6</v>
      </c>
      <c r="S274" s="41">
        <v>2.6535970186319052E-3</v>
      </c>
      <c r="T274" s="41">
        <v>3.9768890363050475E-6</v>
      </c>
    </row>
    <row r="275" spans="2:20" ht="15" x14ac:dyDescent="0.25">
      <c r="B275" s="11" t="s">
        <v>859</v>
      </c>
      <c r="C275" s="3" t="s">
        <v>860</v>
      </c>
      <c r="D275" s="3" t="s">
        <v>127</v>
      </c>
      <c r="E275" s="3"/>
      <c r="F275" s="3" t="s">
        <v>597</v>
      </c>
      <c r="G275" s="3" t="s">
        <v>321</v>
      </c>
      <c r="H275" s="3" t="s">
        <v>598</v>
      </c>
      <c r="I275" s="3" t="s">
        <v>72</v>
      </c>
      <c r="J275" s="3"/>
      <c r="K275" s="10">
        <v>2.9900000018922608</v>
      </c>
      <c r="L275" s="3" t="s">
        <v>73</v>
      </c>
      <c r="M275" s="41">
        <v>0.06</v>
      </c>
      <c r="N275" s="41">
        <v>2.9400000004945748E-2</v>
      </c>
      <c r="O275" s="10">
        <v>182.965157</v>
      </c>
      <c r="P275" s="10">
        <v>109.32</v>
      </c>
      <c r="Q275" s="10">
        <v>0.19831227500000001</v>
      </c>
      <c r="R275" s="41">
        <v>2.9726972375978936E-7</v>
      </c>
      <c r="S275" s="41">
        <v>1.6315129385845624E-3</v>
      </c>
      <c r="T275" s="41">
        <v>2.44511350913106E-6</v>
      </c>
    </row>
    <row r="276" spans="2:20" ht="15" x14ac:dyDescent="0.25">
      <c r="B276" s="11" t="s">
        <v>861</v>
      </c>
      <c r="C276" s="3" t="s">
        <v>862</v>
      </c>
      <c r="D276" s="3" t="s">
        <v>127</v>
      </c>
      <c r="E276" s="3"/>
      <c r="F276" s="3" t="s">
        <v>863</v>
      </c>
      <c r="G276" s="3" t="s">
        <v>255</v>
      </c>
      <c r="H276" s="3" t="s">
        <v>598</v>
      </c>
      <c r="I276" s="3" t="s">
        <v>72</v>
      </c>
      <c r="J276" s="3"/>
      <c r="K276" s="10">
        <v>4.529999995545281</v>
      </c>
      <c r="L276" s="3" t="s">
        <v>73</v>
      </c>
      <c r="M276" s="41">
        <v>5.0499999999999996E-2</v>
      </c>
      <c r="N276" s="41">
        <v>3.1300000016262652E-2</v>
      </c>
      <c r="O276" s="10">
        <v>43.481062999999999</v>
      </c>
      <c r="P276" s="10">
        <v>111.16</v>
      </c>
      <c r="Q276" s="10">
        <v>4.8333548999999996E-2</v>
      </c>
      <c r="R276" s="41">
        <v>6.7412500775193794E-7</v>
      </c>
      <c r="S276" s="41">
        <v>3.976395841417831E-4</v>
      </c>
      <c r="T276" s="41">
        <v>5.9593393098913334E-7</v>
      </c>
    </row>
    <row r="277" spans="2:20" ht="15" x14ac:dyDescent="0.25">
      <c r="B277" s="11" t="s">
        <v>864</v>
      </c>
      <c r="C277" s="3" t="s">
        <v>865</v>
      </c>
      <c r="D277" s="3" t="s">
        <v>127</v>
      </c>
      <c r="E277" s="3"/>
      <c r="F277" s="3" t="s">
        <v>866</v>
      </c>
      <c r="G277" s="3" t="s">
        <v>255</v>
      </c>
      <c r="H277" s="3" t="s">
        <v>598</v>
      </c>
      <c r="I277" s="3" t="s">
        <v>72</v>
      </c>
      <c r="J277" s="3"/>
      <c r="K277" s="10">
        <v>2.3200000014855697</v>
      </c>
      <c r="L277" s="3" t="s">
        <v>73</v>
      </c>
      <c r="M277" s="41">
        <v>0.06</v>
      </c>
      <c r="N277" s="41">
        <v>4.5500000018858525E-2</v>
      </c>
      <c r="O277" s="10">
        <v>200.76308599999999</v>
      </c>
      <c r="P277" s="10">
        <v>104.46</v>
      </c>
      <c r="Q277" s="10">
        <v>0.20971712000000001</v>
      </c>
      <c r="R277" s="41">
        <v>2.0076308599999998E-6</v>
      </c>
      <c r="S277" s="41">
        <v>1.7253404748782761E-3</v>
      </c>
      <c r="T277" s="41">
        <v>2.5857308288559527E-6</v>
      </c>
    </row>
    <row r="278" spans="2:20" ht="15" x14ac:dyDescent="0.25">
      <c r="B278" s="11" t="s">
        <v>867</v>
      </c>
      <c r="C278" s="3" t="s">
        <v>868</v>
      </c>
      <c r="D278" s="3" t="s">
        <v>127</v>
      </c>
      <c r="E278" s="3"/>
      <c r="F278" s="3" t="s">
        <v>869</v>
      </c>
      <c r="G278" s="3" t="s">
        <v>255</v>
      </c>
      <c r="H278" s="3" t="s">
        <v>598</v>
      </c>
      <c r="I278" s="3" t="s">
        <v>214</v>
      </c>
      <c r="J278" s="3"/>
      <c r="K278" s="10">
        <v>2.1699999999901562</v>
      </c>
      <c r="L278" s="3" t="s">
        <v>73</v>
      </c>
      <c r="M278" s="41">
        <v>5.5E-2</v>
      </c>
      <c r="N278" s="41">
        <v>3.6299999995738144E-2</v>
      </c>
      <c r="O278" s="10">
        <v>306.44121999999999</v>
      </c>
      <c r="P278" s="10">
        <v>106.44</v>
      </c>
      <c r="Q278" s="10">
        <v>0.32617603500000003</v>
      </c>
      <c r="R278" s="41">
        <v>1.6598933997779162E-6</v>
      </c>
      <c r="S278" s="41">
        <v>2.6834467072636382E-3</v>
      </c>
      <c r="T278" s="41">
        <v>4.0216241255530226E-6</v>
      </c>
    </row>
    <row r="279" spans="2:20" ht="15" x14ac:dyDescent="0.25">
      <c r="B279" s="11" t="s">
        <v>870</v>
      </c>
      <c r="C279" s="3" t="s">
        <v>871</v>
      </c>
      <c r="D279" s="3" t="s">
        <v>127</v>
      </c>
      <c r="E279" s="3"/>
      <c r="F279" s="3" t="s">
        <v>872</v>
      </c>
      <c r="G279" s="3" t="s">
        <v>255</v>
      </c>
      <c r="H279" s="3" t="s">
        <v>618</v>
      </c>
      <c r="I279" s="3" t="s">
        <v>72</v>
      </c>
      <c r="J279" s="3"/>
      <c r="K279" s="10">
        <v>1.4900000010048937</v>
      </c>
      <c r="L279" s="3" t="s">
        <v>73</v>
      </c>
      <c r="M279" s="41">
        <v>0.06</v>
      </c>
      <c r="N279" s="41">
        <v>2.9800000020097875E-2</v>
      </c>
      <c r="O279" s="10">
        <v>110.575159</v>
      </c>
      <c r="P279" s="10">
        <v>106.06</v>
      </c>
      <c r="Q279" s="10">
        <v>0.117276014</v>
      </c>
      <c r="R279" s="41">
        <v>1.3268355662216891E-6</v>
      </c>
      <c r="S279" s="41">
        <v>9.648284970086913E-4</v>
      </c>
      <c r="T279" s="41">
        <v>1.4459678107592851E-6</v>
      </c>
    </row>
    <row r="280" spans="2:20" ht="15" x14ac:dyDescent="0.25">
      <c r="B280" s="11" t="s">
        <v>873</v>
      </c>
      <c r="C280" s="3" t="s">
        <v>874</v>
      </c>
      <c r="D280" s="3" t="s">
        <v>127</v>
      </c>
      <c r="E280" s="3"/>
      <c r="F280" s="3" t="s">
        <v>625</v>
      </c>
      <c r="G280" s="3" t="s">
        <v>402</v>
      </c>
      <c r="H280" s="3" t="s">
        <v>622</v>
      </c>
      <c r="I280" s="3" t="s">
        <v>72</v>
      </c>
      <c r="J280" s="3"/>
      <c r="K280" s="10">
        <v>9.9999891672656327E-3</v>
      </c>
      <c r="L280" s="3" t="s">
        <v>73</v>
      </c>
      <c r="M280" s="41">
        <v>6.3500000000000001E-2</v>
      </c>
      <c r="N280" s="41">
        <v>0.28650000010580351</v>
      </c>
      <c r="O280" s="10">
        <v>12.625379000000001</v>
      </c>
      <c r="P280" s="10">
        <v>106.13</v>
      </c>
      <c r="Q280" s="10">
        <v>1.3399315000000002E-2</v>
      </c>
      <c r="R280" s="41">
        <v>1.6114076579451182E-6</v>
      </c>
      <c r="S280" s="41">
        <v>1.1023601938241194E-4</v>
      </c>
      <c r="T280" s="41">
        <v>1.6520836201189488E-7</v>
      </c>
    </row>
    <row r="281" spans="2:20" ht="15" x14ac:dyDescent="0.25">
      <c r="B281" s="11" t="s">
        <v>875</v>
      </c>
      <c r="C281" s="3" t="s">
        <v>876</v>
      </c>
      <c r="D281" s="3" t="s">
        <v>127</v>
      </c>
      <c r="E281" s="3"/>
      <c r="F281" s="3" t="s">
        <v>625</v>
      </c>
      <c r="G281" s="3" t="s">
        <v>402</v>
      </c>
      <c r="H281" s="3" t="s">
        <v>622</v>
      </c>
      <c r="I281" s="3" t="s">
        <v>72</v>
      </c>
      <c r="J281" s="3"/>
      <c r="K281" s="10">
        <v>1.0200000003611591</v>
      </c>
      <c r="L281" s="3" t="s">
        <v>73</v>
      </c>
      <c r="M281" s="41">
        <v>6.7000000000000004E-2</v>
      </c>
      <c r="N281" s="41">
        <v>1.5199999998123269E-2</v>
      </c>
      <c r="O281" s="10">
        <v>951.82111099999997</v>
      </c>
      <c r="P281" s="10">
        <v>105.06</v>
      </c>
      <c r="Q281" s="10">
        <v>0.97246202900000001</v>
      </c>
      <c r="R281" s="41">
        <v>4.2817130857558811E-6</v>
      </c>
      <c r="S281" s="41">
        <v>8.0004345802381412E-3</v>
      </c>
      <c r="T281" s="41">
        <v>1.1990080010049305E-5</v>
      </c>
    </row>
    <row r="282" spans="2:20" ht="15" x14ac:dyDescent="0.25">
      <c r="B282" s="11" t="s">
        <v>877</v>
      </c>
      <c r="C282" s="3" t="s">
        <v>878</v>
      </c>
      <c r="D282" s="3" t="s">
        <v>127</v>
      </c>
      <c r="E282" s="3"/>
      <c r="F282" s="3" t="s">
        <v>636</v>
      </c>
      <c r="G282" s="3" t="s">
        <v>402</v>
      </c>
      <c r="H282" s="3" t="s">
        <v>637</v>
      </c>
      <c r="I282" s="3" t="s">
        <v>72</v>
      </c>
      <c r="J282" s="3"/>
      <c r="K282" s="10">
        <v>1.4100000002722157</v>
      </c>
      <c r="L282" s="3" t="s">
        <v>73</v>
      </c>
      <c r="M282" s="41">
        <v>6.6000000000000003E-2</v>
      </c>
      <c r="N282" s="41">
        <v>9.1999999988048572E-2</v>
      </c>
      <c r="O282" s="10">
        <v>246.097498</v>
      </c>
      <c r="P282" s="10">
        <v>96.99</v>
      </c>
      <c r="Q282" s="10">
        <v>0.238689963</v>
      </c>
      <c r="R282" s="41">
        <v>1.1712746544339357E-6</v>
      </c>
      <c r="S282" s="41">
        <v>1.963699740446074E-3</v>
      </c>
      <c r="T282" s="41">
        <v>2.9429547567103089E-6</v>
      </c>
    </row>
    <row r="283" spans="2:20" ht="15" x14ac:dyDescent="0.25">
      <c r="B283" s="11" t="s">
        <v>879</v>
      </c>
      <c r="C283" s="3" t="s">
        <v>880</v>
      </c>
      <c r="D283" s="3" t="s">
        <v>127</v>
      </c>
      <c r="E283" s="3"/>
      <c r="F283" s="3" t="s">
        <v>881</v>
      </c>
      <c r="G283" s="3" t="s">
        <v>255</v>
      </c>
      <c r="H283" s="3" t="s">
        <v>660</v>
      </c>
      <c r="I283" s="3" t="s">
        <v>661</v>
      </c>
      <c r="J283" s="3"/>
      <c r="K283" s="10">
        <v>1.8799999977347179</v>
      </c>
      <c r="L283" s="3" t="s">
        <v>73</v>
      </c>
      <c r="M283" s="41">
        <v>6.0164000000000002E-2</v>
      </c>
      <c r="N283" s="41">
        <v>2.5800000008185383E-2</v>
      </c>
      <c r="O283" s="10">
        <v>246.14129499999999</v>
      </c>
      <c r="P283" s="10">
        <v>106.75</v>
      </c>
      <c r="Q283" s="10">
        <v>0.26275583200000002</v>
      </c>
      <c r="R283" s="41">
        <v>8.741702258740062E-7</v>
      </c>
      <c r="S283" s="41">
        <v>2.1616893840613327E-3</v>
      </c>
      <c r="T283" s="41">
        <v>3.2396775964885247E-6</v>
      </c>
    </row>
    <row r="284" spans="2:20" ht="15" x14ac:dyDescent="0.25">
      <c r="B284" s="11" t="s">
        <v>882</v>
      </c>
      <c r="C284" s="3" t="s">
        <v>883</v>
      </c>
      <c r="D284" s="3" t="s">
        <v>127</v>
      </c>
      <c r="E284" s="3"/>
      <c r="F284" s="3" t="s">
        <v>884</v>
      </c>
      <c r="G284" s="3" t="s">
        <v>402</v>
      </c>
      <c r="H284" s="3" t="s">
        <v>660</v>
      </c>
      <c r="I284" s="3" t="s">
        <v>661</v>
      </c>
      <c r="J284" s="3"/>
      <c r="K284" s="10">
        <v>1.8299999998942429</v>
      </c>
      <c r="L284" s="3" t="s">
        <v>73</v>
      </c>
      <c r="M284" s="41">
        <v>6.8000000000000005E-2</v>
      </c>
      <c r="N284" s="41">
        <v>2.9800000017553674E-2</v>
      </c>
      <c r="O284" s="10">
        <v>258.17189300000001</v>
      </c>
      <c r="P284" s="10">
        <v>107.61</v>
      </c>
      <c r="Q284" s="10">
        <v>0.27781877400000005</v>
      </c>
      <c r="R284" s="41">
        <v>2.8886688858057152E-6</v>
      </c>
      <c r="S284" s="41">
        <v>2.2856120447546703E-3</v>
      </c>
      <c r="T284" s="41">
        <v>3.4253978347917647E-6</v>
      </c>
    </row>
    <row r="285" spans="2:20" ht="15" x14ac:dyDescent="0.25">
      <c r="B285" s="11" t="s">
        <v>885</v>
      </c>
      <c r="C285" s="3" t="s">
        <v>886</v>
      </c>
      <c r="D285" s="3" t="s">
        <v>127</v>
      </c>
      <c r="E285" s="3"/>
      <c r="F285" s="3" t="s">
        <v>678</v>
      </c>
      <c r="G285" s="3" t="s">
        <v>679</v>
      </c>
      <c r="H285" s="3" t="s">
        <v>660</v>
      </c>
      <c r="I285" s="3" t="s">
        <v>661</v>
      </c>
      <c r="J285" s="3"/>
      <c r="K285" s="10">
        <v>5.9999996939001848E-2</v>
      </c>
      <c r="L285" s="3" t="s">
        <v>73</v>
      </c>
      <c r="M285" s="41">
        <v>7.1900000000000006E-2</v>
      </c>
      <c r="N285" s="41">
        <v>5.8999999977942617E-3</v>
      </c>
      <c r="O285" s="10">
        <v>64.635093999999995</v>
      </c>
      <c r="P285" s="10">
        <v>103.56</v>
      </c>
      <c r="Q285" s="10">
        <v>6.6936102999999997E-2</v>
      </c>
      <c r="R285" s="41">
        <v>6.1615356200301324E-7</v>
      </c>
      <c r="S285" s="41">
        <v>5.5068259442300749E-4</v>
      </c>
      <c r="T285" s="41">
        <v>8.2529621373103632E-7</v>
      </c>
    </row>
    <row r="286" spans="2:20" ht="15" x14ac:dyDescent="0.25">
      <c r="B286" s="11" t="s">
        <v>887</v>
      </c>
      <c r="C286" s="3" t="s">
        <v>888</v>
      </c>
      <c r="D286" s="3" t="s">
        <v>127</v>
      </c>
      <c r="E286" s="3"/>
      <c r="F286" s="3" t="s">
        <v>682</v>
      </c>
      <c r="G286" s="3" t="s">
        <v>273</v>
      </c>
      <c r="H286" s="3" t="s">
        <v>660</v>
      </c>
      <c r="I286" s="3" t="s">
        <v>661</v>
      </c>
      <c r="J286" s="3"/>
      <c r="K286" s="10">
        <v>1.81999832779065</v>
      </c>
      <c r="L286" s="3" t="s">
        <v>73</v>
      </c>
      <c r="M286" s="41">
        <v>5.45E-2</v>
      </c>
      <c r="N286" s="41">
        <v>3.7699986775251569E-2</v>
      </c>
      <c r="O286" s="10">
        <v>0.25850000000000001</v>
      </c>
      <c r="P286" s="10">
        <v>103.23</v>
      </c>
      <c r="Q286" s="10">
        <v>2.6684999999999995E-4</v>
      </c>
      <c r="R286" s="41">
        <v>1.2388117566829939E-9</v>
      </c>
      <c r="S286" s="41">
        <v>2.195372059855046E-6</v>
      </c>
      <c r="T286" s="41">
        <v>3.2901571015290062E-9</v>
      </c>
    </row>
    <row r="287" spans="2:20" ht="15" x14ac:dyDescent="0.25">
      <c r="B287" s="11" t="s">
        <v>889</v>
      </c>
      <c r="C287" s="3" t="s">
        <v>890</v>
      </c>
      <c r="D287" s="3" t="s">
        <v>127</v>
      </c>
      <c r="E287" s="3"/>
      <c r="F287" s="3" t="s">
        <v>891</v>
      </c>
      <c r="G287" s="3" t="s">
        <v>255</v>
      </c>
      <c r="H287" s="3" t="s">
        <v>660</v>
      </c>
      <c r="I287" s="3" t="s">
        <v>661</v>
      </c>
      <c r="J287" s="3"/>
      <c r="K287" s="10">
        <v>5.759999994245435</v>
      </c>
      <c r="L287" s="3" t="s">
        <v>73</v>
      </c>
      <c r="M287" s="41">
        <v>0.01</v>
      </c>
      <c r="N287" s="41">
        <v>8.3600000037336461E-2</v>
      </c>
      <c r="O287" s="10">
        <v>123.578613</v>
      </c>
      <c r="P287" s="10">
        <v>66.489999999999995</v>
      </c>
      <c r="Q287" s="10">
        <v>8.2167420000000005E-2</v>
      </c>
      <c r="R287" s="41">
        <v>7.1946329578202783E-7</v>
      </c>
      <c r="S287" s="41">
        <v>6.7599047441774317E-4</v>
      </c>
      <c r="T287" s="41">
        <v>1.0130924505426889E-6</v>
      </c>
    </row>
    <row r="288" spans="2:20" ht="15" x14ac:dyDescent="0.25">
      <c r="B288" s="11" t="s">
        <v>892</v>
      </c>
      <c r="C288" s="3" t="s">
        <v>893</v>
      </c>
      <c r="D288" s="3" t="s">
        <v>127</v>
      </c>
      <c r="E288" s="3"/>
      <c r="F288" s="3" t="s">
        <v>894</v>
      </c>
      <c r="G288" s="3" t="s">
        <v>321</v>
      </c>
      <c r="H288" s="3" t="s">
        <v>660</v>
      </c>
      <c r="I288" s="3" t="s">
        <v>661</v>
      </c>
      <c r="J288" s="3"/>
      <c r="K288" s="10">
        <v>5.5067656943745549</v>
      </c>
      <c r="L288" s="3" t="s">
        <v>73</v>
      </c>
      <c r="M288" s="41">
        <v>3.4518E-2</v>
      </c>
      <c r="N288" s="41">
        <v>0.34876182731038846</v>
      </c>
      <c r="O288" s="10">
        <v>1.9000000000000001E-5</v>
      </c>
      <c r="P288" s="10">
        <v>25.21</v>
      </c>
      <c r="Q288" s="10">
        <v>4.9999999999999993E-9</v>
      </c>
      <c r="R288" s="41">
        <v>3.2544433651796717E-14</v>
      </c>
      <c r="S288" s="41">
        <v>4.1134945847012296E-11</v>
      </c>
      <c r="T288" s="41">
        <v>6.1648062610624072E-14</v>
      </c>
    </row>
    <row r="289" spans="2:20" ht="15" x14ac:dyDescent="0.25">
      <c r="B289" s="11" t="s">
        <v>895</v>
      </c>
      <c r="C289" s="3" t="s">
        <v>896</v>
      </c>
      <c r="D289" s="3" t="s">
        <v>127</v>
      </c>
      <c r="E289" s="3"/>
      <c r="F289" s="3" t="s">
        <v>897</v>
      </c>
      <c r="G289" s="3" t="s">
        <v>679</v>
      </c>
      <c r="H289" s="3" t="s">
        <v>660</v>
      </c>
      <c r="I289" s="3" t="s">
        <v>661</v>
      </c>
      <c r="J289" s="3"/>
      <c r="K289" s="10">
        <v>5.3199999991155442</v>
      </c>
      <c r="L289" s="3" t="s">
        <v>73</v>
      </c>
      <c r="M289" s="41">
        <v>1.67E-2</v>
      </c>
      <c r="N289" s="41">
        <v>6.6500000009430793E-2</v>
      </c>
      <c r="O289" s="10">
        <v>476.68634300000002</v>
      </c>
      <c r="P289" s="10">
        <v>102.4</v>
      </c>
      <c r="Q289" s="10">
        <v>0.48812681500000005</v>
      </c>
      <c r="R289" s="41">
        <v>7.7185294217656788E-7</v>
      </c>
      <c r="S289" s="41">
        <v>4.0158140202999192E-3</v>
      </c>
      <c r="T289" s="41">
        <v>6.0184144906089037E-6</v>
      </c>
    </row>
    <row r="290" spans="2:20" x14ac:dyDescent="0.2">
      <c r="B290" s="44"/>
      <c r="C290" s="45"/>
      <c r="D290" s="45"/>
      <c r="E290" s="45"/>
      <c r="F290" s="45"/>
      <c r="G290" s="45"/>
      <c r="H290" s="45"/>
      <c r="I290" s="45"/>
      <c r="J290" s="45"/>
      <c r="K290" s="14"/>
      <c r="L290" s="45"/>
      <c r="M290" s="14"/>
      <c r="N290" s="14"/>
      <c r="O290" s="14"/>
      <c r="P290" s="14"/>
      <c r="Q290" s="14"/>
      <c r="R290" s="14"/>
      <c r="S290" s="14"/>
      <c r="T290" s="14"/>
    </row>
    <row r="291" spans="2:20" ht="15" x14ac:dyDescent="0.25">
      <c r="B291" s="9" t="s">
        <v>201</v>
      </c>
      <c r="C291" s="37"/>
      <c r="D291" s="37"/>
      <c r="E291" s="37"/>
      <c r="F291" s="37"/>
      <c r="G291" s="37"/>
      <c r="H291" s="37"/>
      <c r="I291" s="37"/>
      <c r="J291" s="37"/>
      <c r="K291" s="10">
        <v>2.2400000000000002</v>
      </c>
      <c r="L291" s="37"/>
      <c r="M291" s="41"/>
      <c r="N291" s="41">
        <v>-1.0000000000000002E-2</v>
      </c>
      <c r="O291" s="10"/>
      <c r="P291" s="10"/>
      <c r="Q291" s="10">
        <v>12.561999999999999</v>
      </c>
      <c r="R291" s="41"/>
      <c r="S291" s="41">
        <v>0.10334743794603371</v>
      </c>
      <c r="T291" s="41">
        <v>1.5488459250293191E-4</v>
      </c>
    </row>
    <row r="292" spans="2:20" ht="15" x14ac:dyDescent="0.25">
      <c r="B292" s="11" t="s">
        <v>898</v>
      </c>
      <c r="C292" s="3" t="s">
        <v>899</v>
      </c>
      <c r="D292" s="3" t="s">
        <v>127</v>
      </c>
      <c r="E292" s="3"/>
      <c r="F292" s="3" t="s">
        <v>777</v>
      </c>
      <c r="G292" s="3" t="s">
        <v>555</v>
      </c>
      <c r="H292" s="3" t="s">
        <v>424</v>
      </c>
      <c r="I292" s="3" t="s">
        <v>72</v>
      </c>
      <c r="J292" s="3"/>
      <c r="K292" s="10">
        <v>2.2400000000000002</v>
      </c>
      <c r="L292" s="3" t="s">
        <v>73</v>
      </c>
      <c r="M292" s="41">
        <v>2.7400000000000001E-2</v>
      </c>
      <c r="N292" s="41">
        <v>-1.0000000000000002E-2</v>
      </c>
      <c r="O292" s="10">
        <v>11000</v>
      </c>
      <c r="P292" s="10">
        <v>114.2</v>
      </c>
      <c r="Q292" s="10">
        <v>12.561999999999999</v>
      </c>
      <c r="R292" s="41">
        <v>8.7999999999999998E-5</v>
      </c>
      <c r="S292" s="41">
        <v>0.10334743794603371</v>
      </c>
      <c r="T292" s="41">
        <v>1.5488459250293191E-4</v>
      </c>
    </row>
    <row r="293" spans="2:20" x14ac:dyDescent="0.2">
      <c r="B293" s="44"/>
      <c r="C293" s="45"/>
      <c r="D293" s="45"/>
      <c r="E293" s="45"/>
      <c r="F293" s="45"/>
      <c r="G293" s="45"/>
      <c r="H293" s="45"/>
      <c r="I293" s="45"/>
      <c r="J293" s="45"/>
      <c r="K293" s="14"/>
      <c r="L293" s="45"/>
      <c r="M293" s="14"/>
      <c r="N293" s="14"/>
      <c r="O293" s="14"/>
      <c r="P293" s="14"/>
      <c r="Q293" s="14"/>
      <c r="R293" s="14"/>
      <c r="S293" s="14"/>
      <c r="T293" s="14"/>
    </row>
    <row r="294" spans="2:20" ht="15" x14ac:dyDescent="0.25">
      <c r="B294" s="9" t="s">
        <v>900</v>
      </c>
      <c r="C294" s="37"/>
      <c r="D294" s="37"/>
      <c r="E294" s="37"/>
      <c r="F294" s="37"/>
      <c r="G294" s="37"/>
      <c r="H294" s="37"/>
      <c r="I294" s="37"/>
      <c r="J294" s="37"/>
      <c r="K294" s="10">
        <v>0</v>
      </c>
      <c r="L294" s="37"/>
      <c r="M294" s="41"/>
      <c r="N294" s="41">
        <v>0</v>
      </c>
      <c r="O294" s="10"/>
      <c r="P294" s="10"/>
      <c r="Q294" s="10">
        <v>0</v>
      </c>
      <c r="R294" s="41"/>
      <c r="S294" s="41">
        <v>0</v>
      </c>
      <c r="T294" s="41">
        <v>0</v>
      </c>
    </row>
    <row r="295" spans="2:20" ht="15" x14ac:dyDescent="0.25">
      <c r="B295" s="11"/>
      <c r="C295" s="3"/>
      <c r="D295" s="3" t="s">
        <v>83</v>
      </c>
      <c r="E295" s="3" t="s">
        <v>83</v>
      </c>
      <c r="F295" s="3" t="s">
        <v>83</v>
      </c>
      <c r="G295" s="3" t="s">
        <v>83</v>
      </c>
      <c r="H295" s="3"/>
      <c r="I295" s="3"/>
      <c r="J295" s="3" t="s">
        <v>83</v>
      </c>
      <c r="K295" s="10">
        <v>0</v>
      </c>
      <c r="L295" s="3" t="s">
        <v>83</v>
      </c>
      <c r="M295" s="41">
        <v>0</v>
      </c>
      <c r="N295" s="41">
        <v>0</v>
      </c>
      <c r="O295" s="10">
        <v>0</v>
      </c>
      <c r="P295" s="10">
        <v>0</v>
      </c>
      <c r="Q295" s="10">
        <v>0</v>
      </c>
      <c r="R295" s="41">
        <v>0</v>
      </c>
      <c r="S295" s="41">
        <v>0</v>
      </c>
      <c r="T295" s="41">
        <v>0</v>
      </c>
    </row>
    <row r="296" spans="2:20" x14ac:dyDescent="0.2">
      <c r="B296" s="44"/>
      <c r="C296" s="45"/>
      <c r="D296" s="45"/>
      <c r="E296" s="45"/>
      <c r="F296" s="45"/>
      <c r="G296" s="45"/>
      <c r="H296" s="45"/>
      <c r="I296" s="45"/>
      <c r="J296" s="45"/>
      <c r="K296" s="14"/>
      <c r="L296" s="45"/>
      <c r="M296" s="14"/>
      <c r="N296" s="14"/>
      <c r="O296" s="14"/>
      <c r="P296" s="14"/>
      <c r="Q296" s="14"/>
      <c r="R296" s="14"/>
      <c r="S296" s="14"/>
      <c r="T296" s="14"/>
    </row>
    <row r="297" spans="2:20" ht="15" x14ac:dyDescent="0.25">
      <c r="B297" s="15" t="s">
        <v>99</v>
      </c>
      <c r="C297" s="37"/>
      <c r="D297" s="37"/>
      <c r="E297" s="37"/>
      <c r="F297" s="37"/>
      <c r="G297" s="37"/>
      <c r="H297" s="37"/>
      <c r="I297" s="37"/>
      <c r="J297" s="37"/>
      <c r="K297" s="10">
        <v>0</v>
      </c>
      <c r="L297" s="37"/>
      <c r="M297" s="41"/>
      <c r="N297" s="41">
        <v>0</v>
      </c>
      <c r="O297" s="10"/>
      <c r="P297" s="10"/>
      <c r="Q297" s="10">
        <v>0</v>
      </c>
      <c r="R297" s="41"/>
      <c r="S297" s="41">
        <v>0</v>
      </c>
      <c r="T297" s="41">
        <v>0</v>
      </c>
    </row>
    <row r="298" spans="2:20" ht="15" x14ac:dyDescent="0.25">
      <c r="B298" s="9" t="s">
        <v>202</v>
      </c>
      <c r="C298" s="37"/>
      <c r="D298" s="37"/>
      <c r="E298" s="37"/>
      <c r="F298" s="37"/>
      <c r="G298" s="37"/>
      <c r="H298" s="37"/>
      <c r="I298" s="37"/>
      <c r="J298" s="37"/>
      <c r="K298" s="10">
        <v>0</v>
      </c>
      <c r="L298" s="37"/>
      <c r="M298" s="41"/>
      <c r="N298" s="41">
        <v>0</v>
      </c>
      <c r="O298" s="10"/>
      <c r="P298" s="10"/>
      <c r="Q298" s="10">
        <v>0</v>
      </c>
      <c r="R298" s="41"/>
      <c r="S298" s="41">
        <v>0</v>
      </c>
      <c r="T298" s="41">
        <v>0</v>
      </c>
    </row>
    <row r="299" spans="2:20" ht="15" x14ac:dyDescent="0.25">
      <c r="B299" s="11"/>
      <c r="C299" s="3"/>
      <c r="D299" s="3" t="s">
        <v>83</v>
      </c>
      <c r="E299" s="3" t="s">
        <v>83</v>
      </c>
      <c r="F299" s="3" t="s">
        <v>83</v>
      </c>
      <c r="G299" s="3" t="s">
        <v>83</v>
      </c>
      <c r="H299" s="3"/>
      <c r="I299" s="3"/>
      <c r="J299" s="3" t="s">
        <v>83</v>
      </c>
      <c r="K299" s="10">
        <v>0</v>
      </c>
      <c r="L299" s="3" t="s">
        <v>83</v>
      </c>
      <c r="M299" s="41">
        <v>0</v>
      </c>
      <c r="N299" s="41">
        <v>0</v>
      </c>
      <c r="O299" s="10">
        <v>0</v>
      </c>
      <c r="P299" s="10">
        <v>0</v>
      </c>
      <c r="Q299" s="10">
        <v>0</v>
      </c>
      <c r="R299" s="41">
        <v>0</v>
      </c>
      <c r="S299" s="41">
        <v>0</v>
      </c>
      <c r="T299" s="41">
        <v>0</v>
      </c>
    </row>
    <row r="300" spans="2:20" x14ac:dyDescent="0.2">
      <c r="B300" s="44"/>
      <c r="C300" s="45"/>
      <c r="D300" s="45"/>
      <c r="E300" s="45"/>
      <c r="F300" s="45"/>
      <c r="G300" s="45"/>
      <c r="H300" s="45"/>
      <c r="I300" s="45"/>
      <c r="J300" s="45"/>
      <c r="K300" s="14"/>
      <c r="L300" s="45"/>
      <c r="M300" s="14"/>
      <c r="N300" s="14"/>
      <c r="O300" s="14"/>
      <c r="P300" s="14"/>
      <c r="Q300" s="14"/>
      <c r="R300" s="14"/>
      <c r="S300" s="14"/>
      <c r="T300" s="14"/>
    </row>
    <row r="301" spans="2:20" ht="15" x14ac:dyDescent="0.25">
      <c r="B301" s="9" t="s">
        <v>203</v>
      </c>
      <c r="C301" s="37"/>
      <c r="D301" s="37"/>
      <c r="E301" s="37"/>
      <c r="F301" s="37"/>
      <c r="G301" s="37"/>
      <c r="H301" s="37"/>
      <c r="I301" s="37"/>
      <c r="J301" s="37"/>
      <c r="K301" s="10">
        <v>0</v>
      </c>
      <c r="L301" s="37"/>
      <c r="M301" s="41"/>
      <c r="N301" s="41">
        <v>0</v>
      </c>
      <c r="O301" s="10"/>
      <c r="P301" s="10"/>
      <c r="Q301" s="10">
        <v>0</v>
      </c>
      <c r="R301" s="41"/>
      <c r="S301" s="41">
        <v>0</v>
      </c>
      <c r="T301" s="41">
        <v>0</v>
      </c>
    </row>
    <row r="302" spans="2:20" ht="15" x14ac:dyDescent="0.25">
      <c r="B302" s="11"/>
      <c r="C302" s="3"/>
      <c r="D302" s="3" t="s">
        <v>83</v>
      </c>
      <c r="E302" s="3" t="s">
        <v>83</v>
      </c>
      <c r="F302" s="3" t="s">
        <v>83</v>
      </c>
      <c r="G302" s="3" t="s">
        <v>83</v>
      </c>
      <c r="H302" s="3"/>
      <c r="I302" s="3"/>
      <c r="J302" s="3" t="s">
        <v>83</v>
      </c>
      <c r="K302" s="10">
        <v>0</v>
      </c>
      <c r="L302" s="3" t="s">
        <v>83</v>
      </c>
      <c r="M302" s="41">
        <v>0</v>
      </c>
      <c r="N302" s="41">
        <v>0</v>
      </c>
      <c r="O302" s="10">
        <v>0</v>
      </c>
      <c r="P302" s="10">
        <v>0</v>
      </c>
      <c r="Q302" s="10">
        <v>0</v>
      </c>
      <c r="R302" s="41">
        <v>0</v>
      </c>
      <c r="S302" s="41">
        <v>0</v>
      </c>
      <c r="T302" s="41">
        <v>0</v>
      </c>
    </row>
    <row r="303" spans="2:20" x14ac:dyDescent="0.2">
      <c r="B303" s="44"/>
      <c r="C303" s="45"/>
      <c r="D303" s="45"/>
      <c r="E303" s="45"/>
      <c r="F303" s="45"/>
      <c r="G303" s="45"/>
      <c r="H303" s="45"/>
      <c r="I303" s="45"/>
      <c r="J303" s="45"/>
      <c r="K303" s="14"/>
      <c r="L303" s="45"/>
      <c r="M303" s="14"/>
      <c r="N303" s="14"/>
      <c r="O303" s="14"/>
      <c r="P303" s="14"/>
      <c r="Q303" s="14"/>
      <c r="R303" s="14"/>
      <c r="S303" s="14"/>
      <c r="T303" s="14"/>
    </row>
    <row r="304" spans="2:20" x14ac:dyDescent="0.2">
      <c r="B304" s="33"/>
      <c r="C304" s="48"/>
      <c r="D304" s="48"/>
      <c r="E304" s="48"/>
      <c r="F304" s="48"/>
      <c r="G304" s="48"/>
      <c r="H304" s="48"/>
      <c r="I304" s="48"/>
      <c r="J304" s="48"/>
      <c r="K304" s="49"/>
      <c r="L304" s="48"/>
      <c r="M304" s="49"/>
      <c r="N304" s="49"/>
      <c r="O304" s="49"/>
      <c r="P304" s="49"/>
      <c r="Q304" s="49"/>
      <c r="R304" s="49"/>
      <c r="S304" s="49"/>
      <c r="T304" s="49"/>
    </row>
    <row r="306" spans="2:2" x14ac:dyDescent="0.2">
      <c r="B306" s="35" t="s">
        <v>58</v>
      </c>
    </row>
    <row r="308" spans="2:2" x14ac:dyDescent="0.2">
      <c r="B308" s="36" t="s">
        <v>59</v>
      </c>
    </row>
  </sheetData>
  <hyperlinks>
    <hyperlink ref="B308" r:id="rId1"/>
  </hyperlinks>
  <pageMargins left="0.7" right="0.7" top="0.75" bottom="0.75" header="0.3" footer="0.3"/>
  <pageSetup paperSize="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2"/>
  <sheetViews>
    <sheetView showGridLines="0" rightToLeft="1" topLeftCell="B1" zoomScale="80" zoomScaleNormal="80" workbookViewId="0">
      <pane ySplit="10" topLeftCell="A11" activePane="bottomLeft" state="frozen"/>
      <selection pane="bottomLeft" activeCell="N11" sqref="N11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6" width="16.25" customWidth="1"/>
    <col min="7" max="7" width="42.625" bestFit="1" customWidth="1"/>
    <col min="8" max="14" width="16.25" customWidth="1"/>
  </cols>
  <sheetData>
    <row r="1" spans="2:14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ht="15" x14ac:dyDescent="0.2">
      <c r="B6" s="50" t="s">
        <v>186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15" x14ac:dyDescent="0.2">
      <c r="B7" s="50" t="s">
        <v>1494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 ht="30" x14ac:dyDescent="0.2">
      <c r="B8" s="50" t="s">
        <v>102</v>
      </c>
      <c r="C8" s="27" t="s">
        <v>60</v>
      </c>
      <c r="D8" s="27" t="s">
        <v>116</v>
      </c>
      <c r="E8" s="27" t="s">
        <v>206</v>
      </c>
      <c r="F8" s="27" t="s">
        <v>61</v>
      </c>
      <c r="G8" s="27" t="s">
        <v>199</v>
      </c>
      <c r="H8" s="27" t="s">
        <v>63</v>
      </c>
      <c r="I8" s="27" t="s">
        <v>118</v>
      </c>
      <c r="J8" s="27" t="s">
        <v>119</v>
      </c>
      <c r="K8" s="27" t="s">
        <v>64</v>
      </c>
      <c r="L8" s="27" t="s">
        <v>120</v>
      </c>
      <c r="M8" s="27" t="s">
        <v>106</v>
      </c>
      <c r="N8" s="27" t="s">
        <v>107</v>
      </c>
    </row>
    <row r="9" spans="2:14" ht="15" x14ac:dyDescent="0.2">
      <c r="B9" s="50"/>
      <c r="C9" s="52"/>
      <c r="D9" s="52"/>
      <c r="E9" s="52"/>
      <c r="F9" s="52"/>
      <c r="G9" s="52"/>
      <c r="H9" s="52"/>
      <c r="I9" s="52"/>
      <c r="J9" s="52" t="s">
        <v>192</v>
      </c>
      <c r="K9" s="52" t="s">
        <v>40</v>
      </c>
      <c r="L9" s="52" t="s">
        <v>41</v>
      </c>
      <c r="M9" s="52" t="s">
        <v>41</v>
      </c>
      <c r="N9" s="52" t="s">
        <v>41</v>
      </c>
    </row>
    <row r="10" spans="2:14" x14ac:dyDescent="0.2">
      <c r="B10" s="51"/>
      <c r="C10" s="52" t="s">
        <v>42</v>
      </c>
      <c r="D10" s="52" t="s">
        <v>43</v>
      </c>
      <c r="E10" s="52" t="s">
        <v>108</v>
      </c>
      <c r="F10" s="52" t="s">
        <v>109</v>
      </c>
      <c r="G10" s="52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  <c r="L10" s="52" t="s">
        <v>115</v>
      </c>
      <c r="M10" s="52" t="s">
        <v>193</v>
      </c>
      <c r="N10" s="52" t="s">
        <v>194</v>
      </c>
    </row>
    <row r="11" spans="2:14" ht="15" x14ac:dyDescent="0.25">
      <c r="B11" s="16" t="s">
        <v>1493</v>
      </c>
      <c r="C11" s="46"/>
      <c r="D11" s="46"/>
      <c r="E11" s="46"/>
      <c r="F11" s="46"/>
      <c r="G11" s="46"/>
      <c r="H11" s="46"/>
      <c r="I11" s="17"/>
      <c r="J11" s="17"/>
      <c r="K11" s="17">
        <v>38322.771306050003</v>
      </c>
      <c r="L11" s="47"/>
      <c r="M11" s="47">
        <v>1</v>
      </c>
      <c r="N11" s="47">
        <v>0.47250492097759966</v>
      </c>
    </row>
    <row r="12" spans="2:14" ht="15" x14ac:dyDescent="0.25">
      <c r="B12" s="6" t="s">
        <v>65</v>
      </c>
      <c r="C12" s="38"/>
      <c r="D12" s="38"/>
      <c r="E12" s="38"/>
      <c r="F12" s="38"/>
      <c r="G12" s="38"/>
      <c r="H12" s="38"/>
      <c r="I12" s="40"/>
      <c r="J12" s="40"/>
      <c r="K12" s="40">
        <v>32253.591585389004</v>
      </c>
      <c r="L12" s="39"/>
      <c r="M12" s="39">
        <v>0.8416299366193577</v>
      </c>
      <c r="N12" s="39">
        <v>0.39767428669471183</v>
      </c>
    </row>
    <row r="13" spans="2:14" ht="15" x14ac:dyDescent="0.25">
      <c r="B13" s="9" t="s">
        <v>903</v>
      </c>
      <c r="C13" s="37"/>
      <c r="D13" s="37"/>
      <c r="E13" s="37"/>
      <c r="F13" s="37"/>
      <c r="G13" s="37"/>
      <c r="H13" s="37"/>
      <c r="I13" s="10"/>
      <c r="J13" s="10"/>
      <c r="K13" s="10">
        <v>19416.318223423004</v>
      </c>
      <c r="L13" s="41"/>
      <c r="M13" s="41">
        <v>0.50665224778140605</v>
      </c>
      <c r="N13" s="41">
        <v>0.23939568030107652</v>
      </c>
    </row>
    <row r="14" spans="2:14" ht="15" x14ac:dyDescent="0.25">
      <c r="B14" s="11" t="s">
        <v>904</v>
      </c>
      <c r="C14" s="3" t="s">
        <v>905</v>
      </c>
      <c r="D14" s="3" t="s">
        <v>127</v>
      </c>
      <c r="E14" s="3"/>
      <c r="F14" s="3" t="s">
        <v>906</v>
      </c>
      <c r="G14" s="3" t="s">
        <v>907</v>
      </c>
      <c r="H14" s="3" t="s">
        <v>73</v>
      </c>
      <c r="I14" s="10">
        <v>2561.0922260000002</v>
      </c>
      <c r="J14" s="10">
        <v>39000</v>
      </c>
      <c r="K14" s="10">
        <v>998.82596810300004</v>
      </c>
      <c r="L14" s="41">
        <v>5.9914453990070054E-5</v>
      </c>
      <c r="M14" s="41">
        <v>2.6063510911730845E-2</v>
      </c>
      <c r="N14" s="41">
        <v>1.2315137163746191E-2</v>
      </c>
    </row>
    <row r="15" spans="2:14" ht="15" x14ac:dyDescent="0.25">
      <c r="B15" s="11" t="s">
        <v>908</v>
      </c>
      <c r="C15" s="3" t="s">
        <v>909</v>
      </c>
      <c r="D15" s="3" t="s">
        <v>127</v>
      </c>
      <c r="E15" s="3"/>
      <c r="F15" s="3" t="s">
        <v>910</v>
      </c>
      <c r="G15" s="3" t="s">
        <v>213</v>
      </c>
      <c r="H15" s="3" t="s">
        <v>73</v>
      </c>
      <c r="I15" s="10">
        <v>6543.7376690000001</v>
      </c>
      <c r="J15" s="10">
        <v>5650</v>
      </c>
      <c r="K15" s="10">
        <v>369.72117830299999</v>
      </c>
      <c r="L15" s="41">
        <v>6.5222117613029958E-5</v>
      </c>
      <c r="M15" s="41">
        <v>9.6475585064129277E-3</v>
      </c>
      <c r="N15" s="41">
        <v>4.5585188696994098E-3</v>
      </c>
    </row>
    <row r="16" spans="2:14" ht="15" x14ac:dyDescent="0.25">
      <c r="B16" s="11" t="s">
        <v>911</v>
      </c>
      <c r="C16" s="3" t="s">
        <v>912</v>
      </c>
      <c r="D16" s="3" t="s">
        <v>127</v>
      </c>
      <c r="E16" s="3"/>
      <c r="F16" s="3" t="s">
        <v>286</v>
      </c>
      <c r="G16" s="3" t="s">
        <v>213</v>
      </c>
      <c r="H16" s="3" t="s">
        <v>73</v>
      </c>
      <c r="I16" s="10">
        <v>74354.503484999994</v>
      </c>
      <c r="J16" s="10">
        <v>800.9</v>
      </c>
      <c r="K16" s="10">
        <v>595.50521842000001</v>
      </c>
      <c r="L16" s="41">
        <v>6.5677536271837499E-5</v>
      </c>
      <c r="M16" s="41">
        <v>1.5539200275059121E-2</v>
      </c>
      <c r="N16" s="41">
        <v>7.3423485980219048E-3</v>
      </c>
    </row>
    <row r="17" spans="2:14" ht="15" x14ac:dyDescent="0.25">
      <c r="B17" s="11" t="s">
        <v>67</v>
      </c>
      <c r="C17" s="3" t="s">
        <v>913</v>
      </c>
      <c r="D17" s="3" t="s">
        <v>127</v>
      </c>
      <c r="E17" s="3"/>
      <c r="F17" s="3" t="s">
        <v>212</v>
      </c>
      <c r="G17" s="3" t="s">
        <v>213</v>
      </c>
      <c r="H17" s="3" t="s">
        <v>73</v>
      </c>
      <c r="I17" s="10">
        <v>107373.84814799999</v>
      </c>
      <c r="J17" s="10">
        <v>1586</v>
      </c>
      <c r="K17" s="10">
        <v>1702.9492316230001</v>
      </c>
      <c r="L17" s="41">
        <v>7.0503156419955858E-5</v>
      </c>
      <c r="M17" s="41">
        <v>4.4437006343384045E-2</v>
      </c>
      <c r="N17" s="41">
        <v>2.0996704170761774E-2</v>
      </c>
    </row>
    <row r="18" spans="2:14" ht="15" x14ac:dyDescent="0.25">
      <c r="B18" s="11" t="s">
        <v>914</v>
      </c>
      <c r="C18" s="3" t="s">
        <v>915</v>
      </c>
      <c r="D18" s="3" t="s">
        <v>127</v>
      </c>
      <c r="E18" s="3"/>
      <c r="F18" s="3" t="s">
        <v>916</v>
      </c>
      <c r="G18" s="3" t="s">
        <v>213</v>
      </c>
      <c r="H18" s="3" t="s">
        <v>73</v>
      </c>
      <c r="I18" s="10">
        <v>15373.682773</v>
      </c>
      <c r="J18" s="10">
        <v>5635</v>
      </c>
      <c r="K18" s="10">
        <v>866.3070242770001</v>
      </c>
      <c r="L18" s="41">
        <v>6.6246858888676234E-5</v>
      </c>
      <c r="M18" s="41">
        <v>2.2605542207753553E-2</v>
      </c>
      <c r="N18" s="41">
        <v>1.0681229934530386E-2</v>
      </c>
    </row>
    <row r="19" spans="2:14" ht="15" x14ac:dyDescent="0.25">
      <c r="B19" s="11" t="s">
        <v>74</v>
      </c>
      <c r="C19" s="3" t="s">
        <v>917</v>
      </c>
      <c r="D19" s="3" t="s">
        <v>127</v>
      </c>
      <c r="E19" s="3"/>
      <c r="F19" s="3" t="s">
        <v>918</v>
      </c>
      <c r="G19" s="3" t="s">
        <v>213</v>
      </c>
      <c r="H19" s="3" t="s">
        <v>73</v>
      </c>
      <c r="I19" s="10">
        <v>94610.398639999999</v>
      </c>
      <c r="J19" s="10">
        <v>2291</v>
      </c>
      <c r="K19" s="10">
        <v>2167.5242328290001</v>
      </c>
      <c r="L19" s="41">
        <v>7.0946237598857454E-5</v>
      </c>
      <c r="M19" s="41">
        <v>5.6559694379065266E-2</v>
      </c>
      <c r="N19" s="41">
        <v>2.6724733923097422E-2</v>
      </c>
    </row>
    <row r="20" spans="2:14" ht="15" x14ac:dyDescent="0.25">
      <c r="B20" s="11" t="s">
        <v>919</v>
      </c>
      <c r="C20" s="3" t="s">
        <v>920</v>
      </c>
      <c r="D20" s="3" t="s">
        <v>127</v>
      </c>
      <c r="E20" s="3"/>
      <c r="F20" s="3" t="s">
        <v>921</v>
      </c>
      <c r="G20" s="3" t="s">
        <v>922</v>
      </c>
      <c r="H20" s="3" t="s">
        <v>73</v>
      </c>
      <c r="I20" s="10">
        <v>1057.2500399999999</v>
      </c>
      <c r="J20" s="10">
        <v>4410</v>
      </c>
      <c r="K20" s="10">
        <v>46.624726744</v>
      </c>
      <c r="L20" s="41">
        <v>1.9078918638801344E-6</v>
      </c>
      <c r="M20" s="41">
        <v>1.2166324395396575E-3</v>
      </c>
      <c r="N20" s="41">
        <v>5.7486481470347018E-4</v>
      </c>
    </row>
    <row r="21" spans="2:14" ht="15" x14ac:dyDescent="0.25">
      <c r="B21" s="11" t="s">
        <v>923</v>
      </c>
      <c r="C21" s="3" t="s">
        <v>924</v>
      </c>
      <c r="D21" s="3" t="s">
        <v>127</v>
      </c>
      <c r="E21" s="3"/>
      <c r="F21" s="3" t="s">
        <v>512</v>
      </c>
      <c r="G21" s="3" t="s">
        <v>402</v>
      </c>
      <c r="H21" s="3" t="s">
        <v>73</v>
      </c>
      <c r="I21" s="10">
        <v>623.028006</v>
      </c>
      <c r="J21" s="10">
        <v>64000</v>
      </c>
      <c r="K21" s="10">
        <v>398.73792370300004</v>
      </c>
      <c r="L21" s="41">
        <v>8.0928840248324757E-5</v>
      </c>
      <c r="M21" s="41">
        <v>1.0404725705211497E-2</v>
      </c>
      <c r="N21" s="41">
        <v>4.9162840971345581E-3</v>
      </c>
    </row>
    <row r="22" spans="2:14" ht="15" x14ac:dyDescent="0.25">
      <c r="B22" s="11" t="s">
        <v>925</v>
      </c>
      <c r="C22" s="3" t="s">
        <v>926</v>
      </c>
      <c r="D22" s="3" t="s">
        <v>127</v>
      </c>
      <c r="E22" s="3"/>
      <c r="F22" s="3" t="s">
        <v>401</v>
      </c>
      <c r="G22" s="3" t="s">
        <v>402</v>
      </c>
      <c r="H22" s="3" t="s">
        <v>73</v>
      </c>
      <c r="I22" s="10">
        <v>1402.046771</v>
      </c>
      <c r="J22" s="10">
        <v>56500</v>
      </c>
      <c r="K22" s="10">
        <v>792.15642545900005</v>
      </c>
      <c r="L22" s="41">
        <v>1.3814568474176635E-4</v>
      </c>
      <c r="M22" s="41">
        <v>2.0670645636056664E-2</v>
      </c>
      <c r="N22" s="41">
        <v>9.7669817828209202E-3</v>
      </c>
    </row>
    <row r="23" spans="2:14" ht="15" x14ac:dyDescent="0.25">
      <c r="B23" s="11" t="s">
        <v>927</v>
      </c>
      <c r="C23" s="3" t="s">
        <v>928</v>
      </c>
      <c r="D23" s="3" t="s">
        <v>127</v>
      </c>
      <c r="E23" s="3"/>
      <c r="F23" s="3" t="s">
        <v>504</v>
      </c>
      <c r="G23" s="3" t="s">
        <v>402</v>
      </c>
      <c r="H23" s="3" t="s">
        <v>73</v>
      </c>
      <c r="I23" s="10">
        <v>529.31427299999996</v>
      </c>
      <c r="J23" s="10">
        <v>82310</v>
      </c>
      <c r="K23" s="10">
        <v>435.678578071</v>
      </c>
      <c r="L23" s="41">
        <v>4.4169906693275266E-5</v>
      </c>
      <c r="M23" s="41">
        <v>1.1368660543665317E-2</v>
      </c>
      <c r="N23" s="41">
        <v>5.3717480518057359E-3</v>
      </c>
    </row>
    <row r="24" spans="2:14" ht="15" x14ac:dyDescent="0.25">
      <c r="B24" s="11" t="s">
        <v>929</v>
      </c>
      <c r="C24" s="3" t="s">
        <v>930</v>
      </c>
      <c r="D24" s="3" t="s">
        <v>127</v>
      </c>
      <c r="E24" s="3"/>
      <c r="F24" s="3" t="s">
        <v>931</v>
      </c>
      <c r="G24" s="3" t="s">
        <v>679</v>
      </c>
      <c r="H24" s="3" t="s">
        <v>73</v>
      </c>
      <c r="I24" s="10">
        <v>158512.661204</v>
      </c>
      <c r="J24" s="10">
        <v>271.5</v>
      </c>
      <c r="K24" s="10">
        <v>430.361875183</v>
      </c>
      <c r="L24" s="41">
        <v>4.7532444287019702E-5</v>
      </c>
      <c r="M24" s="41">
        <v>1.1229925720822254E-2</v>
      </c>
      <c r="N24" s="41">
        <v>5.3061951653014337E-3</v>
      </c>
    </row>
    <row r="25" spans="2:14" ht="15" x14ac:dyDescent="0.25">
      <c r="B25" s="11" t="s">
        <v>932</v>
      </c>
      <c r="C25" s="3" t="s">
        <v>933</v>
      </c>
      <c r="D25" s="3" t="s">
        <v>127</v>
      </c>
      <c r="E25" s="3"/>
      <c r="F25" s="3" t="s">
        <v>934</v>
      </c>
      <c r="G25" s="3" t="s">
        <v>679</v>
      </c>
      <c r="H25" s="3" t="s">
        <v>73</v>
      </c>
      <c r="I25" s="10">
        <v>20399.237421999998</v>
      </c>
      <c r="J25" s="10">
        <v>1442</v>
      </c>
      <c r="K25" s="10">
        <v>294.15700361299997</v>
      </c>
      <c r="L25" s="41">
        <v>3.7295197394139792E-5</v>
      </c>
      <c r="M25" s="41">
        <v>7.6757758791458153E-3</v>
      </c>
      <c r="N25" s="41">
        <v>3.626841875217559E-3</v>
      </c>
    </row>
    <row r="26" spans="2:14" ht="15" x14ac:dyDescent="0.25">
      <c r="B26" s="11" t="s">
        <v>935</v>
      </c>
      <c r="C26" s="3" t="s">
        <v>936</v>
      </c>
      <c r="D26" s="3" t="s">
        <v>127</v>
      </c>
      <c r="E26" s="3"/>
      <c r="F26" s="3" t="s">
        <v>937</v>
      </c>
      <c r="G26" s="3" t="s">
        <v>679</v>
      </c>
      <c r="H26" s="3" t="s">
        <v>73</v>
      </c>
      <c r="I26" s="10">
        <v>1013193.642676</v>
      </c>
      <c r="J26" s="10">
        <v>66</v>
      </c>
      <c r="K26" s="10">
        <v>668.70780416499997</v>
      </c>
      <c r="L26" s="41">
        <v>7.8225088584958071E-5</v>
      </c>
      <c r="M26" s="41">
        <v>1.7449359254961588E-2</v>
      </c>
      <c r="N26" s="41">
        <v>8.2449081158753722E-3</v>
      </c>
    </row>
    <row r="27" spans="2:14" ht="15" x14ac:dyDescent="0.25">
      <c r="B27" s="11" t="s">
        <v>938</v>
      </c>
      <c r="C27" s="3" t="s">
        <v>939</v>
      </c>
      <c r="D27" s="3" t="s">
        <v>127</v>
      </c>
      <c r="E27" s="3"/>
      <c r="F27" s="3" t="s">
        <v>940</v>
      </c>
      <c r="G27" s="3" t="s">
        <v>321</v>
      </c>
      <c r="H27" s="3" t="s">
        <v>73</v>
      </c>
      <c r="I27" s="10">
        <v>12512.132259999998</v>
      </c>
      <c r="J27" s="10">
        <v>13830</v>
      </c>
      <c r="K27" s="10">
        <v>1730.4278912289999</v>
      </c>
      <c r="L27" s="41">
        <v>1.2334990898894903E-5</v>
      </c>
      <c r="M27" s="41">
        <v>4.5154038506495429E-2</v>
      </c>
      <c r="N27" s="41">
        <v>2.1335505396331115E-2</v>
      </c>
    </row>
    <row r="28" spans="2:14" ht="15" x14ac:dyDescent="0.25">
      <c r="B28" s="11" t="s">
        <v>941</v>
      </c>
      <c r="C28" s="3" t="s">
        <v>942</v>
      </c>
      <c r="D28" s="3" t="s">
        <v>127</v>
      </c>
      <c r="E28" s="3"/>
      <c r="F28" s="3" t="s">
        <v>943</v>
      </c>
      <c r="G28" s="3" t="s">
        <v>321</v>
      </c>
      <c r="H28" s="3" t="s">
        <v>73</v>
      </c>
      <c r="I28" s="10">
        <v>51022.984220999999</v>
      </c>
      <c r="J28" s="10">
        <v>1580</v>
      </c>
      <c r="K28" s="10">
        <v>806.16315069399991</v>
      </c>
      <c r="L28" s="41">
        <v>3.9974449767409514E-5</v>
      </c>
      <c r="M28" s="41">
        <v>2.1036139173127369E-2</v>
      </c>
      <c r="N28" s="41">
        <v>9.9396792776723364E-3</v>
      </c>
    </row>
    <row r="29" spans="2:14" ht="15" x14ac:dyDescent="0.25">
      <c r="B29" s="11" t="s">
        <v>944</v>
      </c>
      <c r="C29" s="3" t="s">
        <v>945</v>
      </c>
      <c r="D29" s="3" t="s">
        <v>127</v>
      </c>
      <c r="E29" s="3"/>
      <c r="F29" s="3" t="s">
        <v>946</v>
      </c>
      <c r="G29" s="3" t="s">
        <v>321</v>
      </c>
      <c r="H29" s="3" t="s">
        <v>73</v>
      </c>
      <c r="I29" s="10">
        <v>1789.8628229999999</v>
      </c>
      <c r="J29" s="10">
        <v>14560</v>
      </c>
      <c r="K29" s="10">
        <v>260.60402704900002</v>
      </c>
      <c r="L29" s="41">
        <v>3.6398640402114356E-6</v>
      </c>
      <c r="M29" s="41">
        <v>6.8002396008312307E-3</v>
      </c>
      <c r="N29" s="41">
        <v>3.2131466752195049E-3</v>
      </c>
    </row>
    <row r="30" spans="2:14" ht="15" x14ac:dyDescent="0.25">
      <c r="B30" s="11" t="s">
        <v>947</v>
      </c>
      <c r="C30" s="3" t="s">
        <v>948</v>
      </c>
      <c r="D30" s="3" t="s">
        <v>127</v>
      </c>
      <c r="E30" s="3"/>
      <c r="F30" s="3" t="s">
        <v>949</v>
      </c>
      <c r="G30" s="3" t="s">
        <v>321</v>
      </c>
      <c r="H30" s="3" t="s">
        <v>73</v>
      </c>
      <c r="I30" s="10">
        <v>3459.699106</v>
      </c>
      <c r="J30" s="10">
        <v>31930</v>
      </c>
      <c r="K30" s="10">
        <v>1104.6819243960001</v>
      </c>
      <c r="L30" s="41">
        <v>2.46127932604368E-5</v>
      </c>
      <c r="M30" s="41">
        <v>2.8825731718979425E-2</v>
      </c>
      <c r="N30" s="41">
        <v>1.3620300087997861E-2</v>
      </c>
    </row>
    <row r="31" spans="2:14" ht="15" x14ac:dyDescent="0.25">
      <c r="B31" s="11" t="s">
        <v>950</v>
      </c>
      <c r="C31" s="3" t="s">
        <v>951</v>
      </c>
      <c r="D31" s="3" t="s">
        <v>127</v>
      </c>
      <c r="E31" s="3"/>
      <c r="F31" s="3" t="s">
        <v>952</v>
      </c>
      <c r="G31" s="3" t="s">
        <v>752</v>
      </c>
      <c r="H31" s="3" t="s">
        <v>73</v>
      </c>
      <c r="I31" s="10">
        <v>3617.1905460000003</v>
      </c>
      <c r="J31" s="10">
        <v>19710</v>
      </c>
      <c r="K31" s="10">
        <v>712.94825668299995</v>
      </c>
      <c r="L31" s="41">
        <v>6.1205871271289647E-5</v>
      </c>
      <c r="M31" s="41">
        <v>1.860377609409597E-2</v>
      </c>
      <c r="N31" s="41">
        <v>8.790375753225773E-3</v>
      </c>
    </row>
    <row r="32" spans="2:14" ht="15" x14ac:dyDescent="0.25">
      <c r="B32" s="11" t="s">
        <v>953</v>
      </c>
      <c r="C32" s="3" t="s">
        <v>954</v>
      </c>
      <c r="D32" s="3" t="s">
        <v>127</v>
      </c>
      <c r="E32" s="3"/>
      <c r="F32" s="3" t="s">
        <v>955</v>
      </c>
      <c r="G32" s="3" t="s">
        <v>752</v>
      </c>
      <c r="H32" s="3" t="s">
        <v>73</v>
      </c>
      <c r="I32" s="10">
        <v>2800.4281449999999</v>
      </c>
      <c r="J32" s="10">
        <v>6094</v>
      </c>
      <c r="K32" s="10">
        <v>170.658091152</v>
      </c>
      <c r="L32" s="41">
        <v>2.6082996454633272E-5</v>
      </c>
      <c r="M32" s="41">
        <v>4.4531771929828641E-3</v>
      </c>
      <c r="N32" s="41">
        <v>2.1041481376696172E-3</v>
      </c>
    </row>
    <row r="33" spans="2:14" ht="15" x14ac:dyDescent="0.25">
      <c r="B33" s="11" t="s">
        <v>956</v>
      </c>
      <c r="C33" s="3" t="s">
        <v>957</v>
      </c>
      <c r="D33" s="3" t="s">
        <v>127</v>
      </c>
      <c r="E33" s="3"/>
      <c r="F33" s="3" t="s">
        <v>348</v>
      </c>
      <c r="G33" s="3" t="s">
        <v>255</v>
      </c>
      <c r="H33" s="3" t="s">
        <v>73</v>
      </c>
      <c r="I33" s="10">
        <v>9369.8557009999986</v>
      </c>
      <c r="J33" s="10">
        <v>3283</v>
      </c>
      <c r="K33" s="10">
        <v>307.61236256300003</v>
      </c>
      <c r="L33" s="41">
        <v>4.7923648100633302E-5</v>
      </c>
      <c r="M33" s="41">
        <v>8.0268819837264055E-3</v>
      </c>
      <c r="N33" s="41">
        <v>3.7927412374171637E-3</v>
      </c>
    </row>
    <row r="34" spans="2:14" ht="15" x14ac:dyDescent="0.25">
      <c r="B34" s="11" t="s">
        <v>958</v>
      </c>
      <c r="C34" s="3" t="s">
        <v>959</v>
      </c>
      <c r="D34" s="3" t="s">
        <v>127</v>
      </c>
      <c r="E34" s="3"/>
      <c r="F34" s="3" t="s">
        <v>372</v>
      </c>
      <c r="G34" s="3" t="s">
        <v>255</v>
      </c>
      <c r="H34" s="3" t="s">
        <v>73</v>
      </c>
      <c r="I34" s="10">
        <v>2394.3545669999999</v>
      </c>
      <c r="J34" s="10">
        <v>16400</v>
      </c>
      <c r="K34" s="10">
        <v>392.67414905600003</v>
      </c>
      <c r="L34" s="41">
        <v>5.3851977640299387E-5</v>
      </c>
      <c r="M34" s="41">
        <v>1.0246496682613574E-2</v>
      </c>
      <c r="N34" s="41">
        <v>4.8415201053155638E-3</v>
      </c>
    </row>
    <row r="35" spans="2:14" ht="15" x14ac:dyDescent="0.25">
      <c r="B35" s="11" t="s">
        <v>960</v>
      </c>
      <c r="C35" s="3" t="s">
        <v>961</v>
      </c>
      <c r="D35" s="3" t="s">
        <v>127</v>
      </c>
      <c r="E35" s="3"/>
      <c r="F35" s="3" t="s">
        <v>254</v>
      </c>
      <c r="G35" s="3" t="s">
        <v>255</v>
      </c>
      <c r="H35" s="3" t="s">
        <v>73</v>
      </c>
      <c r="I35" s="10">
        <v>2435.2239930000001</v>
      </c>
      <c r="J35" s="10">
        <v>16710</v>
      </c>
      <c r="K35" s="10">
        <v>406.92592920599992</v>
      </c>
      <c r="L35" s="41">
        <v>2.0080552244378706E-5</v>
      </c>
      <c r="M35" s="41">
        <v>1.0618384718480907E-2</v>
      </c>
      <c r="N35" s="41">
        <v>5.0172390323155727E-3</v>
      </c>
    </row>
    <row r="36" spans="2:14" ht="15" x14ac:dyDescent="0.25">
      <c r="B36" s="11" t="s">
        <v>962</v>
      </c>
      <c r="C36" s="3" t="s">
        <v>963</v>
      </c>
      <c r="D36" s="3" t="s">
        <v>127</v>
      </c>
      <c r="E36" s="3"/>
      <c r="F36" s="3" t="s">
        <v>964</v>
      </c>
      <c r="G36" s="3" t="s">
        <v>965</v>
      </c>
      <c r="H36" s="3" t="s">
        <v>73</v>
      </c>
      <c r="I36" s="10">
        <v>5626.9085569999997</v>
      </c>
      <c r="J36" s="10">
        <v>26260</v>
      </c>
      <c r="K36" s="10">
        <v>1477.6261867559999</v>
      </c>
      <c r="L36" s="41">
        <v>9.3868810025425238E-5</v>
      </c>
      <c r="M36" s="41">
        <v>3.8557393852221948E-2</v>
      </c>
      <c r="N36" s="41">
        <v>1.8218558335246316E-2</v>
      </c>
    </row>
    <row r="37" spans="2:14" ht="15" x14ac:dyDescent="0.25">
      <c r="B37" s="11" t="s">
        <v>966</v>
      </c>
      <c r="C37" s="3" t="s">
        <v>967</v>
      </c>
      <c r="D37" s="3" t="s">
        <v>127</v>
      </c>
      <c r="E37" s="3"/>
      <c r="F37" s="3" t="s">
        <v>968</v>
      </c>
      <c r="G37" s="3" t="s">
        <v>838</v>
      </c>
      <c r="H37" s="3" t="s">
        <v>73</v>
      </c>
      <c r="I37" s="10">
        <v>2899.8995409999998</v>
      </c>
      <c r="J37" s="10">
        <v>20630</v>
      </c>
      <c r="K37" s="10">
        <v>598.24927517200001</v>
      </c>
      <c r="L37" s="41">
        <v>5.8424890981924546E-5</v>
      </c>
      <c r="M37" s="41">
        <v>1.5610804093323872E-2</v>
      </c>
      <c r="N37" s="41">
        <v>7.3761817545127855E-3</v>
      </c>
    </row>
    <row r="38" spans="2:14" ht="15" x14ac:dyDescent="0.25">
      <c r="B38" s="11" t="s">
        <v>969</v>
      </c>
      <c r="C38" s="3" t="s">
        <v>970</v>
      </c>
      <c r="D38" s="3" t="s">
        <v>127</v>
      </c>
      <c r="E38" s="3"/>
      <c r="F38" s="3" t="s">
        <v>272</v>
      </c>
      <c r="G38" s="3" t="s">
        <v>273</v>
      </c>
      <c r="H38" s="3" t="s">
        <v>73</v>
      </c>
      <c r="I38" s="10">
        <v>229575.10778399996</v>
      </c>
      <c r="J38" s="10">
        <v>732</v>
      </c>
      <c r="K38" s="10">
        <v>1680.4897889740002</v>
      </c>
      <c r="L38" s="41">
        <v>8.3014813499526438E-5</v>
      </c>
      <c r="M38" s="41">
        <v>4.3850946361718414E-2</v>
      </c>
      <c r="N38" s="41">
        <v>2.0719787945436722E-2</v>
      </c>
    </row>
    <row r="39" spans="2:14" x14ac:dyDescent="0.2">
      <c r="B39" s="44"/>
      <c r="C39" s="45"/>
      <c r="D39" s="45"/>
      <c r="E39" s="45"/>
      <c r="F39" s="45"/>
      <c r="G39" s="45"/>
      <c r="H39" s="45"/>
      <c r="I39" s="14"/>
      <c r="J39" s="14"/>
      <c r="K39" s="14"/>
      <c r="L39" s="14"/>
      <c r="M39" s="14"/>
      <c r="N39" s="14"/>
    </row>
    <row r="40" spans="2:14" ht="15" x14ac:dyDescent="0.25">
      <c r="B40" s="9" t="s">
        <v>971</v>
      </c>
      <c r="C40" s="37"/>
      <c r="D40" s="37"/>
      <c r="E40" s="37"/>
      <c r="F40" s="37"/>
      <c r="G40" s="37"/>
      <c r="H40" s="37"/>
      <c r="I40" s="10"/>
      <c r="J40" s="10"/>
      <c r="K40" s="10">
        <v>9314.5980885429999</v>
      </c>
      <c r="L40" s="41"/>
      <c r="M40" s="41">
        <v>0.24305648498527316</v>
      </c>
      <c r="N40" s="41">
        <v>0.11484538523105964</v>
      </c>
    </row>
    <row r="41" spans="2:14" ht="15" x14ac:dyDescent="0.25">
      <c r="B41" s="11" t="s">
        <v>972</v>
      </c>
      <c r="C41" s="3" t="s">
        <v>973</v>
      </c>
      <c r="D41" s="3" t="s">
        <v>127</v>
      </c>
      <c r="E41" s="3"/>
      <c r="F41" s="3" t="s">
        <v>974</v>
      </c>
      <c r="G41" s="3" t="s">
        <v>975</v>
      </c>
      <c r="H41" s="3" t="s">
        <v>73</v>
      </c>
      <c r="I41" s="10">
        <v>191.67967100000001</v>
      </c>
      <c r="J41" s="10">
        <v>11170</v>
      </c>
      <c r="K41" s="10">
        <v>21.410619303000001</v>
      </c>
      <c r="L41" s="41">
        <v>7.5692573028669687E-6</v>
      </c>
      <c r="M41" s="41">
        <v>5.5869183186185473E-4</v>
      </c>
      <c r="N41" s="41">
        <v>2.639846398647161E-4</v>
      </c>
    </row>
    <row r="42" spans="2:14" ht="15" x14ac:dyDescent="0.25">
      <c r="B42" s="11" t="s">
        <v>976</v>
      </c>
      <c r="C42" s="3" t="s">
        <v>977</v>
      </c>
      <c r="D42" s="3" t="s">
        <v>127</v>
      </c>
      <c r="E42" s="3"/>
      <c r="F42" s="3" t="s">
        <v>978</v>
      </c>
      <c r="G42" s="3" t="s">
        <v>975</v>
      </c>
      <c r="H42" s="3" t="s">
        <v>73</v>
      </c>
      <c r="I42" s="10">
        <v>1383.473489</v>
      </c>
      <c r="J42" s="10">
        <v>6214</v>
      </c>
      <c r="K42" s="10">
        <v>85.969042599000005</v>
      </c>
      <c r="L42" s="41">
        <v>1.0266042057370577E-4</v>
      </c>
      <c r="M42" s="41">
        <v>2.2432887724230972E-3</v>
      </c>
      <c r="N42" s="41">
        <v>1.0599649841437121E-3</v>
      </c>
    </row>
    <row r="43" spans="2:14" ht="15" x14ac:dyDescent="0.25">
      <c r="B43" s="11" t="s">
        <v>979</v>
      </c>
      <c r="C43" s="3" t="s">
        <v>980</v>
      </c>
      <c r="D43" s="3" t="s">
        <v>127</v>
      </c>
      <c r="E43" s="3"/>
      <c r="F43" s="3" t="s">
        <v>981</v>
      </c>
      <c r="G43" s="3" t="s">
        <v>982</v>
      </c>
      <c r="H43" s="3" t="s">
        <v>73</v>
      </c>
      <c r="I43" s="10">
        <v>7272.4908990000004</v>
      </c>
      <c r="J43" s="10">
        <v>1478</v>
      </c>
      <c r="K43" s="10">
        <v>107.487415477</v>
      </c>
      <c r="L43" s="41">
        <v>7.0837726087932224E-5</v>
      </c>
      <c r="M43" s="41">
        <v>2.8047923418323089E-3</v>
      </c>
      <c r="N43" s="41">
        <v>1.3252781838360519E-3</v>
      </c>
    </row>
    <row r="44" spans="2:14" ht="15" x14ac:dyDescent="0.25">
      <c r="B44" s="11" t="s">
        <v>983</v>
      </c>
      <c r="C44" s="3" t="s">
        <v>984</v>
      </c>
      <c r="D44" s="3" t="s">
        <v>127</v>
      </c>
      <c r="E44" s="3"/>
      <c r="F44" s="3" t="s">
        <v>985</v>
      </c>
      <c r="G44" s="3" t="s">
        <v>986</v>
      </c>
      <c r="H44" s="3" t="s">
        <v>73</v>
      </c>
      <c r="I44" s="10">
        <v>2065.2128240000002</v>
      </c>
      <c r="J44" s="10">
        <v>1960</v>
      </c>
      <c r="K44" s="10">
        <v>40.478171351999997</v>
      </c>
      <c r="L44" s="41">
        <v>8.1049735273318836E-5</v>
      </c>
      <c r="M44" s="41">
        <v>1.056243324073218E-3</v>
      </c>
      <c r="N44" s="41">
        <v>4.9908016837433308E-4</v>
      </c>
    </row>
    <row r="45" spans="2:14" ht="15" x14ac:dyDescent="0.25">
      <c r="B45" s="11" t="s">
        <v>987</v>
      </c>
      <c r="C45" s="3" t="s">
        <v>988</v>
      </c>
      <c r="D45" s="3" t="s">
        <v>127</v>
      </c>
      <c r="E45" s="3"/>
      <c r="F45" s="3" t="s">
        <v>989</v>
      </c>
      <c r="G45" s="3" t="s">
        <v>986</v>
      </c>
      <c r="H45" s="3" t="s">
        <v>73</v>
      </c>
      <c r="I45" s="10">
        <v>871.03422799999998</v>
      </c>
      <c r="J45" s="10">
        <v>1971</v>
      </c>
      <c r="K45" s="10">
        <v>17.168084634</v>
      </c>
      <c r="L45" s="41">
        <v>1.7109814963149341E-5</v>
      </c>
      <c r="M45" s="41">
        <v>4.4798651164587567E-4</v>
      </c>
      <c r="N45" s="41">
        <v>2.1167583128426501E-4</v>
      </c>
    </row>
    <row r="46" spans="2:14" ht="15" x14ac:dyDescent="0.25">
      <c r="B46" s="11" t="s">
        <v>990</v>
      </c>
      <c r="C46" s="3" t="s">
        <v>991</v>
      </c>
      <c r="D46" s="3" t="s">
        <v>127</v>
      </c>
      <c r="E46" s="3"/>
      <c r="F46" s="3" t="s">
        <v>992</v>
      </c>
      <c r="G46" s="3" t="s">
        <v>365</v>
      </c>
      <c r="H46" s="3" t="s">
        <v>73</v>
      </c>
      <c r="I46" s="10">
        <v>1088.6445940000001</v>
      </c>
      <c r="J46" s="10">
        <v>18640</v>
      </c>
      <c r="K46" s="10">
        <v>202.92335231199999</v>
      </c>
      <c r="L46" s="41">
        <v>7.4184057786236957E-5</v>
      </c>
      <c r="M46" s="41">
        <v>5.2951116371890506E-3</v>
      </c>
      <c r="N46" s="41">
        <v>2.5019663056975805E-3</v>
      </c>
    </row>
    <row r="47" spans="2:14" ht="15" x14ac:dyDescent="0.25">
      <c r="B47" s="11" t="s">
        <v>993</v>
      </c>
      <c r="C47" s="3" t="s">
        <v>994</v>
      </c>
      <c r="D47" s="3" t="s">
        <v>127</v>
      </c>
      <c r="E47" s="3"/>
      <c r="F47" s="3" t="s">
        <v>405</v>
      </c>
      <c r="G47" s="3" t="s">
        <v>365</v>
      </c>
      <c r="H47" s="3" t="s">
        <v>73</v>
      </c>
      <c r="I47" s="10">
        <v>8918.8413099999998</v>
      </c>
      <c r="J47" s="10">
        <v>1335</v>
      </c>
      <c r="K47" s="10">
        <v>119.066531492</v>
      </c>
      <c r="L47" s="41">
        <v>3.5711372302465127E-5</v>
      </c>
      <c r="M47" s="41">
        <v>3.1069394888256162E-3</v>
      </c>
      <c r="N47" s="41">
        <v>1.4680441976497318E-3</v>
      </c>
    </row>
    <row r="48" spans="2:14" ht="15" x14ac:dyDescent="0.25">
      <c r="B48" s="11" t="s">
        <v>995</v>
      </c>
      <c r="C48" s="3" t="s">
        <v>996</v>
      </c>
      <c r="D48" s="3" t="s">
        <v>127</v>
      </c>
      <c r="E48" s="3"/>
      <c r="F48" s="3" t="s">
        <v>997</v>
      </c>
      <c r="G48" s="3" t="s">
        <v>365</v>
      </c>
      <c r="H48" s="3" t="s">
        <v>73</v>
      </c>
      <c r="I48" s="10">
        <v>4433.841805</v>
      </c>
      <c r="J48" s="10">
        <v>4933</v>
      </c>
      <c r="K48" s="10">
        <v>218.72141621599999</v>
      </c>
      <c r="L48" s="41">
        <v>8.0015561271981703E-5</v>
      </c>
      <c r="M48" s="41">
        <v>5.7073486275109366E-3</v>
      </c>
      <c r="N48" s="41">
        <v>2.6967503122336672E-3</v>
      </c>
    </row>
    <row r="49" spans="2:14" ht="15" x14ac:dyDescent="0.25">
      <c r="B49" s="11" t="s">
        <v>998</v>
      </c>
      <c r="C49" s="3" t="s">
        <v>999</v>
      </c>
      <c r="D49" s="3" t="s">
        <v>127</v>
      </c>
      <c r="E49" s="3"/>
      <c r="F49" s="3" t="s">
        <v>1000</v>
      </c>
      <c r="G49" s="3" t="s">
        <v>365</v>
      </c>
      <c r="H49" s="3" t="s">
        <v>73</v>
      </c>
      <c r="I49" s="10">
        <v>62311.939028000008</v>
      </c>
      <c r="J49" s="10">
        <v>315</v>
      </c>
      <c r="K49" s="10">
        <v>196.28260793999999</v>
      </c>
      <c r="L49" s="41">
        <v>5.9124634401518499E-5</v>
      </c>
      <c r="M49" s="41">
        <v>5.1218270821925902E-3</v>
      </c>
      <c r="N49" s="41">
        <v>2.4200885007323396E-3</v>
      </c>
    </row>
    <row r="50" spans="2:14" ht="15" x14ac:dyDescent="0.25">
      <c r="B50" s="11" t="s">
        <v>1001</v>
      </c>
      <c r="C50" s="3" t="s">
        <v>1002</v>
      </c>
      <c r="D50" s="3" t="s">
        <v>127</v>
      </c>
      <c r="E50" s="3"/>
      <c r="F50" s="3" t="s">
        <v>398</v>
      </c>
      <c r="G50" s="3" t="s">
        <v>365</v>
      </c>
      <c r="H50" s="3" t="s">
        <v>73</v>
      </c>
      <c r="I50" s="10">
        <v>5398.5433599999997</v>
      </c>
      <c r="J50" s="10">
        <v>3497</v>
      </c>
      <c r="K50" s="10">
        <v>188.787061284</v>
      </c>
      <c r="L50" s="41">
        <v>8.5322879745838645E-5</v>
      </c>
      <c r="M50" s="41">
        <v>4.9262371913639828E-3</v>
      </c>
      <c r="N50" s="41">
        <v>2.3276713148223513E-3</v>
      </c>
    </row>
    <row r="51" spans="2:14" ht="15" x14ac:dyDescent="0.25">
      <c r="B51" s="11" t="s">
        <v>1003</v>
      </c>
      <c r="C51" s="3" t="s">
        <v>1004</v>
      </c>
      <c r="D51" s="3" t="s">
        <v>127</v>
      </c>
      <c r="E51" s="3"/>
      <c r="F51" s="3" t="s">
        <v>1005</v>
      </c>
      <c r="G51" s="3" t="s">
        <v>213</v>
      </c>
      <c r="H51" s="3" t="s">
        <v>73</v>
      </c>
      <c r="I51" s="10">
        <v>4082.4529029999999</v>
      </c>
      <c r="J51" s="10">
        <v>1695</v>
      </c>
      <c r="K51" s="10">
        <v>69.197576705000003</v>
      </c>
      <c r="L51" s="41">
        <v>5.5480906886892823E-5</v>
      </c>
      <c r="M51" s="41">
        <v>1.8056516881929101E-3</v>
      </c>
      <c r="N51" s="41">
        <v>8.5317930824266048E-4</v>
      </c>
    </row>
    <row r="52" spans="2:14" ht="15" x14ac:dyDescent="0.25">
      <c r="B52" s="11" t="s">
        <v>1006</v>
      </c>
      <c r="C52" s="3" t="s">
        <v>1007</v>
      </c>
      <c r="D52" s="3" t="s">
        <v>127</v>
      </c>
      <c r="E52" s="3"/>
      <c r="F52" s="3" t="s">
        <v>1008</v>
      </c>
      <c r="G52" s="3" t="s">
        <v>213</v>
      </c>
      <c r="H52" s="3" t="s">
        <v>73</v>
      </c>
      <c r="I52" s="10">
        <v>3156.637373</v>
      </c>
      <c r="J52" s="10">
        <v>6781</v>
      </c>
      <c r="K52" s="10">
        <v>214.05158025599999</v>
      </c>
      <c r="L52" s="41">
        <v>8.9038147032209741E-5</v>
      </c>
      <c r="M52" s="41">
        <v>5.5854932449054834E-3</v>
      </c>
      <c r="N52" s="41">
        <v>2.6391730443049823E-3</v>
      </c>
    </row>
    <row r="53" spans="2:14" ht="15" x14ac:dyDescent="0.25">
      <c r="B53" s="11" t="s">
        <v>1009</v>
      </c>
      <c r="C53" s="3" t="s">
        <v>1010</v>
      </c>
      <c r="D53" s="3" t="s">
        <v>127</v>
      </c>
      <c r="E53" s="3"/>
      <c r="F53" s="3" t="s">
        <v>1011</v>
      </c>
      <c r="G53" s="3" t="s">
        <v>402</v>
      </c>
      <c r="H53" s="3" t="s">
        <v>73</v>
      </c>
      <c r="I53" s="10">
        <v>1865.192272</v>
      </c>
      <c r="J53" s="10">
        <v>5542</v>
      </c>
      <c r="K53" s="10">
        <v>103.36895573800001</v>
      </c>
      <c r="L53" s="41">
        <v>6.7637316414892608E-5</v>
      </c>
      <c r="M53" s="41">
        <v>2.6973246509884108E-3</v>
      </c>
      <c r="N53" s="41">
        <v>1.2744991710662108E-3</v>
      </c>
    </row>
    <row r="54" spans="2:14" ht="15" x14ac:dyDescent="0.25">
      <c r="B54" s="11" t="s">
        <v>1012</v>
      </c>
      <c r="C54" s="3" t="s">
        <v>1013</v>
      </c>
      <c r="D54" s="3" t="s">
        <v>127</v>
      </c>
      <c r="E54" s="3"/>
      <c r="F54" s="3" t="s">
        <v>431</v>
      </c>
      <c r="G54" s="3" t="s">
        <v>402</v>
      </c>
      <c r="H54" s="3" t="s">
        <v>73</v>
      </c>
      <c r="I54" s="10">
        <v>266.269181</v>
      </c>
      <c r="J54" s="10">
        <v>61790</v>
      </c>
      <c r="K54" s="10">
        <v>164.527726925</v>
      </c>
      <c r="L54" s="41">
        <v>7.4280923466450051E-5</v>
      </c>
      <c r="M54" s="41">
        <v>4.2932105721442456E-3</v>
      </c>
      <c r="N54" s="41">
        <v>2.028563122131212E-3</v>
      </c>
    </row>
    <row r="55" spans="2:14" ht="15" x14ac:dyDescent="0.25">
      <c r="B55" s="11" t="s">
        <v>1014</v>
      </c>
      <c r="C55" s="3" t="s">
        <v>1015</v>
      </c>
      <c r="D55" s="3" t="s">
        <v>127</v>
      </c>
      <c r="E55" s="3"/>
      <c r="F55" s="3" t="s">
        <v>1016</v>
      </c>
      <c r="G55" s="3" t="s">
        <v>402</v>
      </c>
      <c r="H55" s="3" t="s">
        <v>73</v>
      </c>
      <c r="I55" s="10">
        <v>1881.085409</v>
      </c>
      <c r="J55" s="10">
        <v>3432</v>
      </c>
      <c r="K55" s="10">
        <v>64.558851239000006</v>
      </c>
      <c r="L55" s="41">
        <v>3.8085450334029262E-5</v>
      </c>
      <c r="M55" s="41">
        <v>1.6846081073684804E-3</v>
      </c>
      <c r="N55" s="41">
        <v>7.9598562065036761E-4</v>
      </c>
    </row>
    <row r="56" spans="2:14" ht="15" x14ac:dyDescent="0.25">
      <c r="B56" s="11" t="s">
        <v>1017</v>
      </c>
      <c r="C56" s="3" t="s">
        <v>1018</v>
      </c>
      <c r="D56" s="3" t="s">
        <v>127</v>
      </c>
      <c r="E56" s="3"/>
      <c r="F56" s="3" t="s">
        <v>1019</v>
      </c>
      <c r="G56" s="3" t="s">
        <v>402</v>
      </c>
      <c r="H56" s="3" t="s">
        <v>73</v>
      </c>
      <c r="I56" s="10">
        <v>1341.8784479999999</v>
      </c>
      <c r="J56" s="10">
        <v>16460</v>
      </c>
      <c r="K56" s="10">
        <v>220.87319263600003</v>
      </c>
      <c r="L56" s="41">
        <v>7.7689351542001205E-5</v>
      </c>
      <c r="M56" s="41">
        <v>5.7634973961585827E-3</v>
      </c>
      <c r="N56" s="41">
        <v>2.7232808817265123E-3</v>
      </c>
    </row>
    <row r="57" spans="2:14" ht="15" x14ac:dyDescent="0.25">
      <c r="B57" s="11" t="s">
        <v>1020</v>
      </c>
      <c r="C57" s="3" t="s">
        <v>1021</v>
      </c>
      <c r="D57" s="3" t="s">
        <v>127</v>
      </c>
      <c r="E57" s="3"/>
      <c r="F57" s="3" t="s">
        <v>1022</v>
      </c>
      <c r="G57" s="3" t="s">
        <v>402</v>
      </c>
      <c r="H57" s="3" t="s">
        <v>73</v>
      </c>
      <c r="I57" s="10">
        <v>732.44812600000012</v>
      </c>
      <c r="J57" s="10">
        <v>7817</v>
      </c>
      <c r="K57" s="10">
        <v>57.255470074999998</v>
      </c>
      <c r="L57" s="41">
        <v>7.6940285278017292E-5</v>
      </c>
      <c r="M57" s="41">
        <v>1.4940326109965094E-3</v>
      </c>
      <c r="N57" s="41">
        <v>7.0593776079686259E-4</v>
      </c>
    </row>
    <row r="58" spans="2:14" ht="15" x14ac:dyDescent="0.25">
      <c r="B58" s="11" t="s">
        <v>1023</v>
      </c>
      <c r="C58" s="3" t="s">
        <v>1024</v>
      </c>
      <c r="D58" s="3" t="s">
        <v>127</v>
      </c>
      <c r="E58" s="3"/>
      <c r="F58" s="3" t="s">
        <v>1025</v>
      </c>
      <c r="G58" s="3" t="s">
        <v>402</v>
      </c>
      <c r="H58" s="3" t="s">
        <v>73</v>
      </c>
      <c r="I58" s="10">
        <v>4720.6581999999999</v>
      </c>
      <c r="J58" s="10">
        <v>4522</v>
      </c>
      <c r="K58" s="10">
        <v>213.46816380800001</v>
      </c>
      <c r="L58" s="41">
        <v>8.7875790443749403E-5</v>
      </c>
      <c r="M58" s="41">
        <v>5.5702694907740109E-3</v>
      </c>
      <c r="N58" s="41">
        <v>2.6319797455621081E-3</v>
      </c>
    </row>
    <row r="59" spans="2:14" ht="15" x14ac:dyDescent="0.25">
      <c r="B59" s="11" t="s">
        <v>1026</v>
      </c>
      <c r="C59" s="3" t="s">
        <v>1027</v>
      </c>
      <c r="D59" s="3" t="s">
        <v>127</v>
      </c>
      <c r="E59" s="3"/>
      <c r="F59" s="3" t="s">
        <v>1028</v>
      </c>
      <c r="G59" s="3" t="s">
        <v>679</v>
      </c>
      <c r="H59" s="3" t="s">
        <v>73</v>
      </c>
      <c r="I59" s="10">
        <v>955.892831</v>
      </c>
      <c r="J59" s="10">
        <v>2986</v>
      </c>
      <c r="K59" s="10">
        <v>28.542959917000001</v>
      </c>
      <c r="L59" s="41">
        <v>3.030448231351333E-5</v>
      </c>
      <c r="M59" s="41">
        <v>7.4480417110372012E-4</v>
      </c>
      <c r="N59" s="41">
        <v>3.5192363601114991E-4</v>
      </c>
    </row>
    <row r="60" spans="2:14" ht="15" x14ac:dyDescent="0.25">
      <c r="B60" s="11" t="s">
        <v>1029</v>
      </c>
      <c r="C60" s="3" t="s">
        <v>1030</v>
      </c>
      <c r="D60" s="3" t="s">
        <v>127</v>
      </c>
      <c r="E60" s="3"/>
      <c r="F60" s="3" t="s">
        <v>1031</v>
      </c>
      <c r="G60" s="3" t="s">
        <v>679</v>
      </c>
      <c r="H60" s="3" t="s">
        <v>73</v>
      </c>
      <c r="I60" s="10">
        <v>4521.5101369999993</v>
      </c>
      <c r="J60" s="10">
        <v>2484</v>
      </c>
      <c r="K60" s="10">
        <v>112.31431180700001</v>
      </c>
      <c r="L60" s="41">
        <v>4.6381775565681998E-5</v>
      </c>
      <c r="M60" s="41">
        <v>2.9307460807060418E-3</v>
      </c>
      <c r="N60" s="41">
        <v>1.3847919452694183E-3</v>
      </c>
    </row>
    <row r="61" spans="2:14" ht="15" x14ac:dyDescent="0.25">
      <c r="B61" s="11" t="s">
        <v>1032</v>
      </c>
      <c r="C61" s="3" t="s">
        <v>1033</v>
      </c>
      <c r="D61" s="3" t="s">
        <v>127</v>
      </c>
      <c r="E61" s="3"/>
      <c r="F61" s="3" t="s">
        <v>1034</v>
      </c>
      <c r="G61" s="3" t="s">
        <v>679</v>
      </c>
      <c r="H61" s="3" t="s">
        <v>73</v>
      </c>
      <c r="I61" s="10">
        <v>224877.11689100001</v>
      </c>
      <c r="J61" s="10">
        <v>33.200000000000003</v>
      </c>
      <c r="K61" s="10">
        <v>74.659202811000014</v>
      </c>
      <c r="L61" s="41">
        <v>2.6913194315160602E-5</v>
      </c>
      <c r="M61" s="41">
        <v>1.9481681586846406E-3</v>
      </c>
      <c r="N61" s="41">
        <v>9.2051904187036195E-4</v>
      </c>
    </row>
    <row r="62" spans="2:14" ht="15" x14ac:dyDescent="0.25">
      <c r="B62" s="11" t="s">
        <v>1035</v>
      </c>
      <c r="C62" s="3" t="s">
        <v>1036</v>
      </c>
      <c r="D62" s="3" t="s">
        <v>127</v>
      </c>
      <c r="E62" s="3"/>
      <c r="F62" s="3" t="s">
        <v>597</v>
      </c>
      <c r="G62" s="3" t="s">
        <v>321</v>
      </c>
      <c r="H62" s="3" t="s">
        <v>73</v>
      </c>
      <c r="I62" s="10">
        <v>213226.63943699998</v>
      </c>
      <c r="J62" s="10">
        <v>135.5</v>
      </c>
      <c r="K62" s="10">
        <v>288.92209643799998</v>
      </c>
      <c r="L62" s="41">
        <v>6.668860628171916E-5</v>
      </c>
      <c r="M62" s="41">
        <v>7.5391754456021805E-3</v>
      </c>
      <c r="N62" s="41">
        <v>3.5622974981605179E-3</v>
      </c>
    </row>
    <row r="63" spans="2:14" ht="15" x14ac:dyDescent="0.25">
      <c r="B63" s="11" t="s">
        <v>1037</v>
      </c>
      <c r="C63" s="3" t="s">
        <v>1038</v>
      </c>
      <c r="D63" s="3" t="s">
        <v>127</v>
      </c>
      <c r="E63" s="3"/>
      <c r="F63" s="3" t="s">
        <v>1039</v>
      </c>
      <c r="G63" s="3" t="s">
        <v>321</v>
      </c>
      <c r="H63" s="3" t="s">
        <v>73</v>
      </c>
      <c r="I63" s="10">
        <v>309.26929200000001</v>
      </c>
      <c r="J63" s="10">
        <v>11240</v>
      </c>
      <c r="K63" s="10">
        <v>34.761868449000005</v>
      </c>
      <c r="L63" s="41">
        <v>3.239115517406607E-5</v>
      </c>
      <c r="M63" s="41">
        <v>9.0708127998854202E-4</v>
      </c>
      <c r="N63" s="41">
        <v>4.2860036852124597E-4</v>
      </c>
    </row>
    <row r="64" spans="2:14" ht="15" x14ac:dyDescent="0.25">
      <c r="B64" s="11" t="s">
        <v>1040</v>
      </c>
      <c r="C64" s="3" t="s">
        <v>1041</v>
      </c>
      <c r="D64" s="3" t="s">
        <v>127</v>
      </c>
      <c r="E64" s="3"/>
      <c r="F64" s="3" t="s">
        <v>1042</v>
      </c>
      <c r="G64" s="3" t="s">
        <v>1043</v>
      </c>
      <c r="H64" s="3" t="s">
        <v>73</v>
      </c>
      <c r="I64" s="10">
        <v>7045.9591549999996</v>
      </c>
      <c r="J64" s="10">
        <v>7367</v>
      </c>
      <c r="K64" s="10">
        <v>519.07581093500005</v>
      </c>
      <c r="L64" s="41">
        <v>7.7327510993086888E-5</v>
      </c>
      <c r="M64" s="41">
        <v>1.354484013668014E-2</v>
      </c>
      <c r="N64" s="41">
        <v>6.4000036184362697E-3</v>
      </c>
    </row>
    <row r="65" spans="2:14" ht="15" x14ac:dyDescent="0.25">
      <c r="B65" s="11" t="s">
        <v>1044</v>
      </c>
      <c r="C65" s="3" t="s">
        <v>1045</v>
      </c>
      <c r="D65" s="3" t="s">
        <v>127</v>
      </c>
      <c r="E65" s="3"/>
      <c r="F65" s="3" t="s">
        <v>1046</v>
      </c>
      <c r="G65" s="3" t="s">
        <v>1043</v>
      </c>
      <c r="H65" s="3" t="s">
        <v>73</v>
      </c>
      <c r="I65" s="10">
        <v>339.678651</v>
      </c>
      <c r="J65" s="10">
        <v>5149</v>
      </c>
      <c r="K65" s="10">
        <v>17.490053710000002</v>
      </c>
      <c r="L65" s="41">
        <v>1.2475198649817345E-5</v>
      </c>
      <c r="M65" s="41">
        <v>4.5638801981000922E-4</v>
      </c>
      <c r="N65" s="41">
        <v>2.1564558523545161E-4</v>
      </c>
    </row>
    <row r="66" spans="2:14" ht="15" x14ac:dyDescent="0.25">
      <c r="B66" s="11" t="s">
        <v>1047</v>
      </c>
      <c r="C66" s="3" t="s">
        <v>1048</v>
      </c>
      <c r="D66" s="3" t="s">
        <v>127</v>
      </c>
      <c r="E66" s="3"/>
      <c r="F66" s="3" t="s">
        <v>1049</v>
      </c>
      <c r="G66" s="3" t="s">
        <v>752</v>
      </c>
      <c r="H66" s="3" t="s">
        <v>73</v>
      </c>
      <c r="I66" s="10">
        <v>236.831298</v>
      </c>
      <c r="J66" s="10">
        <v>29820</v>
      </c>
      <c r="K66" s="10">
        <v>70.623092963000005</v>
      </c>
      <c r="L66" s="41">
        <v>6.4021332397649691E-5</v>
      </c>
      <c r="M66" s="41">
        <v>1.8428493179419611E-3</v>
      </c>
      <c r="N66" s="41">
        <v>8.7075537134778972E-4</v>
      </c>
    </row>
    <row r="67" spans="2:14" ht="15" x14ac:dyDescent="0.25">
      <c r="B67" s="11" t="s">
        <v>1050</v>
      </c>
      <c r="C67" s="3" t="s">
        <v>1051</v>
      </c>
      <c r="D67" s="3" t="s">
        <v>127</v>
      </c>
      <c r="E67" s="3"/>
      <c r="F67" s="3" t="s">
        <v>1052</v>
      </c>
      <c r="G67" s="3" t="s">
        <v>752</v>
      </c>
      <c r="H67" s="3" t="s">
        <v>73</v>
      </c>
      <c r="I67" s="10">
        <v>1088.062807</v>
      </c>
      <c r="J67" s="10">
        <v>9944</v>
      </c>
      <c r="K67" s="10">
        <v>108.196965503</v>
      </c>
      <c r="L67" s="41">
        <v>8.6508436947974065E-5</v>
      </c>
      <c r="M67" s="41">
        <v>2.8233074439978976E-3</v>
      </c>
      <c r="N67" s="41">
        <v>1.3340266607216955E-3</v>
      </c>
    </row>
    <row r="68" spans="2:14" ht="15" x14ac:dyDescent="0.25">
      <c r="B68" s="11" t="s">
        <v>1053</v>
      </c>
      <c r="C68" s="3" t="s">
        <v>1054</v>
      </c>
      <c r="D68" s="3" t="s">
        <v>127</v>
      </c>
      <c r="E68" s="3"/>
      <c r="F68" s="3" t="s">
        <v>1055</v>
      </c>
      <c r="G68" s="3" t="s">
        <v>1056</v>
      </c>
      <c r="H68" s="3" t="s">
        <v>73</v>
      </c>
      <c r="I68" s="10">
        <v>1389.1239599999999</v>
      </c>
      <c r="J68" s="10">
        <v>4315</v>
      </c>
      <c r="K68" s="10">
        <v>59.940698865999998</v>
      </c>
      <c r="L68" s="41">
        <v>2.9171267223686649E-5</v>
      </c>
      <c r="M68" s="41">
        <v>1.5641013638420555E-3</v>
      </c>
      <c r="N68" s="41">
        <v>7.3904559132314629E-4</v>
      </c>
    </row>
    <row r="69" spans="2:14" ht="15" x14ac:dyDescent="0.25">
      <c r="B69" s="11" t="s">
        <v>1057</v>
      </c>
      <c r="C69" s="3" t="s">
        <v>1058</v>
      </c>
      <c r="D69" s="3" t="s">
        <v>127</v>
      </c>
      <c r="E69" s="3"/>
      <c r="F69" s="3" t="s">
        <v>1059</v>
      </c>
      <c r="G69" s="3" t="s">
        <v>482</v>
      </c>
      <c r="H69" s="3" t="s">
        <v>73</v>
      </c>
      <c r="I69" s="10">
        <v>6361.4752660000004</v>
      </c>
      <c r="J69" s="10">
        <v>3401</v>
      </c>
      <c r="K69" s="10">
        <v>216.35377380399999</v>
      </c>
      <c r="L69" s="41">
        <v>6.8255470053693332E-5</v>
      </c>
      <c r="M69" s="41">
        <v>5.645567020092941E-3</v>
      </c>
      <c r="N69" s="41">
        <v>2.6675581987027578E-3</v>
      </c>
    </row>
    <row r="70" spans="2:14" ht="15" x14ac:dyDescent="0.25">
      <c r="B70" s="11" t="s">
        <v>1060</v>
      </c>
      <c r="C70" s="3" t="s">
        <v>1061</v>
      </c>
      <c r="D70" s="3" t="s">
        <v>127</v>
      </c>
      <c r="E70" s="3"/>
      <c r="F70" s="3" t="s">
        <v>1062</v>
      </c>
      <c r="G70" s="3" t="s">
        <v>482</v>
      </c>
      <c r="H70" s="3" t="s">
        <v>73</v>
      </c>
      <c r="I70" s="10">
        <v>272.68804999999998</v>
      </c>
      <c r="J70" s="10">
        <v>15550</v>
      </c>
      <c r="K70" s="10">
        <v>42.402991790999998</v>
      </c>
      <c r="L70" s="41">
        <v>2.0230931326147066E-5</v>
      </c>
      <c r="M70" s="41">
        <v>1.1064698701553938E-3</v>
      </c>
      <c r="N70" s="41">
        <v>5.2281245856186935E-4</v>
      </c>
    </row>
    <row r="71" spans="2:14" ht="15" x14ac:dyDescent="0.25">
      <c r="B71" s="11" t="s">
        <v>1063</v>
      </c>
      <c r="C71" s="3" t="s">
        <v>1064</v>
      </c>
      <c r="D71" s="3" t="s">
        <v>127</v>
      </c>
      <c r="E71" s="3"/>
      <c r="F71" s="3" t="s">
        <v>481</v>
      </c>
      <c r="G71" s="3" t="s">
        <v>482</v>
      </c>
      <c r="H71" s="3" t="s">
        <v>73</v>
      </c>
      <c r="I71" s="10">
        <v>6322.8734110000005</v>
      </c>
      <c r="J71" s="10">
        <v>1439</v>
      </c>
      <c r="K71" s="10">
        <v>90.986148407999991</v>
      </c>
      <c r="L71" s="41">
        <v>2.9780411723117865E-5</v>
      </c>
      <c r="M71" s="41">
        <v>2.3742058652641345E-3</v>
      </c>
      <c r="N71" s="41">
        <v>1.1218239547511836E-3</v>
      </c>
    </row>
    <row r="72" spans="2:14" ht="15" x14ac:dyDescent="0.25">
      <c r="B72" s="11" t="s">
        <v>1065</v>
      </c>
      <c r="C72" s="3" t="s">
        <v>1066</v>
      </c>
      <c r="D72" s="3" t="s">
        <v>127</v>
      </c>
      <c r="E72" s="3"/>
      <c r="F72" s="3" t="s">
        <v>1067</v>
      </c>
      <c r="G72" s="3" t="s">
        <v>791</v>
      </c>
      <c r="H72" s="3" t="s">
        <v>73</v>
      </c>
      <c r="I72" s="10">
        <v>4068.5311740000002</v>
      </c>
      <c r="J72" s="10">
        <v>1270</v>
      </c>
      <c r="K72" s="10">
        <v>51.670345914999999</v>
      </c>
      <c r="L72" s="41">
        <v>3.7389481307975772E-5</v>
      </c>
      <c r="M72" s="41">
        <v>1.3482935642194231E-3</v>
      </c>
      <c r="N72" s="41">
        <v>6.3707534401610474E-4</v>
      </c>
    </row>
    <row r="73" spans="2:14" ht="15" x14ac:dyDescent="0.25">
      <c r="B73" s="11" t="s">
        <v>1068</v>
      </c>
      <c r="C73" s="3" t="s">
        <v>1069</v>
      </c>
      <c r="D73" s="3" t="s">
        <v>127</v>
      </c>
      <c r="E73" s="3"/>
      <c r="F73" s="3" t="s">
        <v>790</v>
      </c>
      <c r="G73" s="3" t="s">
        <v>791</v>
      </c>
      <c r="H73" s="3" t="s">
        <v>73</v>
      </c>
      <c r="I73" s="10">
        <v>26951.193109</v>
      </c>
      <c r="J73" s="10">
        <v>837.9</v>
      </c>
      <c r="K73" s="10">
        <v>225.82404707000001</v>
      </c>
      <c r="L73" s="41">
        <v>7.6981414193087679E-5</v>
      </c>
      <c r="M73" s="41">
        <v>5.8926857159296627E-3</v>
      </c>
      <c r="N73" s="41">
        <v>2.7843229985511759E-3</v>
      </c>
    </row>
    <row r="74" spans="2:14" ht="15" x14ac:dyDescent="0.25">
      <c r="B74" s="11" t="s">
        <v>1070</v>
      </c>
      <c r="C74" s="3" t="s">
        <v>1071</v>
      </c>
      <c r="D74" s="3" t="s">
        <v>127</v>
      </c>
      <c r="E74" s="3"/>
      <c r="F74" s="3" t="s">
        <v>1072</v>
      </c>
      <c r="G74" s="3" t="s">
        <v>255</v>
      </c>
      <c r="H74" s="3" t="s">
        <v>73</v>
      </c>
      <c r="I74" s="10">
        <v>1203.4997330000001</v>
      </c>
      <c r="J74" s="10">
        <v>4388</v>
      </c>
      <c r="K74" s="10">
        <v>52.809568261000003</v>
      </c>
      <c r="L74" s="41">
        <v>4.2565478098668467E-5</v>
      </c>
      <c r="M74" s="41">
        <v>1.3780205987520265E-3</v>
      </c>
      <c r="N74" s="41">
        <v>6.5112151411883079E-4</v>
      </c>
    </row>
    <row r="75" spans="2:14" ht="15" x14ac:dyDescent="0.25">
      <c r="B75" s="11" t="s">
        <v>1073</v>
      </c>
      <c r="C75" s="3" t="s">
        <v>1074</v>
      </c>
      <c r="D75" s="3" t="s">
        <v>127</v>
      </c>
      <c r="E75" s="3"/>
      <c r="F75" s="3" t="s">
        <v>268</v>
      </c>
      <c r="G75" s="3" t="s">
        <v>255</v>
      </c>
      <c r="H75" s="3" t="s">
        <v>73</v>
      </c>
      <c r="I75" s="10">
        <v>17939.218123999999</v>
      </c>
      <c r="J75" s="10">
        <v>3839</v>
      </c>
      <c r="K75" s="10">
        <v>688.68658378700002</v>
      </c>
      <c r="L75" s="41">
        <v>1.6627732802414059E-4</v>
      </c>
      <c r="M75" s="41">
        <v>1.797068845274969E-2</v>
      </c>
      <c r="N75" s="41">
        <v>8.4912387272795559E-3</v>
      </c>
    </row>
    <row r="76" spans="2:14" ht="15" x14ac:dyDescent="0.25">
      <c r="B76" s="11" t="s">
        <v>1075</v>
      </c>
      <c r="C76" s="3" t="s">
        <v>1076</v>
      </c>
      <c r="D76" s="3" t="s">
        <v>127</v>
      </c>
      <c r="E76" s="3"/>
      <c r="F76" s="3" t="s">
        <v>324</v>
      </c>
      <c r="G76" s="3" t="s">
        <v>255</v>
      </c>
      <c r="H76" s="3" t="s">
        <v>73</v>
      </c>
      <c r="I76" s="10">
        <v>6952.9580029999997</v>
      </c>
      <c r="J76" s="10">
        <v>3100</v>
      </c>
      <c r="K76" s="10">
        <v>215.541698056</v>
      </c>
      <c r="L76" s="41">
        <v>4.4864332471837878E-5</v>
      </c>
      <c r="M76" s="41">
        <v>5.6243765967408654E-3</v>
      </c>
      <c r="N76" s="41">
        <v>2.6575456193913037E-3</v>
      </c>
    </row>
    <row r="77" spans="2:14" ht="15" x14ac:dyDescent="0.25">
      <c r="B77" s="11" t="s">
        <v>1077</v>
      </c>
      <c r="C77" s="3" t="s">
        <v>1078</v>
      </c>
      <c r="D77" s="3" t="s">
        <v>127</v>
      </c>
      <c r="E77" s="3"/>
      <c r="F77" s="3" t="s">
        <v>496</v>
      </c>
      <c r="G77" s="3" t="s">
        <v>255</v>
      </c>
      <c r="H77" s="3" t="s">
        <v>73</v>
      </c>
      <c r="I77" s="10">
        <v>935.14695999999992</v>
      </c>
      <c r="J77" s="10">
        <v>8380</v>
      </c>
      <c r="K77" s="10">
        <v>78.365315057999993</v>
      </c>
      <c r="L77" s="41">
        <v>3.7051342991239145E-5</v>
      </c>
      <c r="M77" s="41">
        <v>2.0448759937574893E-3</v>
      </c>
      <c r="N77" s="41">
        <v>9.6621396983937304E-4</v>
      </c>
    </row>
    <row r="78" spans="2:14" ht="15" x14ac:dyDescent="0.25">
      <c r="B78" s="11" t="s">
        <v>1079</v>
      </c>
      <c r="C78" s="3" t="s">
        <v>1080</v>
      </c>
      <c r="D78" s="3" t="s">
        <v>127</v>
      </c>
      <c r="E78" s="3"/>
      <c r="F78" s="3" t="s">
        <v>327</v>
      </c>
      <c r="G78" s="3" t="s">
        <v>255</v>
      </c>
      <c r="H78" s="3" t="s">
        <v>73</v>
      </c>
      <c r="I78" s="10">
        <v>22786.392619000002</v>
      </c>
      <c r="J78" s="10">
        <v>1634</v>
      </c>
      <c r="K78" s="10">
        <v>372.32965539500003</v>
      </c>
      <c r="L78" s="41">
        <v>7.3840275493690345E-5</v>
      </c>
      <c r="M78" s="41">
        <v>9.715624489198162E-3</v>
      </c>
      <c r="N78" s="41">
        <v>4.5906803815166097E-3</v>
      </c>
    </row>
    <row r="79" spans="2:14" ht="15" x14ac:dyDescent="0.25">
      <c r="B79" s="11" t="s">
        <v>1081</v>
      </c>
      <c r="C79" s="3" t="s">
        <v>1082</v>
      </c>
      <c r="D79" s="3" t="s">
        <v>127</v>
      </c>
      <c r="E79" s="3"/>
      <c r="F79" s="3" t="s">
        <v>571</v>
      </c>
      <c r="G79" s="3" t="s">
        <v>255</v>
      </c>
      <c r="H79" s="3" t="s">
        <v>73</v>
      </c>
      <c r="I79" s="10">
        <v>1545.464311</v>
      </c>
      <c r="J79" s="10">
        <v>6598</v>
      </c>
      <c r="K79" s="10">
        <v>101.969735356</v>
      </c>
      <c r="L79" s="41">
        <v>5.423817178711866E-5</v>
      </c>
      <c r="M79" s="41">
        <v>2.6608131896740483E-3</v>
      </c>
      <c r="N79" s="41">
        <v>1.257247325923091E-3</v>
      </c>
    </row>
    <row r="80" spans="2:14" ht="15" x14ac:dyDescent="0.25">
      <c r="B80" s="11" t="s">
        <v>1083</v>
      </c>
      <c r="C80" s="3" t="s">
        <v>1084</v>
      </c>
      <c r="D80" s="3" t="s">
        <v>127</v>
      </c>
      <c r="E80" s="3"/>
      <c r="F80" s="3" t="s">
        <v>499</v>
      </c>
      <c r="G80" s="3" t="s">
        <v>255</v>
      </c>
      <c r="H80" s="3" t="s">
        <v>73</v>
      </c>
      <c r="I80" s="10">
        <v>16114.075588999998</v>
      </c>
      <c r="J80" s="10">
        <v>1379</v>
      </c>
      <c r="K80" s="10">
        <v>222.21310236600002</v>
      </c>
      <c r="L80" s="41">
        <v>2.0388625818000569E-4</v>
      </c>
      <c r="M80" s="41">
        <v>5.7984611966441823E-3</v>
      </c>
      <c r="N80" s="41">
        <v>2.739801449512037E-3</v>
      </c>
    </row>
    <row r="81" spans="2:14" ht="15" x14ac:dyDescent="0.25">
      <c r="B81" s="11" t="s">
        <v>1085</v>
      </c>
      <c r="C81" s="3" t="s">
        <v>1086</v>
      </c>
      <c r="D81" s="3" t="s">
        <v>127</v>
      </c>
      <c r="E81" s="3"/>
      <c r="F81" s="3" t="s">
        <v>434</v>
      </c>
      <c r="G81" s="3" t="s">
        <v>255</v>
      </c>
      <c r="H81" s="3" t="s">
        <v>73</v>
      </c>
      <c r="I81" s="10">
        <v>771.08757900000001</v>
      </c>
      <c r="J81" s="10">
        <v>25300</v>
      </c>
      <c r="K81" s="10">
        <v>195.08515733900001</v>
      </c>
      <c r="L81" s="41">
        <v>5.6705571561069009E-5</v>
      </c>
      <c r="M81" s="41">
        <v>5.0905806310568664E-3</v>
      </c>
      <c r="N81" s="41">
        <v>2.4053243988076244E-3</v>
      </c>
    </row>
    <row r="82" spans="2:14" ht="15" x14ac:dyDescent="0.25">
      <c r="B82" s="11" t="s">
        <v>1087</v>
      </c>
      <c r="C82" s="3" t="s">
        <v>1088</v>
      </c>
      <c r="D82" s="3" t="s">
        <v>127</v>
      </c>
      <c r="E82" s="3"/>
      <c r="F82" s="3" t="s">
        <v>338</v>
      </c>
      <c r="G82" s="3" t="s">
        <v>255</v>
      </c>
      <c r="H82" s="3" t="s">
        <v>73</v>
      </c>
      <c r="I82" s="10">
        <v>596.68588899999997</v>
      </c>
      <c r="J82" s="10">
        <v>34590</v>
      </c>
      <c r="K82" s="10">
        <v>206.393649001</v>
      </c>
      <c r="L82" s="41">
        <v>9.023169831202093E-5</v>
      </c>
      <c r="M82" s="41">
        <v>5.3856660665982867E-3</v>
      </c>
      <c r="N82" s="41">
        <v>2.5447537192097637E-3</v>
      </c>
    </row>
    <row r="83" spans="2:14" ht="15" x14ac:dyDescent="0.25">
      <c r="B83" s="11" t="s">
        <v>1089</v>
      </c>
      <c r="C83" s="3" t="s">
        <v>1090</v>
      </c>
      <c r="D83" s="3" t="s">
        <v>127</v>
      </c>
      <c r="E83" s="3"/>
      <c r="F83" s="3" t="s">
        <v>343</v>
      </c>
      <c r="G83" s="3" t="s">
        <v>255</v>
      </c>
      <c r="H83" s="3" t="s">
        <v>73</v>
      </c>
      <c r="I83" s="10">
        <v>101.769785</v>
      </c>
      <c r="J83" s="10">
        <v>139900</v>
      </c>
      <c r="K83" s="10">
        <v>142.375927913</v>
      </c>
      <c r="L83" s="41">
        <v>5.0726751851104184E-5</v>
      </c>
      <c r="M83" s="41">
        <v>3.71517828854207E-3</v>
      </c>
      <c r="N83" s="41">
        <v>1.7554400236452648E-3</v>
      </c>
    </row>
    <row r="84" spans="2:14" ht="15" x14ac:dyDescent="0.25">
      <c r="B84" s="11" t="s">
        <v>1091</v>
      </c>
      <c r="C84" s="3" t="s">
        <v>1092</v>
      </c>
      <c r="D84" s="3" t="s">
        <v>127</v>
      </c>
      <c r="E84" s="3"/>
      <c r="F84" s="3" t="s">
        <v>455</v>
      </c>
      <c r="G84" s="3" t="s">
        <v>255</v>
      </c>
      <c r="H84" s="3" t="s">
        <v>73</v>
      </c>
      <c r="I84" s="10">
        <v>13.087467999999999</v>
      </c>
      <c r="J84" s="10">
        <v>36160</v>
      </c>
      <c r="K84" s="10">
        <v>4.7324283039999999</v>
      </c>
      <c r="L84" s="41">
        <v>2.6072284202637377E-6</v>
      </c>
      <c r="M84" s="41">
        <v>1.2348867638528252E-4</v>
      </c>
      <c r="N84" s="41">
        <v>5.8349007277056297E-5</v>
      </c>
    </row>
    <row r="85" spans="2:14" ht="15" x14ac:dyDescent="0.25">
      <c r="B85" s="11" t="s">
        <v>1093</v>
      </c>
      <c r="C85" s="3" t="s">
        <v>1094</v>
      </c>
      <c r="D85" s="3" t="s">
        <v>127</v>
      </c>
      <c r="E85" s="3"/>
      <c r="F85" s="3" t="s">
        <v>586</v>
      </c>
      <c r="G85" s="3" t="s">
        <v>255</v>
      </c>
      <c r="H85" s="3" t="s">
        <v>73</v>
      </c>
      <c r="I85" s="10">
        <v>26624.012812999998</v>
      </c>
      <c r="J85" s="10">
        <v>460.9</v>
      </c>
      <c r="K85" s="10">
        <v>122.71007504799999</v>
      </c>
      <c r="L85" s="41">
        <v>6.8294486971234774E-5</v>
      </c>
      <c r="M85" s="41">
        <v>3.2020146473234778E-3</v>
      </c>
      <c r="N85" s="41">
        <v>1.5129676779026965E-3</v>
      </c>
    </row>
    <row r="86" spans="2:14" ht="15" x14ac:dyDescent="0.25">
      <c r="B86" s="11" t="s">
        <v>1095</v>
      </c>
      <c r="C86" s="3" t="s">
        <v>1096</v>
      </c>
      <c r="D86" s="3" t="s">
        <v>127</v>
      </c>
      <c r="E86" s="3"/>
      <c r="F86" s="3" t="s">
        <v>764</v>
      </c>
      <c r="G86" s="3" t="s">
        <v>255</v>
      </c>
      <c r="H86" s="3" t="s">
        <v>73</v>
      </c>
      <c r="I86" s="10">
        <v>2896.2738810000001</v>
      </c>
      <c r="J86" s="10">
        <v>5859</v>
      </c>
      <c r="K86" s="10">
        <v>169.69268667700001</v>
      </c>
      <c r="L86" s="41">
        <v>1.1114418569792486E-4</v>
      </c>
      <c r="M86" s="41">
        <v>4.4279857874007841E-3</v>
      </c>
      <c r="N86" s="41">
        <v>2.092245074565742E-3</v>
      </c>
    </row>
    <row r="87" spans="2:14" ht="15" x14ac:dyDescent="0.25">
      <c r="B87" s="11" t="s">
        <v>1097</v>
      </c>
      <c r="C87" s="3" t="s">
        <v>1098</v>
      </c>
      <c r="D87" s="3" t="s">
        <v>127</v>
      </c>
      <c r="E87" s="3"/>
      <c r="F87" s="3" t="s">
        <v>464</v>
      </c>
      <c r="G87" s="3" t="s">
        <v>255</v>
      </c>
      <c r="H87" s="3" t="s">
        <v>73</v>
      </c>
      <c r="I87" s="10">
        <v>239.369756</v>
      </c>
      <c r="J87" s="10">
        <v>29800</v>
      </c>
      <c r="K87" s="10">
        <v>71.332187273999992</v>
      </c>
      <c r="L87" s="41">
        <v>3.8007675535397969E-5</v>
      </c>
      <c r="M87" s="41">
        <v>1.861352528613681E-3</v>
      </c>
      <c r="N87" s="41">
        <v>8.7949822944406264E-4</v>
      </c>
    </row>
    <row r="88" spans="2:14" ht="15" x14ac:dyDescent="0.25">
      <c r="B88" s="11" t="s">
        <v>1099</v>
      </c>
      <c r="C88" s="3" t="s">
        <v>1100</v>
      </c>
      <c r="D88" s="3" t="s">
        <v>127</v>
      </c>
      <c r="E88" s="3"/>
      <c r="F88" s="3" t="s">
        <v>539</v>
      </c>
      <c r="G88" s="3" t="s">
        <v>255</v>
      </c>
      <c r="H88" s="3" t="s">
        <v>73</v>
      </c>
      <c r="I88" s="10">
        <v>634.81320399999993</v>
      </c>
      <c r="J88" s="10">
        <v>14700</v>
      </c>
      <c r="K88" s="10">
        <v>93.317540866999991</v>
      </c>
      <c r="L88" s="41">
        <v>5.4844051401664878E-5</v>
      </c>
      <c r="M88" s="41">
        <v>2.4350415611062029E-3</v>
      </c>
      <c r="N88" s="41">
        <v>1.1505691204076573E-3</v>
      </c>
    </row>
    <row r="89" spans="2:14" ht="15" x14ac:dyDescent="0.25">
      <c r="B89" s="11" t="s">
        <v>1101</v>
      </c>
      <c r="C89" s="3" t="s">
        <v>1102</v>
      </c>
      <c r="D89" s="3" t="s">
        <v>127</v>
      </c>
      <c r="E89" s="3"/>
      <c r="F89" s="3" t="s">
        <v>413</v>
      </c>
      <c r="G89" s="3" t="s">
        <v>255</v>
      </c>
      <c r="H89" s="3" t="s">
        <v>73</v>
      </c>
      <c r="I89" s="10">
        <v>23682.410765000001</v>
      </c>
      <c r="J89" s="10">
        <v>1062</v>
      </c>
      <c r="K89" s="10">
        <v>251.507202326</v>
      </c>
      <c r="L89" s="41">
        <v>1.444747205743447E-4</v>
      </c>
      <c r="M89" s="41">
        <v>6.5628657259005335E-3</v>
      </c>
      <c r="N89" s="41">
        <v>3.1009863512032288E-3</v>
      </c>
    </row>
    <row r="90" spans="2:14" ht="15" x14ac:dyDescent="0.25">
      <c r="B90" s="11" t="s">
        <v>1103</v>
      </c>
      <c r="C90" s="3" t="s">
        <v>1104</v>
      </c>
      <c r="D90" s="3" t="s">
        <v>127</v>
      </c>
      <c r="E90" s="3"/>
      <c r="F90" s="3" t="s">
        <v>546</v>
      </c>
      <c r="G90" s="3" t="s">
        <v>255</v>
      </c>
      <c r="H90" s="3" t="s">
        <v>73</v>
      </c>
      <c r="I90" s="10">
        <v>46036.733085</v>
      </c>
      <c r="J90" s="10">
        <v>737</v>
      </c>
      <c r="K90" s="10">
        <v>339.290722835</v>
      </c>
      <c r="L90" s="41">
        <v>1.1411708960930769E-4</v>
      </c>
      <c r="M90" s="41">
        <v>8.8535017503140832E-3</v>
      </c>
      <c r="N90" s="41">
        <v>4.1833231449071957E-3</v>
      </c>
    </row>
    <row r="91" spans="2:14" ht="15" x14ac:dyDescent="0.25">
      <c r="B91" s="11" t="s">
        <v>1105</v>
      </c>
      <c r="C91" s="3" t="s">
        <v>1106</v>
      </c>
      <c r="D91" s="3" t="s">
        <v>127</v>
      </c>
      <c r="E91" s="3"/>
      <c r="F91" s="3" t="s">
        <v>794</v>
      </c>
      <c r="G91" s="3" t="s">
        <v>526</v>
      </c>
      <c r="H91" s="3" t="s">
        <v>73</v>
      </c>
      <c r="I91" s="10">
        <v>34099.401088999999</v>
      </c>
      <c r="J91" s="10">
        <v>463.9</v>
      </c>
      <c r="K91" s="10">
        <v>158.18712165600002</v>
      </c>
      <c r="L91" s="41">
        <v>1.1624555052198936E-4</v>
      </c>
      <c r="M91" s="41">
        <v>4.1277578908033479E-3</v>
      </c>
      <c r="N91" s="41">
        <v>1.9503859160086992E-3</v>
      </c>
    </row>
    <row r="92" spans="2:14" ht="15" x14ac:dyDescent="0.25">
      <c r="B92" s="11" t="s">
        <v>1107</v>
      </c>
      <c r="C92" s="3" t="s">
        <v>1108</v>
      </c>
      <c r="D92" s="3" t="s">
        <v>127</v>
      </c>
      <c r="E92" s="3"/>
      <c r="F92" s="3" t="s">
        <v>1109</v>
      </c>
      <c r="G92" s="3" t="s">
        <v>965</v>
      </c>
      <c r="H92" s="3" t="s">
        <v>73</v>
      </c>
      <c r="I92" s="10">
        <v>501.169714</v>
      </c>
      <c r="J92" s="10">
        <v>1946</v>
      </c>
      <c r="K92" s="10">
        <v>9.7527626189999985</v>
      </c>
      <c r="L92" s="41">
        <v>9.1805437939776128E-6</v>
      </c>
      <c r="M92" s="41">
        <v>2.5449001433412342E-4</v>
      </c>
      <c r="N92" s="41">
        <v>1.2024778411253319E-4</v>
      </c>
    </row>
    <row r="93" spans="2:14" ht="15" x14ac:dyDescent="0.25">
      <c r="B93" s="11" t="s">
        <v>1110</v>
      </c>
      <c r="C93" s="3" t="s">
        <v>1111</v>
      </c>
      <c r="D93" s="3" t="s">
        <v>127</v>
      </c>
      <c r="E93" s="3"/>
      <c r="F93" s="3" t="s">
        <v>1112</v>
      </c>
      <c r="G93" s="3" t="s">
        <v>838</v>
      </c>
      <c r="H93" s="3" t="s">
        <v>73</v>
      </c>
      <c r="I93" s="10">
        <v>23049.898338999999</v>
      </c>
      <c r="J93" s="10">
        <v>238.9</v>
      </c>
      <c r="K93" s="10">
        <v>55.066207130000002</v>
      </c>
      <c r="L93" s="41">
        <v>7.1421384273375618E-5</v>
      </c>
      <c r="M93" s="41">
        <v>1.4369056634822941E-3</v>
      </c>
      <c r="N93" s="41">
        <v>6.7894499697596685E-4</v>
      </c>
    </row>
    <row r="94" spans="2:14" ht="15" x14ac:dyDescent="0.25">
      <c r="B94" s="11" t="s">
        <v>1113</v>
      </c>
      <c r="C94" s="3" t="s">
        <v>1114</v>
      </c>
      <c r="D94" s="3" t="s">
        <v>127</v>
      </c>
      <c r="E94" s="3"/>
      <c r="F94" s="3" t="s">
        <v>1115</v>
      </c>
      <c r="G94" s="3" t="s">
        <v>536</v>
      </c>
      <c r="H94" s="3" t="s">
        <v>73</v>
      </c>
      <c r="I94" s="10">
        <v>10757.912133</v>
      </c>
      <c r="J94" s="10">
        <v>255.3</v>
      </c>
      <c r="K94" s="10">
        <v>27.464949679</v>
      </c>
      <c r="L94" s="41">
        <v>2.1701627743298631E-5</v>
      </c>
      <c r="M94" s="41">
        <v>7.1667441427087286E-4</v>
      </c>
      <c r="N94" s="41">
        <v>3.3863218748172633E-4</v>
      </c>
    </row>
    <row r="95" spans="2:14" ht="15" x14ac:dyDescent="0.25">
      <c r="B95" s="11" t="s">
        <v>1116</v>
      </c>
      <c r="C95" s="3" t="s">
        <v>1117</v>
      </c>
      <c r="D95" s="3" t="s">
        <v>127</v>
      </c>
      <c r="E95" s="3"/>
      <c r="F95" s="3" t="s">
        <v>460</v>
      </c>
      <c r="G95" s="3" t="s">
        <v>461</v>
      </c>
      <c r="H95" s="3" t="s">
        <v>73</v>
      </c>
      <c r="I95" s="10">
        <v>6411.2246300000006</v>
      </c>
      <c r="J95" s="10">
        <v>1769</v>
      </c>
      <c r="K95" s="10">
        <v>113.414563715</v>
      </c>
      <c r="L95" s="41">
        <v>9.5001179730762981E-5</v>
      </c>
      <c r="M95" s="41">
        <v>2.9594562149291973E-3</v>
      </c>
      <c r="N95" s="41">
        <v>1.3983576249717866E-3</v>
      </c>
    </row>
    <row r="96" spans="2:14" ht="15" x14ac:dyDescent="0.25">
      <c r="B96" s="11" t="s">
        <v>1118</v>
      </c>
      <c r="C96" s="3" t="s">
        <v>1119</v>
      </c>
      <c r="D96" s="3" t="s">
        <v>127</v>
      </c>
      <c r="E96" s="3"/>
      <c r="F96" s="3" t="s">
        <v>1120</v>
      </c>
      <c r="G96" s="3" t="s">
        <v>555</v>
      </c>
      <c r="H96" s="3" t="s">
        <v>73</v>
      </c>
      <c r="I96" s="10">
        <v>2665.3263180000004</v>
      </c>
      <c r="J96" s="10">
        <v>5834</v>
      </c>
      <c r="K96" s="10">
        <v>155.49513738299999</v>
      </c>
      <c r="L96" s="41">
        <v>1.1855022059873032E-4</v>
      </c>
      <c r="M96" s="41">
        <v>4.0575128594223563E-3</v>
      </c>
      <c r="N96" s="41">
        <v>1.9171947930069551E-3</v>
      </c>
    </row>
    <row r="97" spans="2:14" ht="15" x14ac:dyDescent="0.25">
      <c r="B97" s="11" t="s">
        <v>1121</v>
      </c>
      <c r="C97" s="3" t="s">
        <v>1122</v>
      </c>
      <c r="D97" s="3" t="s">
        <v>127</v>
      </c>
      <c r="E97" s="3"/>
      <c r="F97" s="3" t="s">
        <v>1123</v>
      </c>
      <c r="G97" s="3" t="s">
        <v>555</v>
      </c>
      <c r="H97" s="3" t="s">
        <v>73</v>
      </c>
      <c r="I97" s="10">
        <v>167.55471299999999</v>
      </c>
      <c r="J97" s="10">
        <v>2896</v>
      </c>
      <c r="K97" s="10">
        <v>4.8523844809999996</v>
      </c>
      <c r="L97" s="41">
        <v>2.9883138545515928E-6</v>
      </c>
      <c r="M97" s="41">
        <v>1.2661883041412391E-4</v>
      </c>
      <c r="N97" s="41">
        <v>5.9828020459101715E-5</v>
      </c>
    </row>
    <row r="98" spans="2:14" ht="15" x14ac:dyDescent="0.25">
      <c r="B98" s="11" t="s">
        <v>1124</v>
      </c>
      <c r="C98" s="3" t="s">
        <v>1125</v>
      </c>
      <c r="D98" s="3" t="s">
        <v>127</v>
      </c>
      <c r="E98" s="3"/>
      <c r="F98" s="3" t="s">
        <v>1126</v>
      </c>
      <c r="G98" s="3" t="s">
        <v>555</v>
      </c>
      <c r="H98" s="3" t="s">
        <v>73</v>
      </c>
      <c r="I98" s="10">
        <v>895.83976800000005</v>
      </c>
      <c r="J98" s="10">
        <v>2633</v>
      </c>
      <c r="K98" s="10">
        <v>23.587461091000002</v>
      </c>
      <c r="L98" s="41">
        <v>2.0299012342126277E-5</v>
      </c>
      <c r="M98" s="41">
        <v>6.1549465988844755E-4</v>
      </c>
      <c r="N98" s="41">
        <v>2.9082425563272546E-4</v>
      </c>
    </row>
    <row r="99" spans="2:14" ht="15" x14ac:dyDescent="0.25">
      <c r="B99" s="11" t="s">
        <v>1127</v>
      </c>
      <c r="C99" s="3" t="s">
        <v>1128</v>
      </c>
      <c r="D99" s="3" t="s">
        <v>127</v>
      </c>
      <c r="E99" s="3"/>
      <c r="F99" s="3" t="s">
        <v>1129</v>
      </c>
      <c r="G99" s="3" t="s">
        <v>555</v>
      </c>
      <c r="H99" s="3" t="s">
        <v>73</v>
      </c>
      <c r="I99" s="10">
        <v>4840.8896560000003</v>
      </c>
      <c r="J99" s="10">
        <v>3074</v>
      </c>
      <c r="K99" s="10">
        <v>148.80894802</v>
      </c>
      <c r="L99" s="41">
        <v>7.9803055483180924E-5</v>
      </c>
      <c r="M99" s="41">
        <v>3.8830424561834228E-3</v>
      </c>
      <c r="N99" s="41">
        <v>1.8347566689116128E-3</v>
      </c>
    </row>
    <row r="100" spans="2:14" ht="15" x14ac:dyDescent="0.25">
      <c r="B100" s="11" t="s">
        <v>1130</v>
      </c>
      <c r="C100" s="3" t="s">
        <v>1131</v>
      </c>
      <c r="D100" s="3" t="s">
        <v>127</v>
      </c>
      <c r="E100" s="3"/>
      <c r="F100" s="3" t="s">
        <v>1132</v>
      </c>
      <c r="G100" s="3" t="s">
        <v>555</v>
      </c>
      <c r="H100" s="3" t="s">
        <v>73</v>
      </c>
      <c r="I100" s="10">
        <v>812.23255700000004</v>
      </c>
      <c r="J100" s="10">
        <v>5536</v>
      </c>
      <c r="K100" s="10">
        <v>44.965194351999997</v>
      </c>
      <c r="L100" s="41">
        <v>1.6581412328571873E-5</v>
      </c>
      <c r="M100" s="41">
        <v>1.1733283585600542E-3</v>
      </c>
      <c r="N100" s="41">
        <v>5.5440342334219515E-4</v>
      </c>
    </row>
    <row r="101" spans="2:14" ht="15" x14ac:dyDescent="0.25">
      <c r="B101" s="11" t="s">
        <v>1133</v>
      </c>
      <c r="C101" s="3" t="s">
        <v>1134</v>
      </c>
      <c r="D101" s="3" t="s">
        <v>127</v>
      </c>
      <c r="E101" s="3"/>
      <c r="F101" s="3" t="s">
        <v>777</v>
      </c>
      <c r="G101" s="3" t="s">
        <v>555</v>
      </c>
      <c r="H101" s="3" t="s">
        <v>73</v>
      </c>
      <c r="I101" s="10">
        <v>1261.7389639999999</v>
      </c>
      <c r="J101" s="10">
        <v>15680</v>
      </c>
      <c r="K101" s="10">
        <v>197.84066951</v>
      </c>
      <c r="L101" s="41">
        <v>8.5664854296845449E-5</v>
      </c>
      <c r="M101" s="41">
        <v>5.1624833687006072E-3</v>
      </c>
      <c r="N101" s="41">
        <v>2.4392987961760529E-3</v>
      </c>
    </row>
    <row r="102" spans="2:14" ht="15" x14ac:dyDescent="0.25">
      <c r="B102" s="11" t="s">
        <v>1135</v>
      </c>
      <c r="C102" s="3" t="s">
        <v>1136</v>
      </c>
      <c r="D102" s="3" t="s">
        <v>127</v>
      </c>
      <c r="E102" s="3"/>
      <c r="F102" s="3" t="s">
        <v>682</v>
      </c>
      <c r="G102" s="3" t="s">
        <v>273</v>
      </c>
      <c r="H102" s="3" t="s">
        <v>73</v>
      </c>
      <c r="I102" s="10">
        <v>1672.2677140000001</v>
      </c>
      <c r="J102" s="10">
        <v>2432</v>
      </c>
      <c r="K102" s="10">
        <v>40.669550799000007</v>
      </c>
      <c r="L102" s="41">
        <v>8.1113653515730932E-5</v>
      </c>
      <c r="M102" s="41">
        <v>1.0612372073566486E-3</v>
      </c>
      <c r="N102" s="41">
        <v>5.0143980280054176E-4</v>
      </c>
    </row>
    <row r="103" spans="2:14" ht="15" x14ac:dyDescent="0.25">
      <c r="B103" s="11" t="s">
        <v>1137</v>
      </c>
      <c r="C103" s="3" t="s">
        <v>1138</v>
      </c>
      <c r="D103" s="3" t="s">
        <v>127</v>
      </c>
      <c r="E103" s="3"/>
      <c r="F103" s="3" t="s">
        <v>472</v>
      </c>
      <c r="G103" s="3" t="s">
        <v>273</v>
      </c>
      <c r="H103" s="3" t="s">
        <v>73</v>
      </c>
      <c r="I103" s="10">
        <v>8442.2755959999995</v>
      </c>
      <c r="J103" s="10">
        <v>3100</v>
      </c>
      <c r="K103" s="10">
        <v>261.710543487</v>
      </c>
      <c r="L103" s="41">
        <v>8.3915421781303038E-5</v>
      </c>
      <c r="M103" s="41">
        <v>6.8291132026165298E-3</v>
      </c>
      <c r="N103" s="41">
        <v>3.2267895941494062E-3</v>
      </c>
    </row>
    <row r="104" spans="2:14" ht="15" x14ac:dyDescent="0.25">
      <c r="B104" s="11" t="s">
        <v>1139</v>
      </c>
      <c r="C104" s="3" t="s">
        <v>1140</v>
      </c>
      <c r="D104" s="3" t="s">
        <v>127</v>
      </c>
      <c r="E104" s="3"/>
      <c r="F104" s="3" t="s">
        <v>780</v>
      </c>
      <c r="G104" s="3" t="s">
        <v>273</v>
      </c>
      <c r="H104" s="3" t="s">
        <v>73</v>
      </c>
      <c r="I104" s="10">
        <v>12820.128204999999</v>
      </c>
      <c r="J104" s="10">
        <v>1847</v>
      </c>
      <c r="K104" s="10">
        <v>236.78776793300003</v>
      </c>
      <c r="L104" s="41">
        <v>8.0543872304835479E-5</v>
      </c>
      <c r="M104" s="41">
        <v>6.1787746518117397E-3</v>
      </c>
      <c r="N104" s="41">
        <v>2.9195014285927018E-3</v>
      </c>
    </row>
    <row r="105" spans="2:14" ht="15" x14ac:dyDescent="0.25">
      <c r="B105" s="11" t="s">
        <v>1141</v>
      </c>
      <c r="C105" s="3" t="s">
        <v>1142</v>
      </c>
      <c r="D105" s="3" t="s">
        <v>127</v>
      </c>
      <c r="E105" s="3"/>
      <c r="F105" s="3" t="s">
        <v>721</v>
      </c>
      <c r="G105" s="3" t="s">
        <v>722</v>
      </c>
      <c r="H105" s="3" t="s">
        <v>73</v>
      </c>
      <c r="I105" s="10">
        <v>3087.5611199999998</v>
      </c>
      <c r="J105" s="10">
        <v>8430</v>
      </c>
      <c r="K105" s="10">
        <v>260.281402447</v>
      </c>
      <c r="L105" s="41">
        <v>1.0330076186776793E-4</v>
      </c>
      <c r="M105" s="41">
        <v>6.7918209872757677E-3</v>
      </c>
      <c r="N105" s="41">
        <v>3.2091688388867397E-3</v>
      </c>
    </row>
    <row r="106" spans="2:14" x14ac:dyDescent="0.2">
      <c r="B106" s="44"/>
      <c r="C106" s="45"/>
      <c r="D106" s="45"/>
      <c r="E106" s="45"/>
      <c r="F106" s="45"/>
      <c r="G106" s="45"/>
      <c r="H106" s="45"/>
      <c r="I106" s="14"/>
      <c r="J106" s="14"/>
      <c r="K106" s="14"/>
      <c r="L106" s="14"/>
      <c r="M106" s="14"/>
      <c r="N106" s="14"/>
    </row>
    <row r="107" spans="2:14" ht="15" x14ac:dyDescent="0.25">
      <c r="B107" s="9" t="s">
        <v>1143</v>
      </c>
      <c r="C107" s="37"/>
      <c r="D107" s="37"/>
      <c r="E107" s="37"/>
      <c r="F107" s="37"/>
      <c r="G107" s="37"/>
      <c r="H107" s="37"/>
      <c r="I107" s="10"/>
      <c r="J107" s="10"/>
      <c r="K107" s="10">
        <v>3522.6752734230008</v>
      </c>
      <c r="L107" s="41"/>
      <c r="M107" s="41">
        <v>9.1921203852678504E-2</v>
      </c>
      <c r="N107" s="41">
        <v>4.343322116257569E-2</v>
      </c>
    </row>
    <row r="108" spans="2:14" ht="15" x14ac:dyDescent="0.25">
      <c r="B108" s="11" t="s">
        <v>1144</v>
      </c>
      <c r="C108" s="3" t="s">
        <v>1145</v>
      </c>
      <c r="D108" s="3" t="s">
        <v>127</v>
      </c>
      <c r="E108" s="3"/>
      <c r="F108" s="3" t="s">
        <v>1146</v>
      </c>
      <c r="G108" s="3" t="s">
        <v>975</v>
      </c>
      <c r="H108" s="3" t="s">
        <v>73</v>
      </c>
      <c r="I108" s="10">
        <v>3799.871506</v>
      </c>
      <c r="J108" s="10">
        <v>49</v>
      </c>
      <c r="K108" s="10">
        <v>1.861937036</v>
      </c>
      <c r="L108" s="41">
        <v>2.6106261063331605E-4</v>
      </c>
      <c r="M108" s="41">
        <v>4.8585657366226452E-5</v>
      </c>
      <c r="N108" s="41">
        <v>2.2956962194473564E-5</v>
      </c>
    </row>
    <row r="109" spans="2:14" ht="15" x14ac:dyDescent="0.25">
      <c r="B109" s="11" t="s">
        <v>1147</v>
      </c>
      <c r="C109" s="3" t="s">
        <v>1148</v>
      </c>
      <c r="D109" s="3" t="s">
        <v>127</v>
      </c>
      <c r="E109" s="3"/>
      <c r="F109" s="3" t="s">
        <v>1149</v>
      </c>
      <c r="G109" s="3" t="s">
        <v>975</v>
      </c>
      <c r="H109" s="3" t="s">
        <v>73</v>
      </c>
      <c r="I109" s="10">
        <v>816.97982999999999</v>
      </c>
      <c r="J109" s="10">
        <v>1588</v>
      </c>
      <c r="K109" s="10">
        <v>12.973639727</v>
      </c>
      <c r="L109" s="41">
        <v>1.3542873951686055E-4</v>
      </c>
      <c r="M109" s="41">
        <v>3.3853605271369963E-4</v>
      </c>
      <c r="N109" s="41">
        <v>1.5995995083555517E-4</v>
      </c>
    </row>
    <row r="110" spans="2:14" ht="15" x14ac:dyDescent="0.25">
      <c r="B110" s="11" t="s">
        <v>1150</v>
      </c>
      <c r="C110" s="3" t="s">
        <v>1151</v>
      </c>
      <c r="D110" s="3" t="s">
        <v>127</v>
      </c>
      <c r="E110" s="3"/>
      <c r="F110" s="3" t="s">
        <v>1152</v>
      </c>
      <c r="G110" s="3" t="s">
        <v>975</v>
      </c>
      <c r="H110" s="3" t="s">
        <v>73</v>
      </c>
      <c r="I110" s="10">
        <v>335.93358799999999</v>
      </c>
      <c r="J110" s="10">
        <v>10350</v>
      </c>
      <c r="K110" s="10">
        <v>34.769126298999993</v>
      </c>
      <c r="L110" s="41">
        <v>3.6534630366105864E-5</v>
      </c>
      <c r="M110" s="41">
        <v>9.0727066738806024E-4</v>
      </c>
      <c r="N110" s="41">
        <v>4.2868985499948956E-4</v>
      </c>
    </row>
    <row r="111" spans="2:14" ht="15" x14ac:dyDescent="0.25">
      <c r="B111" s="11" t="s">
        <v>1153</v>
      </c>
      <c r="C111" s="3" t="s">
        <v>1154</v>
      </c>
      <c r="D111" s="3" t="s">
        <v>127</v>
      </c>
      <c r="E111" s="3"/>
      <c r="F111" s="3" t="s">
        <v>1155</v>
      </c>
      <c r="G111" s="3" t="s">
        <v>975</v>
      </c>
      <c r="H111" s="3" t="s">
        <v>73</v>
      </c>
      <c r="I111" s="10">
        <v>1089.873372</v>
      </c>
      <c r="J111" s="10">
        <v>11170</v>
      </c>
      <c r="K111" s="10">
        <v>121.73885569399999</v>
      </c>
      <c r="L111" s="41">
        <v>2.0445815052682232E-4</v>
      </c>
      <c r="M111" s="41">
        <v>3.1766715074382193E-3</v>
      </c>
      <c r="N111" s="41">
        <v>1.5009929195938883E-3</v>
      </c>
    </row>
    <row r="112" spans="2:14" ht="15" x14ac:dyDescent="0.25">
      <c r="B112" s="11" t="s">
        <v>1156</v>
      </c>
      <c r="C112" s="3" t="s">
        <v>1157</v>
      </c>
      <c r="D112" s="3" t="s">
        <v>127</v>
      </c>
      <c r="E112" s="3"/>
      <c r="F112" s="3" t="s">
        <v>1158</v>
      </c>
      <c r="G112" s="3" t="s">
        <v>982</v>
      </c>
      <c r="H112" s="3" t="s">
        <v>73</v>
      </c>
      <c r="I112" s="10">
        <v>1484.2873300000001</v>
      </c>
      <c r="J112" s="10">
        <v>5034</v>
      </c>
      <c r="K112" s="10">
        <v>74.719024228999999</v>
      </c>
      <c r="L112" s="41">
        <v>2.6017361123283696E-4</v>
      </c>
      <c r="M112" s="41">
        <v>1.9497291475161175E-3</v>
      </c>
      <c r="N112" s="41">
        <v>9.2125661677482584E-4</v>
      </c>
    </row>
    <row r="113" spans="2:14" ht="15" x14ac:dyDescent="0.25">
      <c r="B113" s="11" t="s">
        <v>1159</v>
      </c>
      <c r="C113" s="3" t="s">
        <v>1160</v>
      </c>
      <c r="D113" s="3" t="s">
        <v>127</v>
      </c>
      <c r="E113" s="3"/>
      <c r="F113" s="3" t="s">
        <v>1161</v>
      </c>
      <c r="G113" s="3" t="s">
        <v>907</v>
      </c>
      <c r="H113" s="3" t="s">
        <v>73</v>
      </c>
      <c r="I113" s="10">
        <v>237.43229500000001</v>
      </c>
      <c r="J113" s="10">
        <v>1685</v>
      </c>
      <c r="K113" s="10">
        <v>4.0007341680000001</v>
      </c>
      <c r="L113" s="41">
        <v>4.7396320677335846E-5</v>
      </c>
      <c r="M113" s="41">
        <v>1.0439574257429565E-4</v>
      </c>
      <c r="N113" s="41">
        <v>4.9327502095465408E-5</v>
      </c>
    </row>
    <row r="114" spans="2:14" ht="15" x14ac:dyDescent="0.25">
      <c r="B114" s="11" t="s">
        <v>1162</v>
      </c>
      <c r="C114" s="3" t="s">
        <v>1163</v>
      </c>
      <c r="D114" s="3" t="s">
        <v>127</v>
      </c>
      <c r="E114" s="3"/>
      <c r="F114" s="3" t="s">
        <v>1164</v>
      </c>
      <c r="G114" s="3" t="s">
        <v>907</v>
      </c>
      <c r="H114" s="3" t="s">
        <v>73</v>
      </c>
      <c r="I114" s="10">
        <v>4036.5383669999997</v>
      </c>
      <c r="J114" s="10">
        <v>184.3</v>
      </c>
      <c r="K114" s="10">
        <v>7.4393401949999998</v>
      </c>
      <c r="L114" s="41">
        <v>3.9876202357578405E-4</v>
      </c>
      <c r="M114" s="41">
        <v>1.9412323121385415E-4</v>
      </c>
      <c r="N114" s="41">
        <v>9.172418202461846E-5</v>
      </c>
    </row>
    <row r="115" spans="2:14" ht="15" x14ac:dyDescent="0.25">
      <c r="B115" s="11" t="s">
        <v>1165</v>
      </c>
      <c r="C115" s="3" t="s">
        <v>1166</v>
      </c>
      <c r="D115" s="3" t="s">
        <v>127</v>
      </c>
      <c r="E115" s="3"/>
      <c r="F115" s="3" t="s">
        <v>1167</v>
      </c>
      <c r="G115" s="3" t="s">
        <v>213</v>
      </c>
      <c r="H115" s="3" t="s">
        <v>73</v>
      </c>
      <c r="I115" s="10">
        <v>25.615102</v>
      </c>
      <c r="J115" s="10">
        <v>920300</v>
      </c>
      <c r="K115" s="10">
        <v>235.73578688300003</v>
      </c>
      <c r="L115" s="41">
        <v>2.4645783341190958E-4</v>
      </c>
      <c r="M115" s="41">
        <v>6.1513241044179002E-3</v>
      </c>
      <c r="N115" s="41">
        <v>2.906530909865584E-3</v>
      </c>
    </row>
    <row r="116" spans="2:14" ht="15" x14ac:dyDescent="0.25">
      <c r="B116" s="11" t="s">
        <v>1168</v>
      </c>
      <c r="C116" s="3" t="s">
        <v>1169</v>
      </c>
      <c r="D116" s="3" t="s">
        <v>127</v>
      </c>
      <c r="E116" s="3"/>
      <c r="F116" s="3" t="s">
        <v>1170</v>
      </c>
      <c r="G116" s="3" t="s">
        <v>213</v>
      </c>
      <c r="H116" s="3" t="s">
        <v>73</v>
      </c>
      <c r="I116" s="10">
        <v>64.479585</v>
      </c>
      <c r="J116" s="10">
        <v>107200</v>
      </c>
      <c r="K116" s="10">
        <v>69.122114925999995</v>
      </c>
      <c r="L116" s="41">
        <v>8.5649481756197617E-5</v>
      </c>
      <c r="M116" s="41">
        <v>1.8036825774937553E-3</v>
      </c>
      <c r="N116" s="41">
        <v>8.5224889374736009E-4</v>
      </c>
    </row>
    <row r="117" spans="2:14" ht="15" x14ac:dyDescent="0.25">
      <c r="B117" s="11" t="s">
        <v>1171</v>
      </c>
      <c r="C117" s="3" t="s">
        <v>1172</v>
      </c>
      <c r="D117" s="3" t="s">
        <v>127</v>
      </c>
      <c r="E117" s="3"/>
      <c r="F117" s="3" t="s">
        <v>1173</v>
      </c>
      <c r="G117" s="3" t="s">
        <v>1174</v>
      </c>
      <c r="H117" s="3" t="s">
        <v>73</v>
      </c>
      <c r="I117" s="10">
        <v>11508.552087</v>
      </c>
      <c r="J117" s="10">
        <v>43.8</v>
      </c>
      <c r="K117" s="10">
        <v>5.0407458250000001</v>
      </c>
      <c r="L117" s="41">
        <v>1.0100578599878938E-4</v>
      </c>
      <c r="M117" s="41">
        <v>1.3153395887640881E-4</v>
      </c>
      <c r="N117" s="41">
        <v>6.215044284476839E-5</v>
      </c>
    </row>
    <row r="118" spans="2:14" ht="15" x14ac:dyDescent="0.25">
      <c r="B118" s="11" t="s">
        <v>1175</v>
      </c>
      <c r="C118" s="3" t="s">
        <v>1176</v>
      </c>
      <c r="D118" s="3" t="s">
        <v>127</v>
      </c>
      <c r="E118" s="3"/>
      <c r="F118" s="3" t="s">
        <v>1177</v>
      </c>
      <c r="G118" s="3" t="s">
        <v>402</v>
      </c>
      <c r="H118" s="3" t="s">
        <v>73</v>
      </c>
      <c r="I118" s="10">
        <v>169.92302599999999</v>
      </c>
      <c r="J118" s="10">
        <v>9474</v>
      </c>
      <c r="K118" s="10">
        <v>16.098507457</v>
      </c>
      <c r="L118" s="41">
        <v>8.7917337857435922E-5</v>
      </c>
      <c r="M118" s="41">
        <v>4.2007680834028134E-4</v>
      </c>
      <c r="N118" s="41">
        <v>1.9848835912934692E-4</v>
      </c>
    </row>
    <row r="119" spans="2:14" ht="15" x14ac:dyDescent="0.25">
      <c r="B119" s="11" t="s">
        <v>1178</v>
      </c>
      <c r="C119" s="3" t="s">
        <v>1179</v>
      </c>
      <c r="D119" s="3" t="s">
        <v>127</v>
      </c>
      <c r="E119" s="3"/>
      <c r="F119" s="3" t="s">
        <v>1180</v>
      </c>
      <c r="G119" s="3" t="s">
        <v>402</v>
      </c>
      <c r="H119" s="3" t="s">
        <v>73</v>
      </c>
      <c r="I119" s="10">
        <v>401.14973700000002</v>
      </c>
      <c r="J119" s="10">
        <v>2083</v>
      </c>
      <c r="K119" s="10">
        <v>8.3559490239999992</v>
      </c>
      <c r="L119" s="41">
        <v>4.6198014042639244E-5</v>
      </c>
      <c r="M119" s="41">
        <v>2.180413560717841E-4</v>
      </c>
      <c r="N119" s="41">
        <v>1.0302561372054702E-4</v>
      </c>
    </row>
    <row r="120" spans="2:14" ht="15" x14ac:dyDescent="0.25">
      <c r="B120" s="11" t="s">
        <v>1181</v>
      </c>
      <c r="C120" s="3" t="s">
        <v>1182</v>
      </c>
      <c r="D120" s="3" t="s">
        <v>127</v>
      </c>
      <c r="E120" s="3"/>
      <c r="F120" s="3" t="s">
        <v>1183</v>
      </c>
      <c r="G120" s="3" t="s">
        <v>402</v>
      </c>
      <c r="H120" s="3" t="s">
        <v>73</v>
      </c>
      <c r="I120" s="10">
        <v>89.833981000000009</v>
      </c>
      <c r="J120" s="10">
        <v>109500</v>
      </c>
      <c r="K120" s="10">
        <v>98.368208798000012</v>
      </c>
      <c r="L120" s="41">
        <v>1.8191092368908645E-4</v>
      </c>
      <c r="M120" s="41">
        <v>2.5668344288679E-3</v>
      </c>
      <c r="N120" s="41">
        <v>1.2128418989748094E-3</v>
      </c>
    </row>
    <row r="121" spans="2:14" ht="15" x14ac:dyDescent="0.25">
      <c r="B121" s="11" t="s">
        <v>1184</v>
      </c>
      <c r="C121" s="3" t="s">
        <v>1185</v>
      </c>
      <c r="D121" s="3" t="s">
        <v>127</v>
      </c>
      <c r="E121" s="3"/>
      <c r="F121" s="3" t="s">
        <v>1186</v>
      </c>
      <c r="G121" s="3" t="s">
        <v>402</v>
      </c>
      <c r="H121" s="3" t="s">
        <v>73</v>
      </c>
      <c r="I121" s="10">
        <v>7609.7930029999998</v>
      </c>
      <c r="J121" s="10">
        <v>510.6</v>
      </c>
      <c r="K121" s="10">
        <v>38.855603084000002</v>
      </c>
      <c r="L121" s="41">
        <v>9.3754191985915146E-5</v>
      </c>
      <c r="M121" s="41">
        <v>1.0139037903520794E-3</v>
      </c>
      <c r="N121" s="41">
        <v>4.7907453033919803E-4</v>
      </c>
    </row>
    <row r="122" spans="2:14" ht="15" x14ac:dyDescent="0.25">
      <c r="B122" s="11" t="s">
        <v>1187</v>
      </c>
      <c r="C122" s="3" t="s">
        <v>1188</v>
      </c>
      <c r="D122" s="3" t="s">
        <v>127</v>
      </c>
      <c r="E122" s="3"/>
      <c r="F122" s="3" t="s">
        <v>678</v>
      </c>
      <c r="G122" s="3" t="s">
        <v>679</v>
      </c>
      <c r="H122" s="3" t="s">
        <v>73</v>
      </c>
      <c r="I122" s="10">
        <v>27.264413999999999</v>
      </c>
      <c r="J122" s="10">
        <v>211900</v>
      </c>
      <c r="K122" s="10">
        <v>57.773293612000003</v>
      </c>
      <c r="L122" s="41">
        <v>5.3007213529854689E-6</v>
      </c>
      <c r="M122" s="41">
        <v>1.5075447741139576E-3</v>
      </c>
      <c r="N122" s="41">
        <v>7.1232232436290886E-4</v>
      </c>
    </row>
    <row r="123" spans="2:14" ht="15" x14ac:dyDescent="0.25">
      <c r="B123" s="11" t="s">
        <v>1189</v>
      </c>
      <c r="C123" s="3" t="s">
        <v>1190</v>
      </c>
      <c r="D123" s="3" t="s">
        <v>127</v>
      </c>
      <c r="E123" s="3"/>
      <c r="F123" s="3" t="s">
        <v>1191</v>
      </c>
      <c r="G123" s="3" t="s">
        <v>679</v>
      </c>
      <c r="H123" s="3" t="s">
        <v>73</v>
      </c>
      <c r="I123" s="10">
        <v>2565.4570570000001</v>
      </c>
      <c r="J123" s="10">
        <v>117.7</v>
      </c>
      <c r="K123" s="10">
        <v>3.0195429519999997</v>
      </c>
      <c r="L123" s="41">
        <v>6.8747431829771063E-5</v>
      </c>
      <c r="M123" s="41">
        <v>7.8792395463407044E-5</v>
      </c>
      <c r="N123" s="41">
        <v>3.7229794592072924E-5</v>
      </c>
    </row>
    <row r="124" spans="2:14" ht="15" x14ac:dyDescent="0.25">
      <c r="B124" s="11" t="s">
        <v>1192</v>
      </c>
      <c r="C124" s="3" t="s">
        <v>1193</v>
      </c>
      <c r="D124" s="3" t="s">
        <v>127</v>
      </c>
      <c r="E124" s="3"/>
      <c r="F124" s="3" t="s">
        <v>1194</v>
      </c>
      <c r="G124" s="3" t="s">
        <v>679</v>
      </c>
      <c r="H124" s="3" t="s">
        <v>73</v>
      </c>
      <c r="I124" s="10">
        <v>1427.4697739999999</v>
      </c>
      <c r="J124" s="10">
        <v>9750</v>
      </c>
      <c r="K124" s="10">
        <v>139.178302919</v>
      </c>
      <c r="L124" s="41">
        <v>2.1692091511412332E-4</v>
      </c>
      <c r="M124" s="41">
        <v>3.6317389942263382E-3</v>
      </c>
      <c r="N124" s="41">
        <v>1.7160145464781831E-3</v>
      </c>
    </row>
    <row r="125" spans="2:14" ht="15" x14ac:dyDescent="0.25">
      <c r="B125" s="11" t="s">
        <v>1195</v>
      </c>
      <c r="C125" s="3" t="s">
        <v>1196</v>
      </c>
      <c r="D125" s="3" t="s">
        <v>127</v>
      </c>
      <c r="E125" s="3"/>
      <c r="F125" s="3" t="s">
        <v>1197</v>
      </c>
      <c r="G125" s="3" t="s">
        <v>679</v>
      </c>
      <c r="H125" s="3" t="s">
        <v>73</v>
      </c>
      <c r="I125" s="10">
        <v>16.959645999999999</v>
      </c>
      <c r="J125" s="10">
        <v>1401</v>
      </c>
      <c r="K125" s="10">
        <v>0.23760463600000001</v>
      </c>
      <c r="L125" s="41">
        <v>3.8673653883047014E-7</v>
      </c>
      <c r="M125" s="41">
        <v>6.2000901266367825E-6</v>
      </c>
      <c r="N125" s="41">
        <v>2.9295730953405087E-6</v>
      </c>
    </row>
    <row r="126" spans="2:14" ht="15" x14ac:dyDescent="0.25">
      <c r="B126" s="11" t="s">
        <v>1198</v>
      </c>
      <c r="C126" s="3" t="s">
        <v>1199</v>
      </c>
      <c r="D126" s="3" t="s">
        <v>127</v>
      </c>
      <c r="E126" s="3"/>
      <c r="F126" s="3" t="s">
        <v>1200</v>
      </c>
      <c r="G126" s="3" t="s">
        <v>304</v>
      </c>
      <c r="H126" s="3" t="s">
        <v>73</v>
      </c>
      <c r="I126" s="10">
        <v>2333.8914829999999</v>
      </c>
      <c r="J126" s="10">
        <v>1083</v>
      </c>
      <c r="K126" s="10">
        <v>25.276044752000001</v>
      </c>
      <c r="L126" s="41">
        <v>2.5130454908225426E-4</v>
      </c>
      <c r="M126" s="41">
        <v>6.5955680893071739E-4</v>
      </c>
      <c r="N126" s="41">
        <v>3.1164383788404644E-4</v>
      </c>
    </row>
    <row r="127" spans="2:14" ht="15" x14ac:dyDescent="0.25">
      <c r="B127" s="11" t="s">
        <v>1201</v>
      </c>
      <c r="C127" s="3" t="s">
        <v>1202</v>
      </c>
      <c r="D127" s="3" t="s">
        <v>127</v>
      </c>
      <c r="E127" s="3"/>
      <c r="F127" s="3" t="s">
        <v>1203</v>
      </c>
      <c r="G127" s="3" t="s">
        <v>304</v>
      </c>
      <c r="H127" s="3" t="s">
        <v>73</v>
      </c>
      <c r="I127" s="10">
        <v>106.666484</v>
      </c>
      <c r="J127" s="10">
        <v>15520</v>
      </c>
      <c r="K127" s="10">
        <v>16.554638279000002</v>
      </c>
      <c r="L127" s="41">
        <v>2.3289437181402679E-5</v>
      </c>
      <c r="M127" s="41">
        <v>4.3197915272861614E-4</v>
      </c>
      <c r="N127" s="41">
        <v>2.0411227542400522E-4</v>
      </c>
    </row>
    <row r="128" spans="2:14" ht="15" x14ac:dyDescent="0.25">
      <c r="B128" s="11" t="s">
        <v>1204</v>
      </c>
      <c r="C128" s="3" t="s">
        <v>1205</v>
      </c>
      <c r="D128" s="3" t="s">
        <v>127</v>
      </c>
      <c r="E128" s="3"/>
      <c r="F128" s="3" t="s">
        <v>1206</v>
      </c>
      <c r="G128" s="3" t="s">
        <v>304</v>
      </c>
      <c r="H128" s="3" t="s">
        <v>73</v>
      </c>
      <c r="I128" s="10">
        <v>1498.886896</v>
      </c>
      <c r="J128" s="10">
        <v>1820</v>
      </c>
      <c r="K128" s="10">
        <v>27.279741512000001</v>
      </c>
      <c r="L128" s="41">
        <v>2.2042454352941176E-4</v>
      </c>
      <c r="M128" s="41">
        <v>7.1184156527044683E-4</v>
      </c>
      <c r="N128" s="41">
        <v>3.3634864254668333E-4</v>
      </c>
    </row>
    <row r="129" spans="2:14" ht="15" x14ac:dyDescent="0.25">
      <c r="B129" s="11" t="s">
        <v>1207</v>
      </c>
      <c r="C129" s="3" t="s">
        <v>1208</v>
      </c>
      <c r="D129" s="3" t="s">
        <v>127</v>
      </c>
      <c r="E129" s="3"/>
      <c r="F129" s="3" t="s">
        <v>1209</v>
      </c>
      <c r="G129" s="3" t="s">
        <v>304</v>
      </c>
      <c r="H129" s="3" t="s">
        <v>73</v>
      </c>
      <c r="I129" s="10">
        <v>701.31427899999994</v>
      </c>
      <c r="J129" s="10">
        <v>3268</v>
      </c>
      <c r="K129" s="10">
        <v>22.918950636999998</v>
      </c>
      <c r="L129" s="41">
        <v>7.9438039024770388E-5</v>
      </c>
      <c r="M129" s="41">
        <v>5.9805045031755813E-4</v>
      </c>
      <c r="N129" s="41">
        <v>2.8258178076791566E-4</v>
      </c>
    </row>
    <row r="130" spans="2:14" ht="15" x14ac:dyDescent="0.25">
      <c r="B130" s="11" t="s">
        <v>1210</v>
      </c>
      <c r="C130" s="3" t="s">
        <v>1211</v>
      </c>
      <c r="D130" s="3" t="s">
        <v>127</v>
      </c>
      <c r="E130" s="3"/>
      <c r="F130" s="3" t="s">
        <v>1212</v>
      </c>
      <c r="G130" s="3" t="s">
        <v>321</v>
      </c>
      <c r="H130" s="3" t="s">
        <v>73</v>
      </c>
      <c r="I130" s="10">
        <v>1102.2674710000001</v>
      </c>
      <c r="J130" s="10">
        <v>19020</v>
      </c>
      <c r="K130" s="10">
        <v>209.65127288599999</v>
      </c>
      <c r="L130" s="41">
        <v>8.9702756429036476E-5</v>
      </c>
      <c r="M130" s="41">
        <v>5.4706709807519167E-3</v>
      </c>
      <c r="N130" s="41">
        <v>2.5849189594546323E-3</v>
      </c>
    </row>
    <row r="131" spans="2:14" ht="15" x14ac:dyDescent="0.25">
      <c r="B131" s="11" t="s">
        <v>1213</v>
      </c>
      <c r="C131" s="3" t="s">
        <v>1214</v>
      </c>
      <c r="D131" s="3" t="s">
        <v>127</v>
      </c>
      <c r="E131" s="3"/>
      <c r="F131" s="3" t="s">
        <v>1215</v>
      </c>
      <c r="G131" s="3" t="s">
        <v>321</v>
      </c>
      <c r="H131" s="3" t="s">
        <v>73</v>
      </c>
      <c r="I131" s="10">
        <v>10815.561207000001</v>
      </c>
      <c r="J131" s="10">
        <v>845</v>
      </c>
      <c r="K131" s="10">
        <v>91.391492198999998</v>
      </c>
      <c r="L131" s="41">
        <v>1.3895263500137903E-4</v>
      </c>
      <c r="M131" s="41">
        <v>2.3847829654368461E-3</v>
      </c>
      <c r="N131" s="41">
        <v>1.1268216866324628E-3</v>
      </c>
    </row>
    <row r="132" spans="2:14" ht="15" x14ac:dyDescent="0.25">
      <c r="B132" s="11" t="s">
        <v>1216</v>
      </c>
      <c r="C132" s="3" t="s">
        <v>1217</v>
      </c>
      <c r="D132" s="3" t="s">
        <v>127</v>
      </c>
      <c r="E132" s="3"/>
      <c r="F132" s="3" t="s">
        <v>1218</v>
      </c>
      <c r="G132" s="3" t="s">
        <v>321</v>
      </c>
      <c r="H132" s="3" t="s">
        <v>73</v>
      </c>
      <c r="I132" s="10">
        <v>883.05965900000001</v>
      </c>
      <c r="J132" s="10">
        <v>1196</v>
      </c>
      <c r="K132" s="10">
        <v>10.561393529</v>
      </c>
      <c r="L132" s="41">
        <v>5.2572979314257723E-5</v>
      </c>
      <c r="M132" s="41">
        <v>2.7559054757954511E-4</v>
      </c>
      <c r="N132" s="41">
        <v>1.3021788990624639E-4</v>
      </c>
    </row>
    <row r="133" spans="2:14" ht="15" x14ac:dyDescent="0.25">
      <c r="B133" s="11" t="s">
        <v>1219</v>
      </c>
      <c r="C133" s="3" t="s">
        <v>1220</v>
      </c>
      <c r="D133" s="3" t="s">
        <v>127</v>
      </c>
      <c r="E133" s="3"/>
      <c r="F133" s="3" t="s">
        <v>1221</v>
      </c>
      <c r="G133" s="3" t="s">
        <v>752</v>
      </c>
      <c r="H133" s="3" t="s">
        <v>73</v>
      </c>
      <c r="I133" s="10">
        <v>1481.589704</v>
      </c>
      <c r="J133" s="10">
        <v>5968</v>
      </c>
      <c r="K133" s="10">
        <v>88.421273548999991</v>
      </c>
      <c r="L133" s="41">
        <v>1.5119522760213784E-4</v>
      </c>
      <c r="M133" s="41">
        <v>2.3072776455245803E-3</v>
      </c>
      <c r="N133" s="41">
        <v>1.0902000415719739E-3</v>
      </c>
    </row>
    <row r="134" spans="2:14" ht="15" x14ac:dyDescent="0.25">
      <c r="B134" s="11" t="s">
        <v>1222</v>
      </c>
      <c r="C134" s="3" t="s">
        <v>1223</v>
      </c>
      <c r="D134" s="3" t="s">
        <v>127</v>
      </c>
      <c r="E134" s="3"/>
      <c r="F134" s="3" t="s">
        <v>1224</v>
      </c>
      <c r="G134" s="3" t="s">
        <v>1056</v>
      </c>
      <c r="H134" s="3" t="s">
        <v>73</v>
      </c>
      <c r="I134" s="10">
        <v>816.48893399999997</v>
      </c>
      <c r="J134" s="10">
        <v>1623</v>
      </c>
      <c r="K134" s="10">
        <v>13.251615399</v>
      </c>
      <c r="L134" s="41">
        <v>5.5483889543363778E-5</v>
      </c>
      <c r="M134" s="41">
        <v>3.4578959055886368E-4</v>
      </c>
      <c r="N134" s="41">
        <v>1.6338728316189242E-4</v>
      </c>
    </row>
    <row r="135" spans="2:14" ht="15" x14ac:dyDescent="0.25">
      <c r="B135" s="11" t="s">
        <v>1225</v>
      </c>
      <c r="C135" s="3" t="s">
        <v>1226</v>
      </c>
      <c r="D135" s="3" t="s">
        <v>127</v>
      </c>
      <c r="E135" s="3"/>
      <c r="F135" s="3" t="s">
        <v>1227</v>
      </c>
      <c r="G135" s="3" t="s">
        <v>1228</v>
      </c>
      <c r="H135" s="3" t="s">
        <v>73</v>
      </c>
      <c r="I135" s="10">
        <v>1396.871335</v>
      </c>
      <c r="J135" s="10">
        <v>7044</v>
      </c>
      <c r="K135" s="10">
        <v>98.395616820000001</v>
      </c>
      <c r="L135" s="41">
        <v>1.1837892669491525E-4</v>
      </c>
      <c r="M135" s="41">
        <v>2.5675496178029882E-3</v>
      </c>
      <c r="N135" s="41">
        <v>1.213179829266067E-3</v>
      </c>
    </row>
    <row r="136" spans="2:14" ht="15" x14ac:dyDescent="0.25">
      <c r="B136" s="11" t="s">
        <v>1229</v>
      </c>
      <c r="C136" s="3" t="s">
        <v>1230</v>
      </c>
      <c r="D136" s="3" t="s">
        <v>127</v>
      </c>
      <c r="E136" s="3"/>
      <c r="F136" s="3" t="s">
        <v>1231</v>
      </c>
      <c r="G136" s="3" t="s">
        <v>482</v>
      </c>
      <c r="H136" s="3" t="s">
        <v>73</v>
      </c>
      <c r="I136" s="10">
        <v>1157.8333620000001</v>
      </c>
      <c r="J136" s="10">
        <v>5300</v>
      </c>
      <c r="K136" s="10">
        <v>61.365168181999991</v>
      </c>
      <c r="L136" s="41">
        <v>5.3523465535750617E-5</v>
      </c>
      <c r="M136" s="41">
        <v>1.60127167453342E-3</v>
      </c>
      <c r="N136" s="41">
        <v>7.5660874603908238E-4</v>
      </c>
    </row>
    <row r="137" spans="2:14" ht="15" x14ac:dyDescent="0.25">
      <c r="B137" s="11" t="s">
        <v>1232</v>
      </c>
      <c r="C137" s="3" t="s">
        <v>1233</v>
      </c>
      <c r="D137" s="3" t="s">
        <v>127</v>
      </c>
      <c r="E137" s="3"/>
      <c r="F137" s="3" t="s">
        <v>1234</v>
      </c>
      <c r="G137" s="3" t="s">
        <v>482</v>
      </c>
      <c r="H137" s="3" t="s">
        <v>73</v>
      </c>
      <c r="I137" s="10">
        <v>6409.5824809999995</v>
      </c>
      <c r="J137" s="10">
        <v>599.9</v>
      </c>
      <c r="K137" s="10">
        <v>38.451085293999995</v>
      </c>
      <c r="L137" s="41">
        <v>1.5904675115303998E-4</v>
      </c>
      <c r="M137" s="41">
        <v>1.0033482439702824E-3</v>
      </c>
      <c r="N137" s="41">
        <v>4.7408698273019168E-4</v>
      </c>
    </row>
    <row r="138" spans="2:14" ht="15" x14ac:dyDescent="0.25">
      <c r="B138" s="11" t="s">
        <v>1235</v>
      </c>
      <c r="C138" s="3" t="s">
        <v>1236</v>
      </c>
      <c r="D138" s="3" t="s">
        <v>127</v>
      </c>
      <c r="E138" s="3"/>
      <c r="F138" s="3" t="s">
        <v>1237</v>
      </c>
      <c r="G138" s="3" t="s">
        <v>482</v>
      </c>
      <c r="H138" s="3" t="s">
        <v>73</v>
      </c>
      <c r="I138" s="10">
        <v>9731.6916590000001</v>
      </c>
      <c r="J138" s="10">
        <v>309.60000000000002</v>
      </c>
      <c r="K138" s="10">
        <v>30.129317364999999</v>
      </c>
      <c r="L138" s="41">
        <v>9.3333917782143994E-5</v>
      </c>
      <c r="M138" s="41">
        <v>7.8619881439115791E-4</v>
      </c>
      <c r="N138" s="41">
        <v>3.7148280866657665E-4</v>
      </c>
    </row>
    <row r="139" spans="2:14" ht="15" x14ac:dyDescent="0.25">
      <c r="B139" s="11" t="s">
        <v>1238</v>
      </c>
      <c r="C139" s="3" t="s">
        <v>1239</v>
      </c>
      <c r="D139" s="3" t="s">
        <v>127</v>
      </c>
      <c r="E139" s="3"/>
      <c r="F139" s="3" t="s">
        <v>1240</v>
      </c>
      <c r="G139" s="3" t="s">
        <v>482</v>
      </c>
      <c r="H139" s="3" t="s">
        <v>73</v>
      </c>
      <c r="I139" s="10">
        <v>1160.77523</v>
      </c>
      <c r="J139" s="10">
        <v>1338</v>
      </c>
      <c r="K139" s="10">
        <v>15.531172568000001</v>
      </c>
      <c r="L139" s="41">
        <v>8.0638420803711561E-5</v>
      </c>
      <c r="M139" s="41">
        <v>4.0527268876163191E-4</v>
      </c>
      <c r="N139" s="41">
        <v>1.9149333977769423E-4</v>
      </c>
    </row>
    <row r="140" spans="2:14" ht="15" x14ac:dyDescent="0.25">
      <c r="B140" s="11" t="s">
        <v>1241</v>
      </c>
      <c r="C140" s="3" t="s">
        <v>1242</v>
      </c>
      <c r="D140" s="3" t="s">
        <v>127</v>
      </c>
      <c r="E140" s="3"/>
      <c r="F140" s="3" t="s">
        <v>828</v>
      </c>
      <c r="G140" s="3" t="s">
        <v>482</v>
      </c>
      <c r="H140" s="3" t="s">
        <v>73</v>
      </c>
      <c r="I140" s="10">
        <v>3227.2147460000001</v>
      </c>
      <c r="J140" s="10">
        <v>581.20000000000005</v>
      </c>
      <c r="K140" s="10">
        <v>18.75657211</v>
      </c>
      <c r="L140" s="41">
        <v>9.6528312125287864E-5</v>
      </c>
      <c r="M140" s="41">
        <v>4.8943673619550852E-4</v>
      </c>
      <c r="N140" s="41">
        <v>2.3126126635959307E-4</v>
      </c>
    </row>
    <row r="141" spans="2:14" ht="15" x14ac:dyDescent="0.25">
      <c r="B141" s="11" t="s">
        <v>1243</v>
      </c>
      <c r="C141" s="3" t="s">
        <v>1244</v>
      </c>
      <c r="D141" s="3" t="s">
        <v>127</v>
      </c>
      <c r="E141" s="3"/>
      <c r="F141" s="3" t="s">
        <v>1245</v>
      </c>
      <c r="G141" s="3" t="s">
        <v>482</v>
      </c>
      <c r="H141" s="3" t="s">
        <v>73</v>
      </c>
      <c r="I141" s="10">
        <v>1642.851784</v>
      </c>
      <c r="J141" s="10">
        <v>984</v>
      </c>
      <c r="K141" s="10">
        <v>16.165661562</v>
      </c>
      <c r="L141" s="41">
        <v>1.9084688528486554E-4</v>
      </c>
      <c r="M141" s="41">
        <v>4.2182913737890174E-4</v>
      </c>
      <c r="N141" s="41">
        <v>1.99316343223267E-4</v>
      </c>
    </row>
    <row r="142" spans="2:14" ht="15" x14ac:dyDescent="0.25">
      <c r="B142" s="11" t="s">
        <v>1246</v>
      </c>
      <c r="C142" s="3" t="s">
        <v>1247</v>
      </c>
      <c r="D142" s="3" t="s">
        <v>127</v>
      </c>
      <c r="E142" s="3"/>
      <c r="F142" s="3" t="s">
        <v>1248</v>
      </c>
      <c r="G142" s="3" t="s">
        <v>482</v>
      </c>
      <c r="H142" s="3" t="s">
        <v>73</v>
      </c>
      <c r="I142" s="10">
        <v>2027.624431</v>
      </c>
      <c r="J142" s="10">
        <v>341.4</v>
      </c>
      <c r="K142" s="10">
        <v>6.9223098089999997</v>
      </c>
      <c r="L142" s="41">
        <v>1.07961411117911E-4</v>
      </c>
      <c r="M142" s="41">
        <v>1.8063176469461584E-4</v>
      </c>
      <c r="N142" s="41">
        <v>8.5349397703073828E-5</v>
      </c>
    </row>
    <row r="143" spans="2:14" ht="15" x14ac:dyDescent="0.25">
      <c r="B143" s="11" t="s">
        <v>1249</v>
      </c>
      <c r="C143" s="3" t="s">
        <v>1250</v>
      </c>
      <c r="D143" s="3" t="s">
        <v>127</v>
      </c>
      <c r="E143" s="3"/>
      <c r="F143" s="3" t="s">
        <v>1251</v>
      </c>
      <c r="G143" s="3" t="s">
        <v>482</v>
      </c>
      <c r="H143" s="3" t="s">
        <v>73</v>
      </c>
      <c r="I143" s="10">
        <v>1102.7501890000001</v>
      </c>
      <c r="J143" s="10">
        <v>7727</v>
      </c>
      <c r="K143" s="10">
        <v>85.209507119000008</v>
      </c>
      <c r="L143" s="41">
        <v>1.0122665191953789E-4</v>
      </c>
      <c r="M143" s="41">
        <v>2.2234693425093716E-3</v>
      </c>
      <c r="N143" s="41">
        <v>1.050600205978506E-3</v>
      </c>
    </row>
    <row r="144" spans="2:14" ht="15" x14ac:dyDescent="0.25">
      <c r="B144" s="11" t="s">
        <v>1252</v>
      </c>
      <c r="C144" s="3" t="s">
        <v>1253</v>
      </c>
      <c r="D144" s="3" t="s">
        <v>127</v>
      </c>
      <c r="E144" s="3"/>
      <c r="F144" s="3" t="s">
        <v>1254</v>
      </c>
      <c r="G144" s="3" t="s">
        <v>791</v>
      </c>
      <c r="H144" s="3" t="s">
        <v>73</v>
      </c>
      <c r="I144" s="10">
        <v>4668.2371700000003</v>
      </c>
      <c r="J144" s="10">
        <v>1676</v>
      </c>
      <c r="K144" s="10">
        <v>78.23965497799999</v>
      </c>
      <c r="L144" s="41">
        <v>1.4937724150474501E-4</v>
      </c>
      <c r="M144" s="41">
        <v>2.0415970012494459E-3</v>
      </c>
      <c r="N144" s="41">
        <v>9.6466462974347379E-4</v>
      </c>
    </row>
    <row r="145" spans="2:14" ht="15" x14ac:dyDescent="0.25">
      <c r="B145" s="11" t="s">
        <v>1255</v>
      </c>
      <c r="C145" s="3" t="s">
        <v>1256</v>
      </c>
      <c r="D145" s="3" t="s">
        <v>127</v>
      </c>
      <c r="E145" s="3"/>
      <c r="F145" s="3" t="s">
        <v>1257</v>
      </c>
      <c r="G145" s="3" t="s">
        <v>791</v>
      </c>
      <c r="H145" s="3" t="s">
        <v>73</v>
      </c>
      <c r="I145" s="10">
        <v>8334.184475</v>
      </c>
      <c r="J145" s="10">
        <v>632.9</v>
      </c>
      <c r="K145" s="10">
        <v>52.747053525000005</v>
      </c>
      <c r="L145" s="41">
        <v>1.8009531561578098E-4</v>
      </c>
      <c r="M145" s="41">
        <v>1.3763893300867008E-3</v>
      </c>
      <c r="N145" s="41">
        <v>6.5035073164702796E-4</v>
      </c>
    </row>
    <row r="146" spans="2:14" ht="15" x14ac:dyDescent="0.25">
      <c r="B146" s="11" t="s">
        <v>1258</v>
      </c>
      <c r="C146" s="3" t="s">
        <v>1259</v>
      </c>
      <c r="D146" s="3" t="s">
        <v>127</v>
      </c>
      <c r="E146" s="3"/>
      <c r="F146" s="3" t="s">
        <v>1260</v>
      </c>
      <c r="G146" s="3" t="s">
        <v>255</v>
      </c>
      <c r="H146" s="3" t="s">
        <v>73</v>
      </c>
      <c r="I146" s="10">
        <v>2.47E-3</v>
      </c>
      <c r="J146" s="10">
        <v>33.200000000000003</v>
      </c>
      <c r="K146" s="10">
        <v>8.23E-7</v>
      </c>
      <c r="L146" s="41">
        <v>2.9120632242644613E-11</v>
      </c>
      <c r="M146" s="41">
        <v>2.1475482381674033E-11</v>
      </c>
      <c r="N146" s="41">
        <v>1.0147271105708722E-11</v>
      </c>
    </row>
    <row r="147" spans="2:14" ht="15" x14ac:dyDescent="0.25">
      <c r="B147" s="11" t="s">
        <v>1261</v>
      </c>
      <c r="C147" s="3" t="s">
        <v>1262</v>
      </c>
      <c r="D147" s="3" t="s">
        <v>127</v>
      </c>
      <c r="E147" s="3"/>
      <c r="F147" s="3" t="s">
        <v>559</v>
      </c>
      <c r="G147" s="3" t="s">
        <v>255</v>
      </c>
      <c r="H147" s="3" t="s">
        <v>73</v>
      </c>
      <c r="I147" s="10">
        <v>13787.028339999999</v>
      </c>
      <c r="J147" s="10">
        <v>560.9</v>
      </c>
      <c r="K147" s="10">
        <v>77.331441940000005</v>
      </c>
      <c r="L147" s="41">
        <v>1.200574506854607E-4</v>
      </c>
      <c r="M147" s="41">
        <v>2.0178979573899376E-3</v>
      </c>
      <c r="N147" s="41">
        <v>9.5346671489739219E-4</v>
      </c>
    </row>
    <row r="148" spans="2:14" ht="15" x14ac:dyDescent="0.25">
      <c r="B148" s="11" t="s">
        <v>1263</v>
      </c>
      <c r="C148" s="3" t="s">
        <v>1264</v>
      </c>
      <c r="D148" s="3" t="s">
        <v>127</v>
      </c>
      <c r="E148" s="3"/>
      <c r="F148" s="3" t="s">
        <v>1265</v>
      </c>
      <c r="G148" s="3" t="s">
        <v>255</v>
      </c>
      <c r="H148" s="3" t="s">
        <v>73</v>
      </c>
      <c r="I148" s="10">
        <v>2572.45442</v>
      </c>
      <c r="J148" s="10">
        <v>193.8</v>
      </c>
      <c r="K148" s="10">
        <v>4.9854166549999999</v>
      </c>
      <c r="L148" s="41">
        <v>1.3685081464783448E-4</v>
      </c>
      <c r="M148" s="41">
        <v>1.3009019142133267E-4</v>
      </c>
      <c r="N148" s="41">
        <v>6.1468255617497602E-5</v>
      </c>
    </row>
    <row r="149" spans="2:14" ht="15" x14ac:dyDescent="0.25">
      <c r="B149" s="11" t="s">
        <v>1266</v>
      </c>
      <c r="C149" s="3" t="s">
        <v>1267</v>
      </c>
      <c r="D149" s="3" t="s">
        <v>127</v>
      </c>
      <c r="E149" s="3"/>
      <c r="F149" s="3" t="s">
        <v>1268</v>
      </c>
      <c r="G149" s="3" t="s">
        <v>255</v>
      </c>
      <c r="H149" s="3" t="s">
        <v>73</v>
      </c>
      <c r="I149" s="10">
        <v>7303.9266170000001</v>
      </c>
      <c r="J149" s="10">
        <v>525</v>
      </c>
      <c r="K149" s="10">
        <v>38.345614738999998</v>
      </c>
      <c r="L149" s="41">
        <v>1.1215216574549157E-4</v>
      </c>
      <c r="M149" s="41">
        <v>1.0005960798807468E-3</v>
      </c>
      <c r="N149" s="41">
        <v>4.7278657165454824E-4</v>
      </c>
    </row>
    <row r="150" spans="2:14" ht="15" x14ac:dyDescent="0.25">
      <c r="B150" s="11" t="s">
        <v>1269</v>
      </c>
      <c r="C150" s="3" t="s">
        <v>1270</v>
      </c>
      <c r="D150" s="3" t="s">
        <v>127</v>
      </c>
      <c r="E150" s="3"/>
      <c r="F150" s="3" t="s">
        <v>487</v>
      </c>
      <c r="G150" s="3" t="s">
        <v>255</v>
      </c>
      <c r="H150" s="3" t="s">
        <v>73</v>
      </c>
      <c r="I150" s="10">
        <v>17703.582179999998</v>
      </c>
      <c r="J150" s="10">
        <v>345.3</v>
      </c>
      <c r="K150" s="10">
        <v>61.130469271999992</v>
      </c>
      <c r="L150" s="41">
        <v>8.4086419130526002E-5</v>
      </c>
      <c r="M150" s="41">
        <v>1.595147406846053E-3</v>
      </c>
      <c r="N150" s="41">
        <v>7.5371499941941729E-4</v>
      </c>
    </row>
    <row r="151" spans="2:14" ht="15" x14ac:dyDescent="0.25">
      <c r="B151" s="11" t="s">
        <v>1271</v>
      </c>
      <c r="C151" s="3" t="s">
        <v>1272</v>
      </c>
      <c r="D151" s="3" t="s">
        <v>127</v>
      </c>
      <c r="E151" s="3"/>
      <c r="F151" s="3" t="s">
        <v>617</v>
      </c>
      <c r="G151" s="3" t="s">
        <v>255</v>
      </c>
      <c r="H151" s="3" t="s">
        <v>73</v>
      </c>
      <c r="I151" s="10">
        <v>10096.823499</v>
      </c>
      <c r="J151" s="10">
        <v>645.4</v>
      </c>
      <c r="K151" s="10">
        <v>65.164898851999993</v>
      </c>
      <c r="L151" s="41">
        <v>1.7898999551285136E-4</v>
      </c>
      <c r="M151" s="41">
        <v>1.7004224024297647E-3</v>
      </c>
      <c r="N151" s="41">
        <v>8.0345795288861615E-4</v>
      </c>
    </row>
    <row r="152" spans="2:14" ht="15" x14ac:dyDescent="0.25">
      <c r="B152" s="11" t="s">
        <v>1273</v>
      </c>
      <c r="C152" s="3" t="s">
        <v>1274</v>
      </c>
      <c r="D152" s="3" t="s">
        <v>127</v>
      </c>
      <c r="E152" s="3"/>
      <c r="F152" s="3" t="s">
        <v>568</v>
      </c>
      <c r="G152" s="3" t="s">
        <v>255</v>
      </c>
      <c r="H152" s="3" t="s">
        <v>73</v>
      </c>
      <c r="I152" s="10">
        <v>3756.6685379999999</v>
      </c>
      <c r="J152" s="10">
        <v>613.79999999999995</v>
      </c>
      <c r="K152" s="10">
        <v>23.058431482</v>
      </c>
      <c r="L152" s="41">
        <v>6.4478234230050627E-5</v>
      </c>
      <c r="M152" s="41">
        <v>6.0169008388909944E-4</v>
      </c>
      <c r="N152" s="41">
        <v>2.8430152554102426E-4</v>
      </c>
    </row>
    <row r="153" spans="2:14" ht="15" x14ac:dyDescent="0.25">
      <c r="B153" s="11" t="s">
        <v>1275</v>
      </c>
      <c r="C153" s="3" t="s">
        <v>1276</v>
      </c>
      <c r="D153" s="3" t="s">
        <v>127</v>
      </c>
      <c r="E153" s="3"/>
      <c r="F153" s="3" t="s">
        <v>1277</v>
      </c>
      <c r="G153" s="3" t="s">
        <v>255</v>
      </c>
      <c r="H153" s="3" t="s">
        <v>73</v>
      </c>
      <c r="I153" s="10">
        <v>780.49222399999996</v>
      </c>
      <c r="J153" s="10">
        <v>7448</v>
      </c>
      <c r="K153" s="10">
        <v>58.131060794</v>
      </c>
      <c r="L153" s="41">
        <v>6.1741286481315969E-5</v>
      </c>
      <c r="M153" s="41">
        <v>1.5168804032923075E-3</v>
      </c>
      <c r="N153" s="41">
        <v>7.1673345509010134E-4</v>
      </c>
    </row>
    <row r="154" spans="2:14" ht="15" x14ac:dyDescent="0.25">
      <c r="B154" s="11" t="s">
        <v>1278</v>
      </c>
      <c r="C154" s="3" t="s">
        <v>1279</v>
      </c>
      <c r="D154" s="3" t="s">
        <v>127</v>
      </c>
      <c r="E154" s="3"/>
      <c r="F154" s="3" t="s">
        <v>578</v>
      </c>
      <c r="G154" s="3" t="s">
        <v>255</v>
      </c>
      <c r="H154" s="3" t="s">
        <v>73</v>
      </c>
      <c r="I154" s="10">
        <v>25203.400086000001</v>
      </c>
      <c r="J154" s="10">
        <v>224</v>
      </c>
      <c r="K154" s="10">
        <v>56.455616193000004</v>
      </c>
      <c r="L154" s="41">
        <v>1.240024229658308E-4</v>
      </c>
      <c r="M154" s="41">
        <v>1.4731611068035514E-3</v>
      </c>
      <c r="N154" s="41">
        <v>6.9607587235748529E-4</v>
      </c>
    </row>
    <row r="155" spans="2:14" ht="15" x14ac:dyDescent="0.25">
      <c r="B155" s="11" t="s">
        <v>1280</v>
      </c>
      <c r="C155" s="3" t="s">
        <v>1281</v>
      </c>
      <c r="D155" s="3" t="s">
        <v>127</v>
      </c>
      <c r="E155" s="3"/>
      <c r="F155" s="3" t="s">
        <v>863</v>
      </c>
      <c r="G155" s="3" t="s">
        <v>255</v>
      </c>
      <c r="H155" s="3" t="s">
        <v>73</v>
      </c>
      <c r="I155" s="10">
        <v>3293.1350779999998</v>
      </c>
      <c r="J155" s="10">
        <v>1376</v>
      </c>
      <c r="K155" s="10">
        <v>45.313538668</v>
      </c>
      <c r="L155" s="41">
        <v>2.2149764591895723E-4</v>
      </c>
      <c r="M155" s="41">
        <v>1.1824181060947011E-3</v>
      </c>
      <c r="N155" s="41">
        <v>5.5869837378275979E-4</v>
      </c>
    </row>
    <row r="156" spans="2:14" ht="15" x14ac:dyDescent="0.25">
      <c r="B156" s="11" t="s">
        <v>1282</v>
      </c>
      <c r="C156" s="3" t="s">
        <v>1283</v>
      </c>
      <c r="D156" s="3" t="s">
        <v>127</v>
      </c>
      <c r="E156" s="3"/>
      <c r="F156" s="3" t="s">
        <v>581</v>
      </c>
      <c r="G156" s="3" t="s">
        <v>255</v>
      </c>
      <c r="H156" s="3" t="s">
        <v>73</v>
      </c>
      <c r="I156" s="10">
        <v>3018.7071540000002</v>
      </c>
      <c r="J156" s="10">
        <v>905</v>
      </c>
      <c r="K156" s="10">
        <v>27.319299748000002</v>
      </c>
      <c r="L156" s="41">
        <v>1.3516520115285297E-4</v>
      </c>
      <c r="M156" s="41">
        <v>7.128738036668845E-4</v>
      </c>
      <c r="N156" s="41">
        <v>3.3683638026862212E-4</v>
      </c>
    </row>
    <row r="157" spans="2:14" ht="15" x14ac:dyDescent="0.25">
      <c r="B157" s="11" t="s">
        <v>1284</v>
      </c>
      <c r="C157" s="3" t="s">
        <v>1285</v>
      </c>
      <c r="D157" s="3" t="s">
        <v>127</v>
      </c>
      <c r="E157" s="3"/>
      <c r="F157" s="3" t="s">
        <v>813</v>
      </c>
      <c r="G157" s="3" t="s">
        <v>255</v>
      </c>
      <c r="H157" s="3" t="s">
        <v>73</v>
      </c>
      <c r="I157" s="10">
        <v>785.55816299999992</v>
      </c>
      <c r="J157" s="10">
        <v>5574</v>
      </c>
      <c r="K157" s="10">
        <v>43.787011995</v>
      </c>
      <c r="L157" s="41">
        <v>4.3799787234101859E-5</v>
      </c>
      <c r="M157" s="41">
        <v>1.1425846958016672E-3</v>
      </c>
      <c r="N157" s="41">
        <v>5.398768913999815E-4</v>
      </c>
    </row>
    <row r="158" spans="2:14" ht="15" x14ac:dyDescent="0.25">
      <c r="B158" s="11" t="s">
        <v>1286</v>
      </c>
      <c r="C158" s="3" t="s">
        <v>1287</v>
      </c>
      <c r="D158" s="3" t="s">
        <v>127</v>
      </c>
      <c r="E158" s="3"/>
      <c r="F158" s="3" t="s">
        <v>1288</v>
      </c>
      <c r="G158" s="3" t="s">
        <v>255</v>
      </c>
      <c r="H158" s="3" t="s">
        <v>73</v>
      </c>
      <c r="I158" s="10">
        <v>358.77883400000002</v>
      </c>
      <c r="J158" s="10">
        <v>3708</v>
      </c>
      <c r="K158" s="10">
        <v>13.30351916</v>
      </c>
      <c r="L158" s="41">
        <v>8.799823453550722E-5</v>
      </c>
      <c r="M158" s="41">
        <v>3.4714397489045315E-4</v>
      </c>
      <c r="N158" s="41">
        <v>1.640272364234634E-4</v>
      </c>
    </row>
    <row r="159" spans="2:14" ht="15" x14ac:dyDescent="0.25">
      <c r="B159" s="11" t="s">
        <v>1289</v>
      </c>
      <c r="C159" s="3" t="s">
        <v>1290</v>
      </c>
      <c r="D159" s="3" t="s">
        <v>127</v>
      </c>
      <c r="E159" s="3"/>
      <c r="F159" s="3" t="s">
        <v>825</v>
      </c>
      <c r="G159" s="3" t="s">
        <v>255</v>
      </c>
      <c r="H159" s="3" t="s">
        <v>73</v>
      </c>
      <c r="I159" s="10">
        <v>23772.321585999998</v>
      </c>
      <c r="J159" s="10">
        <v>555</v>
      </c>
      <c r="K159" s="10">
        <v>131.93638480000001</v>
      </c>
      <c r="L159" s="41">
        <v>1.6681628553183724E-4</v>
      </c>
      <c r="M159" s="41">
        <v>3.4427673235409065E-3</v>
      </c>
      <c r="N159" s="41">
        <v>1.6267245021539584E-3</v>
      </c>
    </row>
    <row r="160" spans="2:14" ht="15" x14ac:dyDescent="0.25">
      <c r="B160" s="11" t="s">
        <v>1291</v>
      </c>
      <c r="C160" s="3" t="s">
        <v>1292</v>
      </c>
      <c r="D160" s="3" t="s">
        <v>127</v>
      </c>
      <c r="E160" s="3"/>
      <c r="F160" s="3" t="s">
        <v>518</v>
      </c>
      <c r="G160" s="3" t="s">
        <v>255</v>
      </c>
      <c r="H160" s="3" t="s">
        <v>73</v>
      </c>
      <c r="I160" s="10">
        <v>1589.590813</v>
      </c>
      <c r="J160" s="10">
        <v>2785</v>
      </c>
      <c r="K160" s="10">
        <v>44.270104152999998</v>
      </c>
      <c r="L160" s="41">
        <v>5.6583614698668442E-5</v>
      </c>
      <c r="M160" s="41">
        <v>1.1551905732352684E-3</v>
      </c>
      <c r="N160" s="41">
        <v>5.4583323052059861E-4</v>
      </c>
    </row>
    <row r="161" spans="2:14" ht="15" x14ac:dyDescent="0.25">
      <c r="B161" s="11" t="s">
        <v>1293</v>
      </c>
      <c r="C161" s="3" t="s">
        <v>1294</v>
      </c>
      <c r="D161" s="3" t="s">
        <v>127</v>
      </c>
      <c r="E161" s="3"/>
      <c r="F161" s="3" t="s">
        <v>891</v>
      </c>
      <c r="G161" s="3" t="s">
        <v>255</v>
      </c>
      <c r="H161" s="3" t="s">
        <v>73</v>
      </c>
      <c r="I161" s="10">
        <v>8521.6980009999988</v>
      </c>
      <c r="J161" s="10">
        <v>183</v>
      </c>
      <c r="K161" s="10">
        <v>15.594707352000002</v>
      </c>
      <c r="L161" s="41">
        <v>1.1363633091848236E-4</v>
      </c>
      <c r="M161" s="41">
        <v>4.0693057470867383E-4</v>
      </c>
      <c r="N161" s="41">
        <v>1.9227669904609115E-4</v>
      </c>
    </row>
    <row r="162" spans="2:14" ht="15" x14ac:dyDescent="0.25">
      <c r="B162" s="11" t="s">
        <v>1295</v>
      </c>
      <c r="C162" s="3" t="s">
        <v>1296</v>
      </c>
      <c r="D162" s="3" t="s">
        <v>127</v>
      </c>
      <c r="E162" s="3"/>
      <c r="F162" s="3" t="s">
        <v>1297</v>
      </c>
      <c r="G162" s="3" t="s">
        <v>255</v>
      </c>
      <c r="H162" s="3" t="s">
        <v>73</v>
      </c>
      <c r="I162" s="10">
        <v>59.270943000000003</v>
      </c>
      <c r="J162" s="10">
        <v>53600</v>
      </c>
      <c r="K162" s="10">
        <v>31.769225361</v>
      </c>
      <c r="L162" s="41">
        <v>6.2881871594439061E-5</v>
      </c>
      <c r="M162" s="41">
        <v>8.2899081351104178E-4</v>
      </c>
      <c r="N162" s="41">
        <v>3.9170223882919086E-4</v>
      </c>
    </row>
    <row r="163" spans="2:14" ht="15" x14ac:dyDescent="0.25">
      <c r="B163" s="11" t="s">
        <v>1298</v>
      </c>
      <c r="C163" s="3" t="s">
        <v>1299</v>
      </c>
      <c r="D163" s="3" t="s">
        <v>127</v>
      </c>
      <c r="E163" s="3"/>
      <c r="F163" s="3" t="s">
        <v>1300</v>
      </c>
      <c r="G163" s="3" t="s">
        <v>255</v>
      </c>
      <c r="H163" s="3" t="s">
        <v>73</v>
      </c>
      <c r="I163" s="10">
        <v>798.83498599999996</v>
      </c>
      <c r="J163" s="10">
        <v>585</v>
      </c>
      <c r="K163" s="10">
        <v>4.6731846669999992</v>
      </c>
      <c r="L163" s="41">
        <v>4.7203542237874625E-5</v>
      </c>
      <c r="M163" s="41">
        <v>1.2194276425573234E-4</v>
      </c>
      <c r="N163" s="41">
        <v>5.7618556188444872E-5</v>
      </c>
    </row>
    <row r="164" spans="2:14" ht="15" x14ac:dyDescent="0.25">
      <c r="B164" s="11" t="s">
        <v>1301</v>
      </c>
      <c r="C164" s="3" t="s">
        <v>1302</v>
      </c>
      <c r="D164" s="3" t="s">
        <v>127</v>
      </c>
      <c r="E164" s="3"/>
      <c r="F164" s="3" t="s">
        <v>1303</v>
      </c>
      <c r="G164" s="3" t="s">
        <v>255</v>
      </c>
      <c r="H164" s="3" t="s">
        <v>73</v>
      </c>
      <c r="I164" s="10">
        <v>28.941113999999999</v>
      </c>
      <c r="J164" s="10">
        <v>3.4</v>
      </c>
      <c r="K164" s="10">
        <v>9.83989E-4</v>
      </c>
      <c r="L164" s="41">
        <v>4.1669176463609484E-6</v>
      </c>
      <c r="M164" s="41">
        <v>2.5676352895821447E-8</v>
      </c>
      <c r="N164" s="41">
        <v>1.2132203096033074E-8</v>
      </c>
    </row>
    <row r="165" spans="2:14" ht="15" x14ac:dyDescent="0.25">
      <c r="B165" s="11" t="s">
        <v>1304</v>
      </c>
      <c r="C165" s="3" t="s">
        <v>1305</v>
      </c>
      <c r="D165" s="3" t="s">
        <v>127</v>
      </c>
      <c r="E165" s="3"/>
      <c r="F165" s="3" t="s">
        <v>858</v>
      </c>
      <c r="G165" s="3" t="s">
        <v>255</v>
      </c>
      <c r="H165" s="3" t="s">
        <v>73</v>
      </c>
      <c r="I165" s="10">
        <v>5732.760894</v>
      </c>
      <c r="J165" s="10">
        <v>202</v>
      </c>
      <c r="K165" s="10">
        <v>11.580177006</v>
      </c>
      <c r="L165" s="41">
        <v>3.1364157947120891E-5</v>
      </c>
      <c r="M165" s="41">
        <v>3.021748326476546E-4</v>
      </c>
      <c r="N165" s="41">
        <v>1.4277909542159944E-4</v>
      </c>
    </row>
    <row r="166" spans="2:14" ht="15" x14ac:dyDescent="0.25">
      <c r="B166" s="11" t="s">
        <v>1306</v>
      </c>
      <c r="C166" s="3" t="s">
        <v>1307</v>
      </c>
      <c r="D166" s="3" t="s">
        <v>127</v>
      </c>
      <c r="E166" s="3"/>
      <c r="F166" s="3" t="s">
        <v>1308</v>
      </c>
      <c r="G166" s="3" t="s">
        <v>255</v>
      </c>
      <c r="H166" s="3" t="s">
        <v>73</v>
      </c>
      <c r="I166" s="10">
        <v>3334.299266</v>
      </c>
      <c r="J166" s="10">
        <v>134.30000000000001</v>
      </c>
      <c r="K166" s="10">
        <v>4.4779639150000001</v>
      </c>
      <c r="L166" s="41">
        <v>1.5172536233578934E-4</v>
      </c>
      <c r="M166" s="41">
        <v>1.1684864539775769E-4</v>
      </c>
      <c r="N166" s="41">
        <v>5.5211559960007064E-5</v>
      </c>
    </row>
    <row r="167" spans="2:14" ht="15" x14ac:dyDescent="0.25">
      <c r="B167" s="11" t="s">
        <v>1309</v>
      </c>
      <c r="C167" s="3" t="s">
        <v>1310</v>
      </c>
      <c r="D167" s="3" t="s">
        <v>127</v>
      </c>
      <c r="E167" s="3"/>
      <c r="F167" s="3" t="s">
        <v>525</v>
      </c>
      <c r="G167" s="3" t="s">
        <v>526</v>
      </c>
      <c r="H167" s="3" t="s">
        <v>73</v>
      </c>
      <c r="I167" s="10">
        <v>682.37600800000007</v>
      </c>
      <c r="J167" s="10">
        <v>13150</v>
      </c>
      <c r="K167" s="10">
        <v>89.73244505000001</v>
      </c>
      <c r="L167" s="41">
        <v>1.0687121299802619E-4</v>
      </c>
      <c r="M167" s="41">
        <v>2.3414915464590627E-3</v>
      </c>
      <c r="N167" s="41">
        <v>1.1063662781293569E-3</v>
      </c>
    </row>
    <row r="168" spans="2:14" ht="15" x14ac:dyDescent="0.25">
      <c r="B168" s="11" t="s">
        <v>1311</v>
      </c>
      <c r="C168" s="3" t="s">
        <v>1312</v>
      </c>
      <c r="D168" s="3" t="s">
        <v>127</v>
      </c>
      <c r="E168" s="3"/>
      <c r="F168" s="3" t="s">
        <v>1313</v>
      </c>
      <c r="G168" s="3" t="s">
        <v>965</v>
      </c>
      <c r="H168" s="3" t="s">
        <v>73</v>
      </c>
      <c r="I168" s="10">
        <v>342.10733699999997</v>
      </c>
      <c r="J168" s="10">
        <v>1860</v>
      </c>
      <c r="K168" s="10">
        <v>6.363196479</v>
      </c>
      <c r="L168" s="41">
        <v>1.0140777923564183E-5</v>
      </c>
      <c r="M168" s="41">
        <v>1.6604217967909445E-4</v>
      </c>
      <c r="N168" s="41">
        <v>7.8455746988218927E-5</v>
      </c>
    </row>
    <row r="169" spans="2:14" ht="15" x14ac:dyDescent="0.25">
      <c r="B169" s="11" t="s">
        <v>1314</v>
      </c>
      <c r="C169" s="3" t="s">
        <v>1315</v>
      </c>
      <c r="D169" s="3" t="s">
        <v>127</v>
      </c>
      <c r="E169" s="3"/>
      <c r="F169" s="3" t="s">
        <v>837</v>
      </c>
      <c r="G169" s="3" t="s">
        <v>838</v>
      </c>
      <c r="H169" s="3" t="s">
        <v>73</v>
      </c>
      <c r="I169" s="10">
        <v>121.146207</v>
      </c>
      <c r="J169" s="10">
        <v>3214</v>
      </c>
      <c r="K169" s="10">
        <v>3.893639082</v>
      </c>
      <c r="L169" s="41">
        <v>1.1345832746044406E-5</v>
      </c>
      <c r="M169" s="41">
        <v>1.0160118773522291E-4</v>
      </c>
      <c r="N169" s="41">
        <v>4.8007061182061766E-5</v>
      </c>
    </row>
    <row r="170" spans="2:14" ht="15" x14ac:dyDescent="0.25">
      <c r="B170" s="11" t="s">
        <v>1316</v>
      </c>
      <c r="C170" s="3" t="s">
        <v>1317</v>
      </c>
      <c r="D170" s="3" t="s">
        <v>127</v>
      </c>
      <c r="E170" s="3"/>
      <c r="F170" s="3" t="s">
        <v>1318</v>
      </c>
      <c r="G170" s="3" t="s">
        <v>838</v>
      </c>
      <c r="H170" s="3" t="s">
        <v>73</v>
      </c>
      <c r="I170" s="10">
        <v>76145.625602999993</v>
      </c>
      <c r="J170" s="10">
        <v>95</v>
      </c>
      <c r="K170" s="10">
        <v>72.338344323000001</v>
      </c>
      <c r="L170" s="41">
        <v>2.1170469072518929E-4</v>
      </c>
      <c r="M170" s="41">
        <v>1.8876073378226686E-3</v>
      </c>
      <c r="N170" s="41">
        <v>8.9190375599463732E-4</v>
      </c>
    </row>
    <row r="171" spans="2:14" ht="15" x14ac:dyDescent="0.25">
      <c r="B171" s="11" t="s">
        <v>1319</v>
      </c>
      <c r="C171" s="3" t="s">
        <v>1320</v>
      </c>
      <c r="D171" s="3" t="s">
        <v>127</v>
      </c>
      <c r="E171" s="3"/>
      <c r="F171" s="3" t="s">
        <v>747</v>
      </c>
      <c r="G171" s="3" t="s">
        <v>748</v>
      </c>
      <c r="H171" s="3" t="s">
        <v>73</v>
      </c>
      <c r="I171" s="10">
        <v>814.97683599999993</v>
      </c>
      <c r="J171" s="10">
        <v>13210</v>
      </c>
      <c r="K171" s="10">
        <v>107.658440058</v>
      </c>
      <c r="L171" s="41">
        <v>1.2015068887370048E-4</v>
      </c>
      <c r="M171" s="41">
        <v>2.8092550822649926E-3</v>
      </c>
      <c r="N171" s="41">
        <v>1.3273868506515406E-3</v>
      </c>
    </row>
    <row r="172" spans="2:14" ht="15" x14ac:dyDescent="0.25">
      <c r="B172" s="11" t="s">
        <v>1321</v>
      </c>
      <c r="C172" s="3" t="s">
        <v>1322</v>
      </c>
      <c r="D172" s="3" t="s">
        <v>127</v>
      </c>
      <c r="E172" s="3"/>
      <c r="F172" s="3" t="s">
        <v>1323</v>
      </c>
      <c r="G172" s="3" t="s">
        <v>536</v>
      </c>
      <c r="H172" s="3" t="s">
        <v>73</v>
      </c>
      <c r="I172" s="10">
        <v>8795.6893639999998</v>
      </c>
      <c r="J172" s="10">
        <v>733.2</v>
      </c>
      <c r="K172" s="10">
        <v>64.489994418999999</v>
      </c>
      <c r="L172" s="41">
        <v>1.6138035651346673E-4</v>
      </c>
      <c r="M172" s="41">
        <v>1.6828113474355907E-3</v>
      </c>
      <c r="N172" s="41">
        <v>7.9513664274026184E-4</v>
      </c>
    </row>
    <row r="173" spans="2:14" ht="15" x14ac:dyDescent="0.25">
      <c r="B173" s="11" t="s">
        <v>1324</v>
      </c>
      <c r="C173" s="3" t="s">
        <v>1325</v>
      </c>
      <c r="D173" s="3" t="s">
        <v>127</v>
      </c>
      <c r="E173" s="3"/>
      <c r="F173" s="3" t="s">
        <v>1326</v>
      </c>
      <c r="G173" s="3" t="s">
        <v>536</v>
      </c>
      <c r="H173" s="3" t="s">
        <v>73</v>
      </c>
      <c r="I173" s="10">
        <v>1669.04593</v>
      </c>
      <c r="J173" s="10">
        <v>2616</v>
      </c>
      <c r="K173" s="10">
        <v>43.662241528000003</v>
      </c>
      <c r="L173" s="41">
        <v>3.4162271235238121E-4</v>
      </c>
      <c r="M173" s="41">
        <v>1.1393289169853711E-3</v>
      </c>
      <c r="N173" s="41">
        <v>5.3833851988766696E-4</v>
      </c>
    </row>
    <row r="174" spans="2:14" ht="15" x14ac:dyDescent="0.25">
      <c r="B174" s="11" t="s">
        <v>1327</v>
      </c>
      <c r="C174" s="3" t="s">
        <v>1328</v>
      </c>
      <c r="D174" s="3" t="s">
        <v>127</v>
      </c>
      <c r="E174" s="3"/>
      <c r="F174" s="3" t="s">
        <v>1329</v>
      </c>
      <c r="G174" s="3" t="s">
        <v>536</v>
      </c>
      <c r="H174" s="3" t="s">
        <v>73</v>
      </c>
      <c r="I174" s="10">
        <v>531.16622199999995</v>
      </c>
      <c r="J174" s="10">
        <v>14760</v>
      </c>
      <c r="K174" s="10">
        <v>78.40013441699999</v>
      </c>
      <c r="L174" s="41">
        <v>1.1018832199191334E-4</v>
      </c>
      <c r="M174" s="41">
        <v>2.0457845752043249E-3</v>
      </c>
      <c r="N174" s="41">
        <v>9.6664327904411181E-4</v>
      </c>
    </row>
    <row r="175" spans="2:14" ht="15" x14ac:dyDescent="0.25">
      <c r="B175" s="11" t="s">
        <v>1330</v>
      </c>
      <c r="C175" s="3" t="s">
        <v>1331</v>
      </c>
      <c r="D175" s="3" t="s">
        <v>127</v>
      </c>
      <c r="E175" s="3"/>
      <c r="F175" s="3" t="s">
        <v>761</v>
      </c>
      <c r="G175" s="3" t="s">
        <v>536</v>
      </c>
      <c r="H175" s="3" t="s">
        <v>73</v>
      </c>
      <c r="I175" s="10">
        <v>1443.4981479999999</v>
      </c>
      <c r="J175" s="10">
        <v>1034</v>
      </c>
      <c r="K175" s="10">
        <v>14.925770848000001</v>
      </c>
      <c r="L175" s="41">
        <v>3.5056382392352603E-5</v>
      </c>
      <c r="M175" s="41">
        <v>3.8947524772676539E-4</v>
      </c>
      <c r="N175" s="41">
        <v>1.8402897114986634E-4</v>
      </c>
    </row>
    <row r="176" spans="2:14" ht="15" x14ac:dyDescent="0.25">
      <c r="B176" s="11" t="s">
        <v>1332</v>
      </c>
      <c r="C176" s="3" t="s">
        <v>1333</v>
      </c>
      <c r="D176" s="3" t="s">
        <v>127</v>
      </c>
      <c r="E176" s="3"/>
      <c r="F176" s="3" t="s">
        <v>1334</v>
      </c>
      <c r="G176" s="3" t="s">
        <v>461</v>
      </c>
      <c r="H176" s="3" t="s">
        <v>73</v>
      </c>
      <c r="I176" s="10">
        <v>579.6521469999999</v>
      </c>
      <c r="J176" s="10">
        <v>1709</v>
      </c>
      <c r="K176" s="10">
        <v>9.906255204999999</v>
      </c>
      <c r="L176" s="41">
        <v>5.3106539853990304E-5</v>
      </c>
      <c r="M176" s="41">
        <v>2.5849527232484103E-4</v>
      </c>
      <c r="N176" s="41">
        <v>1.2214028822293211E-4</v>
      </c>
    </row>
    <row r="177" spans="2:14" ht="15" x14ac:dyDescent="0.25">
      <c r="B177" s="11" t="s">
        <v>1335</v>
      </c>
      <c r="C177" s="3" t="s">
        <v>1336</v>
      </c>
      <c r="D177" s="3" t="s">
        <v>127</v>
      </c>
      <c r="E177" s="3"/>
      <c r="F177" s="3" t="s">
        <v>1337</v>
      </c>
      <c r="G177" s="3" t="s">
        <v>461</v>
      </c>
      <c r="H177" s="3" t="s">
        <v>73</v>
      </c>
      <c r="I177" s="10">
        <v>3430.1788940000001</v>
      </c>
      <c r="J177" s="10">
        <v>1432</v>
      </c>
      <c r="K177" s="10">
        <v>49.120161760000002</v>
      </c>
      <c r="L177" s="41">
        <v>1.7202909186215441E-4</v>
      </c>
      <c r="M177" s="41">
        <v>1.2817486858588804E-3</v>
      </c>
      <c r="N177" s="41">
        <v>6.0563256152489249E-4</v>
      </c>
    </row>
    <row r="178" spans="2:14" ht="15" x14ac:dyDescent="0.25">
      <c r="B178" s="11" t="s">
        <v>1338</v>
      </c>
      <c r="C178" s="3" t="s">
        <v>1339</v>
      </c>
      <c r="D178" s="3" t="s">
        <v>127</v>
      </c>
      <c r="E178" s="3"/>
      <c r="F178" s="3" t="s">
        <v>1340</v>
      </c>
      <c r="G178" s="3" t="s">
        <v>1341</v>
      </c>
      <c r="H178" s="3" t="s">
        <v>73</v>
      </c>
      <c r="I178" s="10">
        <v>2751.3677050000001</v>
      </c>
      <c r="J178" s="10">
        <v>3945</v>
      </c>
      <c r="K178" s="10">
        <v>108.541455946</v>
      </c>
      <c r="L178" s="41">
        <v>1.8686888087902895E-4</v>
      </c>
      <c r="M178" s="41">
        <v>2.8322966280067692E-3</v>
      </c>
      <c r="N178" s="41">
        <v>1.3382740944014606E-3</v>
      </c>
    </row>
    <row r="179" spans="2:14" ht="15" x14ac:dyDescent="0.25">
      <c r="B179" s="11" t="s">
        <v>1342</v>
      </c>
      <c r="C179" s="3" t="s">
        <v>1343</v>
      </c>
      <c r="D179" s="3" t="s">
        <v>127</v>
      </c>
      <c r="E179" s="3"/>
      <c r="F179" s="3" t="s">
        <v>1344</v>
      </c>
      <c r="G179" s="3" t="s">
        <v>555</v>
      </c>
      <c r="H179" s="3" t="s">
        <v>73</v>
      </c>
      <c r="I179" s="10">
        <v>3634.4273640000001</v>
      </c>
      <c r="J179" s="10">
        <v>1269</v>
      </c>
      <c r="K179" s="10">
        <v>46.120883251999999</v>
      </c>
      <c r="L179" s="41">
        <v>8.20055467950105E-5</v>
      </c>
      <c r="M179" s="41">
        <v>1.2034850737613256E-3</v>
      </c>
      <c r="N179" s="41">
        <v>5.6865261967531584E-4</v>
      </c>
    </row>
    <row r="180" spans="2:14" ht="15" x14ac:dyDescent="0.25">
      <c r="B180" s="11" t="s">
        <v>1345</v>
      </c>
      <c r="C180" s="3" t="s">
        <v>1346</v>
      </c>
      <c r="D180" s="3" t="s">
        <v>127</v>
      </c>
      <c r="E180" s="3"/>
      <c r="F180" s="3" t="s">
        <v>1347</v>
      </c>
      <c r="G180" s="3" t="s">
        <v>555</v>
      </c>
      <c r="H180" s="3" t="s">
        <v>73</v>
      </c>
      <c r="I180" s="10">
        <v>5637.7402259999999</v>
      </c>
      <c r="J180" s="10">
        <v>192.9</v>
      </c>
      <c r="K180" s="10">
        <v>10.875200898999999</v>
      </c>
      <c r="L180" s="41">
        <v>1.097143905518752E-4</v>
      </c>
      <c r="M180" s="41">
        <v>2.8377908299348736E-4</v>
      </c>
      <c r="N180" s="41">
        <v>1.3408701318493344E-4</v>
      </c>
    </row>
    <row r="181" spans="2:14" ht="15" x14ac:dyDescent="0.25">
      <c r="B181" s="11" t="s">
        <v>1348</v>
      </c>
      <c r="C181" s="3" t="s">
        <v>1349</v>
      </c>
      <c r="D181" s="3" t="s">
        <v>127</v>
      </c>
      <c r="E181" s="3"/>
      <c r="F181" s="3" t="s">
        <v>1350</v>
      </c>
      <c r="G181" s="3" t="s">
        <v>555</v>
      </c>
      <c r="H181" s="3" t="s">
        <v>73</v>
      </c>
      <c r="I181" s="10">
        <v>18.397648</v>
      </c>
      <c r="J181" s="10">
        <v>764.3</v>
      </c>
      <c r="K181" s="10">
        <v>0.14061321799999998</v>
      </c>
      <c r="L181" s="41">
        <v>4.7027432614493592E-7</v>
      </c>
      <c r="M181" s="41">
        <v>3.6691818782375331E-6</v>
      </c>
      <c r="N181" s="41">
        <v>1.7337064934290662E-6</v>
      </c>
    </row>
    <row r="182" spans="2:14" ht="15" x14ac:dyDescent="0.25">
      <c r="B182" s="11" t="s">
        <v>1351</v>
      </c>
      <c r="C182" s="3" t="s">
        <v>1352</v>
      </c>
      <c r="D182" s="3" t="s">
        <v>127</v>
      </c>
      <c r="E182" s="3"/>
      <c r="F182" s="3" t="s">
        <v>1353</v>
      </c>
      <c r="G182" s="3" t="s">
        <v>1354</v>
      </c>
      <c r="H182" s="3" t="s">
        <v>73</v>
      </c>
      <c r="I182" s="10">
        <v>3815.0969869999999</v>
      </c>
      <c r="J182" s="10">
        <v>535</v>
      </c>
      <c r="K182" s="10">
        <v>20.410768882999999</v>
      </c>
      <c r="L182" s="41">
        <v>8.1550514546082991E-5</v>
      </c>
      <c r="M182" s="41">
        <v>5.3260158875247522E-4</v>
      </c>
      <c r="N182" s="41">
        <v>2.5165687160603231E-4</v>
      </c>
    </row>
    <row r="183" spans="2:14" ht="15" x14ac:dyDescent="0.25">
      <c r="B183" s="11" t="s">
        <v>1355</v>
      </c>
      <c r="C183" s="3" t="s">
        <v>1356</v>
      </c>
      <c r="D183" s="3" t="s">
        <v>127</v>
      </c>
      <c r="E183" s="3"/>
      <c r="F183" s="3" t="s">
        <v>1357</v>
      </c>
      <c r="G183" s="3" t="s">
        <v>273</v>
      </c>
      <c r="H183" s="3" t="s">
        <v>73</v>
      </c>
      <c r="I183" s="10">
        <v>1270.2417840000001</v>
      </c>
      <c r="J183" s="10">
        <v>7948</v>
      </c>
      <c r="K183" s="10">
        <v>100.958816954</v>
      </c>
      <c r="L183" s="41">
        <v>4.7933652226415095E-4</v>
      </c>
      <c r="M183" s="41">
        <v>2.6344341370234271E-3</v>
      </c>
      <c r="N183" s="41">
        <v>1.2447830937349455E-3</v>
      </c>
    </row>
    <row r="184" spans="2:14" x14ac:dyDescent="0.2">
      <c r="B184" s="44"/>
      <c r="C184" s="45"/>
      <c r="D184" s="45"/>
      <c r="E184" s="45"/>
      <c r="F184" s="45"/>
      <c r="G184" s="45"/>
      <c r="H184" s="45"/>
      <c r="I184" s="14"/>
      <c r="J184" s="14"/>
      <c r="K184" s="14"/>
      <c r="L184" s="14"/>
      <c r="M184" s="14"/>
      <c r="N184" s="14"/>
    </row>
    <row r="185" spans="2:14" ht="15" x14ac:dyDescent="0.25">
      <c r="B185" s="9" t="s">
        <v>1358</v>
      </c>
      <c r="C185" s="37"/>
      <c r="D185" s="37"/>
      <c r="E185" s="37"/>
      <c r="F185" s="37"/>
      <c r="G185" s="37"/>
      <c r="H185" s="37"/>
      <c r="I185" s="10"/>
      <c r="J185" s="10"/>
      <c r="K185" s="10">
        <v>0</v>
      </c>
      <c r="L185" s="41"/>
      <c r="M185" s="41">
        <v>0</v>
      </c>
      <c r="N185" s="41">
        <v>0</v>
      </c>
    </row>
    <row r="186" spans="2:14" ht="15" x14ac:dyDescent="0.25">
      <c r="B186" s="11"/>
      <c r="C186" s="3"/>
      <c r="D186" s="3" t="s">
        <v>83</v>
      </c>
      <c r="E186" s="3" t="s">
        <v>83</v>
      </c>
      <c r="F186" s="3" t="s">
        <v>83</v>
      </c>
      <c r="G186" s="3" t="s">
        <v>83</v>
      </c>
      <c r="H186" s="3" t="s">
        <v>83</v>
      </c>
      <c r="I186" s="10">
        <v>0</v>
      </c>
      <c r="J186" s="10">
        <v>0</v>
      </c>
      <c r="K186" s="10">
        <v>0</v>
      </c>
      <c r="L186" s="41">
        <v>0</v>
      </c>
      <c r="M186" s="41">
        <v>0</v>
      </c>
      <c r="N186" s="41">
        <v>0</v>
      </c>
    </row>
    <row r="187" spans="2:14" x14ac:dyDescent="0.2">
      <c r="B187" s="44"/>
      <c r="C187" s="45"/>
      <c r="D187" s="45"/>
      <c r="E187" s="45"/>
      <c r="F187" s="45"/>
      <c r="G187" s="45"/>
      <c r="H187" s="45"/>
      <c r="I187" s="14"/>
      <c r="J187" s="14"/>
      <c r="K187" s="14"/>
      <c r="L187" s="14"/>
      <c r="M187" s="14"/>
      <c r="N187" s="14"/>
    </row>
    <row r="188" spans="2:14" ht="15" x14ac:dyDescent="0.25">
      <c r="B188" s="15" t="s">
        <v>99</v>
      </c>
      <c r="C188" s="37"/>
      <c r="D188" s="37"/>
      <c r="E188" s="37"/>
      <c r="F188" s="37"/>
      <c r="G188" s="37"/>
      <c r="H188" s="37"/>
      <c r="I188" s="10"/>
      <c r="J188" s="10"/>
      <c r="K188" s="10">
        <v>6069.179720660999</v>
      </c>
      <c r="L188" s="41"/>
      <c r="M188" s="41">
        <v>0.1583700633806423</v>
      </c>
      <c r="N188" s="41">
        <v>7.4830634282887845E-2</v>
      </c>
    </row>
    <row r="189" spans="2:14" ht="15" x14ac:dyDescent="0.25">
      <c r="B189" s="9" t="s">
        <v>202</v>
      </c>
      <c r="C189" s="37"/>
      <c r="D189" s="37"/>
      <c r="E189" s="37"/>
      <c r="F189" s="37"/>
      <c r="G189" s="37"/>
      <c r="H189" s="37"/>
      <c r="I189" s="10"/>
      <c r="J189" s="10"/>
      <c r="K189" s="10">
        <v>2072.402809277</v>
      </c>
      <c r="L189" s="41"/>
      <c r="M189" s="41">
        <v>5.407758203931954E-2</v>
      </c>
      <c r="N189" s="41">
        <v>2.5551923628148343E-2</v>
      </c>
    </row>
    <row r="190" spans="2:14" ht="15" x14ac:dyDescent="0.25">
      <c r="B190" s="11" t="s">
        <v>1359</v>
      </c>
      <c r="C190" s="3" t="s">
        <v>1360</v>
      </c>
      <c r="D190" s="3" t="s">
        <v>1361</v>
      </c>
      <c r="E190" s="3" t="s">
        <v>1362</v>
      </c>
      <c r="F190" s="3"/>
      <c r="G190" s="3" t="s">
        <v>1363</v>
      </c>
      <c r="H190" s="3" t="s">
        <v>48</v>
      </c>
      <c r="I190" s="10">
        <v>278.879144</v>
      </c>
      <c r="J190" s="10">
        <v>2865</v>
      </c>
      <c r="K190" s="10">
        <v>30.721117338999999</v>
      </c>
      <c r="L190" s="41">
        <v>7.9248958092381243E-6</v>
      </c>
      <c r="M190" s="41">
        <v>8.0164132947634884E-4</v>
      </c>
      <c r="N190" s="41">
        <v>3.7877947303660017E-4</v>
      </c>
    </row>
    <row r="191" spans="2:14" ht="15" x14ac:dyDescent="0.25">
      <c r="B191" s="11" t="s">
        <v>1364</v>
      </c>
      <c r="C191" s="3" t="s">
        <v>1365</v>
      </c>
      <c r="D191" s="3" t="s">
        <v>1366</v>
      </c>
      <c r="E191" s="3" t="s">
        <v>1362</v>
      </c>
      <c r="F191" s="3"/>
      <c r="G191" s="3" t="s">
        <v>1367</v>
      </c>
      <c r="H191" s="3" t="s">
        <v>48</v>
      </c>
      <c r="I191" s="10">
        <v>692.80152499999997</v>
      </c>
      <c r="J191" s="10">
        <v>3811.9999999999995</v>
      </c>
      <c r="K191" s="10">
        <v>101.544889398</v>
      </c>
      <c r="L191" s="41">
        <v>3.1601814591540143E-6</v>
      </c>
      <c r="M191" s="41">
        <v>2.649727197103022E-3</v>
      </c>
      <c r="N191" s="41">
        <v>1.2520091398793602E-3</v>
      </c>
    </row>
    <row r="192" spans="2:14" ht="15" x14ac:dyDescent="0.25">
      <c r="B192" s="11" t="s">
        <v>1368</v>
      </c>
      <c r="C192" s="3" t="s">
        <v>1369</v>
      </c>
      <c r="D192" s="3" t="s">
        <v>1366</v>
      </c>
      <c r="E192" s="3" t="s">
        <v>1362</v>
      </c>
      <c r="F192" s="3"/>
      <c r="G192" s="3" t="s">
        <v>1370</v>
      </c>
      <c r="H192" s="3" t="s">
        <v>48</v>
      </c>
      <c r="I192" s="10">
        <v>1010.3063990000001</v>
      </c>
      <c r="J192" s="10">
        <v>809.07999999999993</v>
      </c>
      <c r="K192" s="10">
        <v>31.429749074</v>
      </c>
      <c r="L192" s="41">
        <v>9.4619240185060314E-5</v>
      </c>
      <c r="M192" s="41">
        <v>8.2013246962226339E-4</v>
      </c>
      <c r="N192" s="41">
        <v>3.8751662775003123E-4</v>
      </c>
    </row>
    <row r="193" spans="2:14" ht="15" x14ac:dyDescent="0.25">
      <c r="B193" s="11" t="s">
        <v>1371</v>
      </c>
      <c r="C193" s="3" t="s">
        <v>1372</v>
      </c>
      <c r="D193" s="3" t="s">
        <v>1361</v>
      </c>
      <c r="E193" s="3" t="s">
        <v>1362</v>
      </c>
      <c r="F193" s="3"/>
      <c r="G193" s="3" t="s">
        <v>1373</v>
      </c>
      <c r="H193" s="3" t="s">
        <v>48</v>
      </c>
      <c r="I193" s="10">
        <v>445.28125999999997</v>
      </c>
      <c r="J193" s="10">
        <v>2192</v>
      </c>
      <c r="K193" s="10">
        <v>37.529373228999994</v>
      </c>
      <c r="L193" s="41">
        <v>1.8701595981486614E-5</v>
      </c>
      <c r="M193" s="41">
        <v>9.7929695452570907E-4</v>
      </c>
      <c r="N193" s="41">
        <v>4.6272263011177411E-4</v>
      </c>
    </row>
    <row r="194" spans="2:14" ht="15" x14ac:dyDescent="0.25">
      <c r="B194" s="11" t="s">
        <v>1374</v>
      </c>
      <c r="C194" s="3" t="s">
        <v>1375</v>
      </c>
      <c r="D194" s="3" t="s">
        <v>1376</v>
      </c>
      <c r="E194" s="3" t="s">
        <v>1362</v>
      </c>
      <c r="F194" s="3"/>
      <c r="G194" s="3" t="s">
        <v>1377</v>
      </c>
      <c r="H194" s="3" t="s">
        <v>53</v>
      </c>
      <c r="I194" s="10">
        <v>3531.8873709999998</v>
      </c>
      <c r="J194" s="10">
        <v>119.88000000000001</v>
      </c>
      <c r="K194" s="10">
        <v>20.005787939999998</v>
      </c>
      <c r="L194" s="41">
        <v>3.6887923676326765E-5</v>
      </c>
      <c r="M194" s="41">
        <v>5.2203395678855017E-4</v>
      </c>
      <c r="N194" s="41">
        <v>2.466636134999976E-4</v>
      </c>
    </row>
    <row r="195" spans="2:14" ht="15" x14ac:dyDescent="0.25">
      <c r="B195" s="11" t="s">
        <v>1378</v>
      </c>
      <c r="C195" s="3" t="s">
        <v>1379</v>
      </c>
      <c r="D195" s="3" t="s">
        <v>1361</v>
      </c>
      <c r="E195" s="3" t="s">
        <v>1362</v>
      </c>
      <c r="F195" s="3"/>
      <c r="G195" s="3" t="s">
        <v>1380</v>
      </c>
      <c r="H195" s="3" t="s">
        <v>48</v>
      </c>
      <c r="I195" s="10">
        <v>2668.1446930000002</v>
      </c>
      <c r="J195" s="10">
        <v>509.99999999999994</v>
      </c>
      <c r="K195" s="10">
        <v>52.320983345999998</v>
      </c>
      <c r="L195" s="41">
        <v>5.2755947238213809E-5</v>
      </c>
      <c r="M195" s="41">
        <v>1.3652713925138317E-3</v>
      </c>
      <c r="N195" s="41">
        <v>6.4509745143272548E-4</v>
      </c>
    </row>
    <row r="196" spans="2:14" ht="15" x14ac:dyDescent="0.25">
      <c r="B196" s="11" t="s">
        <v>1381</v>
      </c>
      <c r="C196" s="3" t="s">
        <v>1382</v>
      </c>
      <c r="D196" s="3" t="s">
        <v>1361</v>
      </c>
      <c r="E196" s="3" t="s">
        <v>1362</v>
      </c>
      <c r="F196" s="3"/>
      <c r="G196" s="3" t="s">
        <v>1380</v>
      </c>
      <c r="H196" s="3" t="s">
        <v>48</v>
      </c>
      <c r="I196" s="10">
        <v>378.910866</v>
      </c>
      <c r="J196" s="10">
        <v>509.99999999999994</v>
      </c>
      <c r="K196" s="10">
        <v>7.4302526230000003</v>
      </c>
      <c r="L196" s="41">
        <v>1.4870440382389728E-5</v>
      </c>
      <c r="M196" s="41">
        <v>1.9388609878083084E-4</v>
      </c>
      <c r="N196" s="41">
        <v>9.1612135783091561E-5</v>
      </c>
    </row>
    <row r="197" spans="2:14" ht="15" x14ac:dyDescent="0.25">
      <c r="B197" s="11" t="s">
        <v>1383</v>
      </c>
      <c r="C197" s="3" t="s">
        <v>1384</v>
      </c>
      <c r="D197" s="3" t="s">
        <v>1366</v>
      </c>
      <c r="E197" s="3" t="s">
        <v>1362</v>
      </c>
      <c r="F197" s="3"/>
      <c r="G197" s="3" t="s">
        <v>1380</v>
      </c>
      <c r="H197" s="3" t="s">
        <v>48</v>
      </c>
      <c r="I197" s="10">
        <v>7961.406524</v>
      </c>
      <c r="J197" s="10">
        <v>411.00000000000006</v>
      </c>
      <c r="K197" s="10">
        <v>125.813709221</v>
      </c>
      <c r="L197" s="41">
        <v>6.2374403779409113E-6</v>
      </c>
      <c r="M197" s="41">
        <v>3.2830013314078315E-3</v>
      </c>
      <c r="N197" s="41">
        <v>1.5512342846662119E-3</v>
      </c>
    </row>
    <row r="198" spans="2:14" ht="15" x14ac:dyDescent="0.25">
      <c r="B198" s="11" t="s">
        <v>1385</v>
      </c>
      <c r="C198" s="3" t="s">
        <v>1386</v>
      </c>
      <c r="D198" s="3" t="s">
        <v>1366</v>
      </c>
      <c r="E198" s="3" t="s">
        <v>1362</v>
      </c>
      <c r="F198" s="3"/>
      <c r="G198" s="3" t="s">
        <v>1380</v>
      </c>
      <c r="H198" s="3" t="s">
        <v>48</v>
      </c>
      <c r="I198" s="10">
        <v>3165.3120389999999</v>
      </c>
      <c r="J198" s="10">
        <v>3625</v>
      </c>
      <c r="K198" s="10">
        <v>441.18514871799999</v>
      </c>
      <c r="L198" s="41">
        <v>3.1185340285714284E-6</v>
      </c>
      <c r="M198" s="41">
        <v>1.1512349803584019E-2</v>
      </c>
      <c r="N198" s="41">
        <v>5.4396419342089518E-3</v>
      </c>
    </row>
    <row r="199" spans="2:14" ht="15" x14ac:dyDescent="0.25">
      <c r="B199" s="11" t="s">
        <v>1387</v>
      </c>
      <c r="C199" s="3" t="s">
        <v>1388</v>
      </c>
      <c r="D199" s="3" t="s">
        <v>1376</v>
      </c>
      <c r="E199" s="3" t="s">
        <v>1362</v>
      </c>
      <c r="F199" s="3"/>
      <c r="G199" s="3" t="s">
        <v>783</v>
      </c>
      <c r="H199" s="3" t="s">
        <v>48</v>
      </c>
      <c r="I199" s="10">
        <v>41611.571215999997</v>
      </c>
      <c r="J199" s="10">
        <v>15.25</v>
      </c>
      <c r="K199" s="10">
        <v>24.399464940000001</v>
      </c>
      <c r="L199" s="41">
        <v>7.9434589137668051E-5</v>
      </c>
      <c r="M199" s="41">
        <v>6.3668320709750102E-4</v>
      </c>
      <c r="N199" s="41">
        <v>3.0083594845736939E-4</v>
      </c>
    </row>
    <row r="200" spans="2:14" ht="15" x14ac:dyDescent="0.25">
      <c r="B200" s="11" t="s">
        <v>1389</v>
      </c>
      <c r="C200" s="3" t="s">
        <v>1390</v>
      </c>
      <c r="D200" s="3" t="s">
        <v>1361</v>
      </c>
      <c r="E200" s="3" t="s">
        <v>1362</v>
      </c>
      <c r="F200" s="3"/>
      <c r="G200" s="3" t="s">
        <v>1391</v>
      </c>
      <c r="H200" s="3" t="s">
        <v>48</v>
      </c>
      <c r="I200" s="10">
        <v>647.93804799999998</v>
      </c>
      <c r="J200" s="10">
        <v>4090</v>
      </c>
      <c r="K200" s="10">
        <v>101.895061377</v>
      </c>
      <c r="L200" s="41">
        <v>1.417619562920103E-5</v>
      </c>
      <c r="M200" s="41">
        <v>2.6588646359433266E-3</v>
      </c>
      <c r="N200" s="41">
        <v>1.2563266246965359E-3</v>
      </c>
    </row>
    <row r="201" spans="2:14" ht="15" x14ac:dyDescent="0.25">
      <c r="B201" s="11" t="s">
        <v>1392</v>
      </c>
      <c r="C201" s="3" t="s">
        <v>1393</v>
      </c>
      <c r="D201" s="3" t="s">
        <v>1361</v>
      </c>
      <c r="E201" s="3" t="s">
        <v>1362</v>
      </c>
      <c r="F201" s="3"/>
      <c r="G201" s="3" t="s">
        <v>1391</v>
      </c>
      <c r="H201" s="3" t="s">
        <v>48</v>
      </c>
      <c r="I201" s="10">
        <v>2153.441401</v>
      </c>
      <c r="J201" s="10">
        <v>1316</v>
      </c>
      <c r="K201" s="10">
        <v>108.964565597</v>
      </c>
      <c r="L201" s="41">
        <v>7.9088294870928509E-5</v>
      </c>
      <c r="M201" s="41">
        <v>2.8433373131289646E-3</v>
      </c>
      <c r="N201" s="41">
        <v>1.3434908724526621E-3</v>
      </c>
    </row>
    <row r="202" spans="2:14" ht="15" x14ac:dyDescent="0.25">
      <c r="B202" s="11" t="s">
        <v>1394</v>
      </c>
      <c r="C202" s="3" t="s">
        <v>1395</v>
      </c>
      <c r="D202" s="3" t="s">
        <v>1361</v>
      </c>
      <c r="E202" s="3" t="s">
        <v>1362</v>
      </c>
      <c r="F202" s="3"/>
      <c r="G202" s="3" t="s">
        <v>1391</v>
      </c>
      <c r="H202" s="3" t="s">
        <v>48</v>
      </c>
      <c r="I202" s="10">
        <v>1488.3543529999999</v>
      </c>
      <c r="J202" s="10">
        <v>1903</v>
      </c>
      <c r="K202" s="10">
        <v>108.903408895</v>
      </c>
      <c r="L202" s="41">
        <v>1.6334275472988573E-5</v>
      </c>
      <c r="M202" s="41">
        <v>2.8417414812014772E-3</v>
      </c>
      <c r="N202" s="41">
        <v>1.342736834013871E-3</v>
      </c>
    </row>
    <row r="203" spans="2:14" ht="15" x14ac:dyDescent="0.25">
      <c r="B203" s="11" t="s">
        <v>1396</v>
      </c>
      <c r="C203" s="3" t="s">
        <v>1397</v>
      </c>
      <c r="D203" s="3" t="s">
        <v>1361</v>
      </c>
      <c r="E203" s="3" t="s">
        <v>1362</v>
      </c>
      <c r="F203" s="3"/>
      <c r="G203" s="3" t="s">
        <v>1398</v>
      </c>
      <c r="H203" s="3" t="s">
        <v>48</v>
      </c>
      <c r="I203" s="10">
        <v>2258.4567350000002</v>
      </c>
      <c r="J203" s="10">
        <v>215</v>
      </c>
      <c r="K203" s="10">
        <v>18.670097210000002</v>
      </c>
      <c r="L203" s="41">
        <v>5.7729888346697827E-5</v>
      </c>
      <c r="M203" s="41">
        <v>4.8718024750607112E-4</v>
      </c>
      <c r="N203" s="41">
        <v>2.3019506434970359E-4</v>
      </c>
    </row>
    <row r="204" spans="2:14" ht="15" x14ac:dyDescent="0.25">
      <c r="B204" s="11" t="s">
        <v>1399</v>
      </c>
      <c r="C204" s="3" t="s">
        <v>1400</v>
      </c>
      <c r="D204" s="3" t="s">
        <v>1361</v>
      </c>
      <c r="E204" s="3" t="s">
        <v>1362</v>
      </c>
      <c r="F204" s="3"/>
      <c r="G204" s="3" t="s">
        <v>1398</v>
      </c>
      <c r="H204" s="3" t="s">
        <v>48</v>
      </c>
      <c r="I204" s="10">
        <v>2740.2753280000002</v>
      </c>
      <c r="J204" s="10">
        <v>666.84</v>
      </c>
      <c r="K204" s="10">
        <v>70.260653919000006</v>
      </c>
      <c r="L204" s="41">
        <v>6.1796940501839971E-5</v>
      </c>
      <c r="M204" s="41">
        <v>1.8333917805132215E-3</v>
      </c>
      <c r="N204" s="41">
        <v>8.6628663837238042E-4</v>
      </c>
    </row>
    <row r="205" spans="2:14" ht="15" x14ac:dyDescent="0.25">
      <c r="B205" s="11" t="s">
        <v>1401</v>
      </c>
      <c r="C205" s="3" t="s">
        <v>1402</v>
      </c>
      <c r="D205" s="3" t="s">
        <v>1361</v>
      </c>
      <c r="E205" s="3" t="s">
        <v>1362</v>
      </c>
      <c r="F205" s="3"/>
      <c r="G205" s="3" t="s">
        <v>1398</v>
      </c>
      <c r="H205" s="3" t="s">
        <v>48</v>
      </c>
      <c r="I205" s="10">
        <v>1082.7306719999999</v>
      </c>
      <c r="J205" s="10">
        <v>1458</v>
      </c>
      <c r="K205" s="10">
        <v>60.697989745999998</v>
      </c>
      <c r="L205" s="41">
        <v>2.4512307243003874E-5</v>
      </c>
      <c r="M205" s="41">
        <v>1.5838622228350595E-3</v>
      </c>
      <c r="N205" s="41">
        <v>7.4838269444008521E-4</v>
      </c>
    </row>
    <row r="206" spans="2:14" ht="15" x14ac:dyDescent="0.25">
      <c r="B206" s="11" t="s">
        <v>1403</v>
      </c>
      <c r="C206" s="3" t="s">
        <v>1404</v>
      </c>
      <c r="D206" s="3" t="s">
        <v>1361</v>
      </c>
      <c r="E206" s="3" t="s">
        <v>1362</v>
      </c>
      <c r="F206" s="3"/>
      <c r="G206" s="3" t="s">
        <v>1398</v>
      </c>
      <c r="H206" s="3" t="s">
        <v>48</v>
      </c>
      <c r="I206" s="10">
        <v>1011.2531750000001</v>
      </c>
      <c r="J206" s="10">
        <v>3525</v>
      </c>
      <c r="K206" s="10">
        <v>137.06146317700001</v>
      </c>
      <c r="L206" s="41">
        <v>1.6133676161242126E-5</v>
      </c>
      <c r="M206" s="41">
        <v>3.5765018683646755E-3</v>
      </c>
      <c r="N206" s="41">
        <v>1.6899147326878885E-3</v>
      </c>
    </row>
    <row r="207" spans="2:14" ht="15" x14ac:dyDescent="0.25">
      <c r="B207" s="11" t="s">
        <v>1405</v>
      </c>
      <c r="C207" s="3" t="s">
        <v>1406</v>
      </c>
      <c r="D207" s="3" t="s">
        <v>1361</v>
      </c>
      <c r="E207" s="3" t="s">
        <v>1362</v>
      </c>
      <c r="F207" s="3"/>
      <c r="G207" s="3" t="s">
        <v>1407</v>
      </c>
      <c r="H207" s="3" t="s">
        <v>48</v>
      </c>
      <c r="I207" s="10">
        <v>1925.0762050000001</v>
      </c>
      <c r="J207" s="10">
        <v>501</v>
      </c>
      <c r="K207" s="10">
        <v>37.083609224</v>
      </c>
      <c r="L207" s="41">
        <v>3.5263993297725136E-5</v>
      </c>
      <c r="M207" s="41">
        <v>9.6766512337654513E-4</v>
      </c>
      <c r="N207" s="41">
        <v>4.5722653265381372E-4</v>
      </c>
    </row>
    <row r="208" spans="2:14" ht="15" x14ac:dyDescent="0.25">
      <c r="B208" s="11" t="s">
        <v>1408</v>
      </c>
      <c r="C208" s="3" t="s">
        <v>1409</v>
      </c>
      <c r="D208" s="3" t="s">
        <v>1361</v>
      </c>
      <c r="E208" s="3" t="s">
        <v>1362</v>
      </c>
      <c r="F208" s="3"/>
      <c r="G208" s="3" t="s">
        <v>1407</v>
      </c>
      <c r="H208" s="3" t="s">
        <v>48</v>
      </c>
      <c r="I208" s="10">
        <v>763.88384600000006</v>
      </c>
      <c r="J208" s="10">
        <v>2650</v>
      </c>
      <c r="K208" s="10">
        <v>77.834034727999992</v>
      </c>
      <c r="L208" s="41">
        <v>3.2538926818878858E-5</v>
      </c>
      <c r="M208" s="41">
        <v>2.0310126871151504E-3</v>
      </c>
      <c r="N208" s="41">
        <v>9.5966348922984644E-4</v>
      </c>
    </row>
    <row r="209" spans="2:14" ht="15" x14ac:dyDescent="0.25">
      <c r="B209" s="11" t="s">
        <v>1410</v>
      </c>
      <c r="C209" s="3" t="s">
        <v>1411</v>
      </c>
      <c r="D209" s="3" t="s">
        <v>1361</v>
      </c>
      <c r="E209" s="3" t="s">
        <v>1362</v>
      </c>
      <c r="F209" s="3"/>
      <c r="G209" s="3" t="s">
        <v>1407</v>
      </c>
      <c r="H209" s="3" t="s">
        <v>48</v>
      </c>
      <c r="I209" s="10">
        <v>1098.905454</v>
      </c>
      <c r="J209" s="10">
        <v>3341</v>
      </c>
      <c r="K209" s="10">
        <v>141.16698803100002</v>
      </c>
      <c r="L209" s="41">
        <v>2.323988124858175E-5</v>
      </c>
      <c r="M209" s="41">
        <v>3.6836320344273755E-3</v>
      </c>
      <c r="N209" s="41">
        <v>1.7405342633376618E-3</v>
      </c>
    </row>
    <row r="210" spans="2:14" ht="15" x14ac:dyDescent="0.25">
      <c r="B210" s="11" t="s">
        <v>1412</v>
      </c>
      <c r="C210" s="3" t="s">
        <v>1413</v>
      </c>
      <c r="D210" s="3" t="s">
        <v>1361</v>
      </c>
      <c r="E210" s="3" t="s">
        <v>1362</v>
      </c>
      <c r="F210" s="3"/>
      <c r="G210" s="3" t="s">
        <v>1414</v>
      </c>
      <c r="H210" s="3" t="s">
        <v>48</v>
      </c>
      <c r="I210" s="10">
        <v>2364.0593439999998</v>
      </c>
      <c r="J210" s="10">
        <v>479</v>
      </c>
      <c r="K210" s="10">
        <v>43.540181175000001</v>
      </c>
      <c r="L210" s="41">
        <v>7.0075665709523499E-5</v>
      </c>
      <c r="M210" s="41">
        <v>1.1361438562802039E-3</v>
      </c>
      <c r="N210" s="41">
        <v>5.3683356303086316E-4</v>
      </c>
    </row>
    <row r="211" spans="2:14" ht="15" x14ac:dyDescent="0.25">
      <c r="B211" s="11" t="s">
        <v>1415</v>
      </c>
      <c r="C211" s="3" t="s">
        <v>1416</v>
      </c>
      <c r="D211" s="3" t="s">
        <v>1366</v>
      </c>
      <c r="E211" s="3" t="s">
        <v>1362</v>
      </c>
      <c r="F211" s="3"/>
      <c r="G211" s="3" t="s">
        <v>1414</v>
      </c>
      <c r="H211" s="3" t="s">
        <v>48</v>
      </c>
      <c r="I211" s="10">
        <v>600.986175</v>
      </c>
      <c r="J211" s="10">
        <v>793</v>
      </c>
      <c r="K211" s="10">
        <v>18.324579310000001</v>
      </c>
      <c r="L211" s="41">
        <v>5.9737444908085703E-6</v>
      </c>
      <c r="M211" s="41">
        <v>4.7816425288395325E-4</v>
      </c>
      <c r="N211" s="41">
        <v>2.2593496252324531E-4</v>
      </c>
    </row>
    <row r="212" spans="2:14" ht="15" x14ac:dyDescent="0.25">
      <c r="B212" s="11" t="s">
        <v>1417</v>
      </c>
      <c r="C212" s="3" t="s">
        <v>1418</v>
      </c>
      <c r="D212" s="3" t="s">
        <v>1361</v>
      </c>
      <c r="E212" s="3" t="s">
        <v>1362</v>
      </c>
      <c r="F212" s="3"/>
      <c r="G212" s="3" t="s">
        <v>1414</v>
      </c>
      <c r="H212" s="3" t="s">
        <v>48</v>
      </c>
      <c r="I212" s="10">
        <v>396.77337999999997</v>
      </c>
      <c r="J212" s="10">
        <v>6876</v>
      </c>
      <c r="K212" s="10">
        <v>104.89981905799999</v>
      </c>
      <c r="L212" s="41">
        <v>6.6190243991139113E-6</v>
      </c>
      <c r="M212" s="41">
        <v>2.7372712223825914E-3</v>
      </c>
      <c r="N212" s="41">
        <v>1.293374122626144E-3</v>
      </c>
    </row>
    <row r="213" spans="2:14" ht="15" x14ac:dyDescent="0.25">
      <c r="B213" s="11" t="s">
        <v>1419</v>
      </c>
      <c r="C213" s="3" t="s">
        <v>1420</v>
      </c>
      <c r="D213" s="3" t="s">
        <v>1361</v>
      </c>
      <c r="E213" s="3" t="s">
        <v>1362</v>
      </c>
      <c r="F213" s="3"/>
      <c r="G213" s="3" t="s">
        <v>1414</v>
      </c>
      <c r="H213" s="3" t="s">
        <v>48</v>
      </c>
      <c r="I213" s="10">
        <v>577.46770200000003</v>
      </c>
      <c r="J213" s="10">
        <v>4109</v>
      </c>
      <c r="K213" s="10">
        <v>91.234728512999993</v>
      </c>
      <c r="L213" s="41">
        <v>7.8980094808768589E-5</v>
      </c>
      <c r="M213" s="41">
        <v>2.3806923508842585E-3</v>
      </c>
      <c r="N213" s="41">
        <v>1.1248888511265426E-3</v>
      </c>
    </row>
    <row r="214" spans="2:14" ht="15" x14ac:dyDescent="0.25">
      <c r="B214" s="11" t="s">
        <v>1421</v>
      </c>
      <c r="C214" s="3" t="s">
        <v>1422</v>
      </c>
      <c r="D214" s="3" t="s">
        <v>1361</v>
      </c>
      <c r="E214" s="3" t="s">
        <v>1362</v>
      </c>
      <c r="F214" s="3"/>
      <c r="G214" s="3" t="s">
        <v>1414</v>
      </c>
      <c r="H214" s="3" t="s">
        <v>48</v>
      </c>
      <c r="I214" s="10">
        <v>227.79713000000001</v>
      </c>
      <c r="J214" s="10">
        <v>469</v>
      </c>
      <c r="K214" s="10">
        <v>4.1078770310000001</v>
      </c>
      <c r="L214" s="41">
        <v>1.4311606809093452E-6</v>
      </c>
      <c r="M214" s="41">
        <v>1.0719154411339483E-4</v>
      </c>
      <c r="N214" s="41">
        <v>5.0648532080766511E-5</v>
      </c>
    </row>
    <row r="215" spans="2:14" ht="15" x14ac:dyDescent="0.25">
      <c r="B215" s="11" t="s">
        <v>1423</v>
      </c>
      <c r="C215" s="3" t="s">
        <v>1424</v>
      </c>
      <c r="D215" s="3" t="s">
        <v>1366</v>
      </c>
      <c r="E215" s="3" t="s">
        <v>1362</v>
      </c>
      <c r="F215" s="3"/>
      <c r="G215" s="3" t="s">
        <v>1425</v>
      </c>
      <c r="H215" s="3" t="s">
        <v>48</v>
      </c>
      <c r="I215" s="10">
        <v>365.60934500000002</v>
      </c>
      <c r="J215" s="10">
        <v>5362</v>
      </c>
      <c r="K215" s="10">
        <v>75.377276457999997</v>
      </c>
      <c r="L215" s="41">
        <v>7.3660088534906854E-6</v>
      </c>
      <c r="M215" s="41">
        <v>1.9669056774633681E-3</v>
      </c>
      <c r="N215" s="41">
        <v>9.2937261170022078E-4</v>
      </c>
    </row>
    <row r="216" spans="2:14" x14ac:dyDescent="0.2">
      <c r="B216" s="44"/>
      <c r="C216" s="45"/>
      <c r="D216" s="45"/>
      <c r="E216" s="45"/>
      <c r="F216" s="45"/>
      <c r="G216" s="45"/>
      <c r="H216" s="45"/>
      <c r="I216" s="14"/>
      <c r="J216" s="14"/>
      <c r="K216" s="14"/>
      <c r="L216" s="14"/>
      <c r="M216" s="14"/>
      <c r="N216" s="14"/>
    </row>
    <row r="217" spans="2:14" ht="15" x14ac:dyDescent="0.25">
      <c r="B217" s="9" t="s">
        <v>203</v>
      </c>
      <c r="C217" s="37"/>
      <c r="D217" s="37"/>
      <c r="E217" s="37"/>
      <c r="F217" s="37"/>
      <c r="G217" s="37"/>
      <c r="H217" s="37"/>
      <c r="I217" s="10"/>
      <c r="J217" s="10"/>
      <c r="K217" s="10">
        <v>3996.776911383999</v>
      </c>
      <c r="L217" s="41"/>
      <c r="M217" s="41">
        <v>0.10429248134132275</v>
      </c>
      <c r="N217" s="41">
        <v>4.9278710654739495E-2</v>
      </c>
    </row>
    <row r="218" spans="2:14" ht="15" x14ac:dyDescent="0.25">
      <c r="B218" s="11" t="s">
        <v>1426</v>
      </c>
      <c r="C218" s="3" t="s">
        <v>1427</v>
      </c>
      <c r="D218" s="3" t="s">
        <v>1366</v>
      </c>
      <c r="E218" s="3" t="s">
        <v>1362</v>
      </c>
      <c r="F218" s="3"/>
      <c r="G218" s="3" t="s">
        <v>1428</v>
      </c>
      <c r="H218" s="3" t="s">
        <v>48</v>
      </c>
      <c r="I218" s="10">
        <v>1629.575799</v>
      </c>
      <c r="J218" s="10">
        <v>1213</v>
      </c>
      <c r="K218" s="10">
        <v>76.003170811000004</v>
      </c>
      <c r="L218" s="41">
        <v>4.175334360955022E-7</v>
      </c>
      <c r="M218" s="41">
        <v>1.9832378562612304E-3</v>
      </c>
      <c r="N218" s="41">
        <v>9.3708964655249687E-4</v>
      </c>
    </row>
    <row r="219" spans="2:14" ht="15" x14ac:dyDescent="0.25">
      <c r="B219" s="11" t="s">
        <v>1429</v>
      </c>
      <c r="C219" s="3" t="s">
        <v>1430</v>
      </c>
      <c r="D219" s="3" t="s">
        <v>1366</v>
      </c>
      <c r="E219" s="3" t="s">
        <v>1362</v>
      </c>
      <c r="F219" s="3"/>
      <c r="G219" s="3" t="s">
        <v>1428</v>
      </c>
      <c r="H219" s="3" t="s">
        <v>48</v>
      </c>
      <c r="I219" s="10">
        <v>681.66496299999994</v>
      </c>
      <c r="J219" s="10">
        <v>3484</v>
      </c>
      <c r="K219" s="10">
        <v>91.315702145999992</v>
      </c>
      <c r="L219" s="41">
        <v>4.471857815558692E-7</v>
      </c>
      <c r="M219" s="41">
        <v>2.3828052887079178E-3</v>
      </c>
      <c r="N219" s="41">
        <v>1.1258872246459413E-3</v>
      </c>
    </row>
    <row r="220" spans="2:14" ht="15" x14ac:dyDescent="0.25">
      <c r="B220" s="11" t="s">
        <v>1431</v>
      </c>
      <c r="C220" s="3" t="s">
        <v>1432</v>
      </c>
      <c r="D220" s="3" t="s">
        <v>1366</v>
      </c>
      <c r="E220" s="3" t="s">
        <v>1362</v>
      </c>
      <c r="F220" s="3"/>
      <c r="G220" s="3" t="s">
        <v>1433</v>
      </c>
      <c r="H220" s="3" t="s">
        <v>48</v>
      </c>
      <c r="I220" s="10">
        <v>1701.330005</v>
      </c>
      <c r="J220" s="10">
        <v>2210</v>
      </c>
      <c r="K220" s="10">
        <v>144.56966653200001</v>
      </c>
      <c r="L220" s="41">
        <v>1.6836433317994469E-7</v>
      </c>
      <c r="M220" s="41">
        <v>3.7724220249483065E-3</v>
      </c>
      <c r="N220" s="41">
        <v>1.7824879707923561E-3</v>
      </c>
    </row>
    <row r="221" spans="2:14" ht="15" x14ac:dyDescent="0.25">
      <c r="B221" s="11" t="s">
        <v>1434</v>
      </c>
      <c r="C221" s="3" t="s">
        <v>1435</v>
      </c>
      <c r="D221" s="3" t="s">
        <v>1366</v>
      </c>
      <c r="E221" s="3" t="s">
        <v>1362</v>
      </c>
      <c r="F221" s="3"/>
      <c r="G221" s="3" t="s">
        <v>1433</v>
      </c>
      <c r="H221" s="3" t="s">
        <v>48</v>
      </c>
      <c r="I221" s="10">
        <v>618.67232300000001</v>
      </c>
      <c r="J221" s="10">
        <v>5943</v>
      </c>
      <c r="K221" s="10">
        <v>141.37179168699998</v>
      </c>
      <c r="L221" s="41">
        <v>2.1709857530362526E-7</v>
      </c>
      <c r="M221" s="41">
        <v>3.6889762109840337E-3</v>
      </c>
      <c r="N221" s="41">
        <v>1.7430594130592558E-3</v>
      </c>
    </row>
    <row r="222" spans="2:14" ht="15" x14ac:dyDescent="0.25">
      <c r="B222" s="11" t="s">
        <v>1436</v>
      </c>
      <c r="C222" s="3" t="s">
        <v>1437</v>
      </c>
      <c r="D222" s="3" t="s">
        <v>1366</v>
      </c>
      <c r="E222" s="3" t="s">
        <v>1362</v>
      </c>
      <c r="F222" s="3"/>
      <c r="G222" s="3" t="s">
        <v>1433</v>
      </c>
      <c r="H222" s="3" t="s">
        <v>48</v>
      </c>
      <c r="I222" s="10">
        <v>169.415458</v>
      </c>
      <c r="J222" s="10">
        <v>23945</v>
      </c>
      <c r="K222" s="10">
        <v>155.97831372599998</v>
      </c>
      <c r="L222" s="41">
        <v>4.2604249675341979E-7</v>
      </c>
      <c r="M222" s="41">
        <v>4.0701209335916614E-3</v>
      </c>
      <c r="N222" s="41">
        <v>1.9231521700960024E-3</v>
      </c>
    </row>
    <row r="223" spans="2:14" ht="15" x14ac:dyDescent="0.25">
      <c r="B223" s="11" t="s">
        <v>1438</v>
      </c>
      <c r="C223" s="3" t="s">
        <v>1439</v>
      </c>
      <c r="D223" s="3" t="s">
        <v>1366</v>
      </c>
      <c r="E223" s="3" t="s">
        <v>1362</v>
      </c>
      <c r="F223" s="3"/>
      <c r="G223" s="3" t="s">
        <v>1433</v>
      </c>
      <c r="H223" s="3" t="s">
        <v>48</v>
      </c>
      <c r="I223" s="10">
        <v>449.530663</v>
      </c>
      <c r="J223" s="10">
        <v>8629</v>
      </c>
      <c r="K223" s="10">
        <v>149.14755362800003</v>
      </c>
      <c r="L223" s="41">
        <v>1.2562814342373843E-7</v>
      </c>
      <c r="M223" s="41">
        <v>3.8918780804470202E-3</v>
      </c>
      <c r="N223" s="41">
        <v>1.8389315448560715E-3</v>
      </c>
    </row>
    <row r="224" spans="2:14" ht="15" x14ac:dyDescent="0.25">
      <c r="B224" s="11" t="s">
        <v>1440</v>
      </c>
      <c r="C224" s="3" t="s">
        <v>1441</v>
      </c>
      <c r="D224" s="3" t="s">
        <v>1366</v>
      </c>
      <c r="E224" s="3" t="s">
        <v>1362</v>
      </c>
      <c r="F224" s="3"/>
      <c r="G224" s="3" t="s">
        <v>1433</v>
      </c>
      <c r="H224" s="3" t="s">
        <v>48</v>
      </c>
      <c r="I224" s="10">
        <v>864.82701699999996</v>
      </c>
      <c r="J224" s="10">
        <v>4225</v>
      </c>
      <c r="K224" s="10">
        <v>140.49222996200001</v>
      </c>
      <c r="L224" s="41">
        <v>4.6177772301784311E-7</v>
      </c>
      <c r="M224" s="41">
        <v>3.666024798676826E-3</v>
      </c>
      <c r="N224" s="41">
        <v>1.7322147578007145E-3</v>
      </c>
    </row>
    <row r="225" spans="2:14" ht="15" x14ac:dyDescent="0.25">
      <c r="B225" s="11" t="s">
        <v>1442</v>
      </c>
      <c r="C225" s="3" t="s">
        <v>1443</v>
      </c>
      <c r="D225" s="3" t="s">
        <v>1366</v>
      </c>
      <c r="E225" s="3" t="s">
        <v>1362</v>
      </c>
      <c r="F225" s="3"/>
      <c r="G225" s="3" t="s">
        <v>1433</v>
      </c>
      <c r="H225" s="3" t="s">
        <v>48</v>
      </c>
      <c r="I225" s="10">
        <v>598.24125700000002</v>
      </c>
      <c r="J225" s="10">
        <v>5511</v>
      </c>
      <c r="K225" s="10">
        <v>126.766095898</v>
      </c>
      <c r="L225" s="41">
        <v>1.1911691847345729E-7</v>
      </c>
      <c r="M225" s="41">
        <v>3.3078530486647631E-3</v>
      </c>
      <c r="N225" s="41">
        <v>1.562976843364856E-3</v>
      </c>
    </row>
    <row r="226" spans="2:14" ht="15" x14ac:dyDescent="0.25">
      <c r="B226" s="11" t="s">
        <v>1444</v>
      </c>
      <c r="C226" s="3" t="s">
        <v>1445</v>
      </c>
      <c r="D226" s="3" t="s">
        <v>1366</v>
      </c>
      <c r="E226" s="3" t="s">
        <v>1362</v>
      </c>
      <c r="F226" s="3"/>
      <c r="G226" s="3" t="s">
        <v>1370</v>
      </c>
      <c r="H226" s="3" t="s">
        <v>48</v>
      </c>
      <c r="I226" s="10">
        <v>306.08833900000002</v>
      </c>
      <c r="J226" s="10">
        <v>6497</v>
      </c>
      <c r="K226" s="10">
        <v>76.463820959000003</v>
      </c>
      <c r="L226" s="41">
        <v>7.2396566412957617E-7</v>
      </c>
      <c r="M226" s="41">
        <v>1.9952581286032589E-3</v>
      </c>
      <c r="N226" s="41">
        <v>9.4276928438559633E-4</v>
      </c>
    </row>
    <row r="227" spans="2:14" ht="15" x14ac:dyDescent="0.25">
      <c r="B227" s="11" t="s">
        <v>1446</v>
      </c>
      <c r="C227" s="3" t="s">
        <v>1447</v>
      </c>
      <c r="D227" s="3" t="s">
        <v>1366</v>
      </c>
      <c r="E227" s="3" t="s">
        <v>1362</v>
      </c>
      <c r="F227" s="3"/>
      <c r="G227" s="3" t="s">
        <v>1370</v>
      </c>
      <c r="H227" s="3" t="s">
        <v>48</v>
      </c>
      <c r="I227" s="10">
        <v>576.11074900000006</v>
      </c>
      <c r="J227" s="10">
        <v>5035</v>
      </c>
      <c r="K227" s="10">
        <v>111.53259249300001</v>
      </c>
      <c r="L227" s="41">
        <v>1.0915008681068678E-6</v>
      </c>
      <c r="M227" s="41">
        <v>2.9103477825830511E-3</v>
      </c>
      <c r="N227" s="41">
        <v>1.3751536490267371E-3</v>
      </c>
    </row>
    <row r="228" spans="2:14" ht="15" x14ac:dyDescent="0.25">
      <c r="B228" s="11" t="s">
        <v>1448</v>
      </c>
      <c r="C228" s="3" t="s">
        <v>1449</v>
      </c>
      <c r="D228" s="3" t="s">
        <v>1366</v>
      </c>
      <c r="E228" s="3" t="s">
        <v>1362</v>
      </c>
      <c r="F228" s="3"/>
      <c r="G228" s="3" t="s">
        <v>1370</v>
      </c>
      <c r="H228" s="3" t="s">
        <v>48</v>
      </c>
      <c r="I228" s="10">
        <v>488.81609200000003</v>
      </c>
      <c r="J228" s="10">
        <v>6831.9999999999991</v>
      </c>
      <c r="K228" s="10">
        <v>128.407294613</v>
      </c>
      <c r="L228" s="41">
        <v>1.0798632718956722E-6</v>
      </c>
      <c r="M228" s="41">
        <v>3.3506787279950286E-3</v>
      </c>
      <c r="N228" s="41">
        <v>1.5832121875926151E-3</v>
      </c>
    </row>
    <row r="229" spans="2:14" ht="15" x14ac:dyDescent="0.25">
      <c r="B229" s="11" t="s">
        <v>1450</v>
      </c>
      <c r="C229" s="3" t="s">
        <v>1451</v>
      </c>
      <c r="D229" s="3" t="s">
        <v>1452</v>
      </c>
      <c r="E229" s="3" t="s">
        <v>1362</v>
      </c>
      <c r="F229" s="3"/>
      <c r="G229" s="3" t="s">
        <v>1453</v>
      </c>
      <c r="H229" s="3" t="s">
        <v>48</v>
      </c>
      <c r="I229" s="10">
        <v>116.128519</v>
      </c>
      <c r="J229" s="10">
        <v>1E-4</v>
      </c>
      <c r="K229" s="10">
        <v>4.5299999999999999E-7</v>
      </c>
      <c r="L229" s="41">
        <v>6.2598487008748165E-8</v>
      </c>
      <c r="M229" s="41">
        <v>1.1820648261115841E-11</v>
      </c>
      <c r="N229" s="41">
        <v>5.5853144725225415E-12</v>
      </c>
    </row>
    <row r="230" spans="2:14" ht="15" x14ac:dyDescent="0.25">
      <c r="B230" s="11" t="s">
        <v>1454</v>
      </c>
      <c r="C230" s="3" t="s">
        <v>1455</v>
      </c>
      <c r="D230" s="3" t="s">
        <v>1376</v>
      </c>
      <c r="E230" s="3" t="s">
        <v>1362</v>
      </c>
      <c r="F230" s="3"/>
      <c r="G230" s="3" t="s">
        <v>1456</v>
      </c>
      <c r="H230" s="3" t="s">
        <v>53</v>
      </c>
      <c r="I230" s="10">
        <v>81.195549999999997</v>
      </c>
      <c r="J230" s="10">
        <v>20</v>
      </c>
      <c r="K230" s="10">
        <v>7.6733042000000001E-2</v>
      </c>
      <c r="L230" s="41">
        <v>6.1491236639880158E-6</v>
      </c>
      <c r="M230" s="41">
        <v>2.0022832218265537E-6</v>
      </c>
      <c r="N230" s="41">
        <v>9.4608867550392937E-7</v>
      </c>
    </row>
    <row r="231" spans="2:14" ht="15" x14ac:dyDescent="0.25">
      <c r="B231" s="11" t="s">
        <v>1457</v>
      </c>
      <c r="C231" s="3" t="s">
        <v>1458</v>
      </c>
      <c r="D231" s="3" t="s">
        <v>1366</v>
      </c>
      <c r="E231" s="3" t="s">
        <v>1362</v>
      </c>
      <c r="F231" s="3"/>
      <c r="G231" s="3" t="s">
        <v>1459</v>
      </c>
      <c r="H231" s="3" t="s">
        <v>48</v>
      </c>
      <c r="I231" s="10">
        <v>541.17186400000003</v>
      </c>
      <c r="J231" s="10">
        <v>2407</v>
      </c>
      <c r="K231" s="10">
        <v>50.084996056000001</v>
      </c>
      <c r="L231" s="41">
        <v>8.7464225643575105E-6</v>
      </c>
      <c r="M231" s="41">
        <v>1.3069252131067332E-3</v>
      </c>
      <c r="N231" s="41">
        <v>6.1752859454262965E-4</v>
      </c>
    </row>
    <row r="232" spans="2:14" ht="15" x14ac:dyDescent="0.25">
      <c r="B232" s="11" t="s">
        <v>1460</v>
      </c>
      <c r="C232" s="3" t="s">
        <v>1461</v>
      </c>
      <c r="D232" s="3" t="s">
        <v>1366</v>
      </c>
      <c r="E232" s="3" t="s">
        <v>1362</v>
      </c>
      <c r="F232" s="3"/>
      <c r="G232" s="3" t="s">
        <v>1462</v>
      </c>
      <c r="H232" s="3" t="s">
        <v>48</v>
      </c>
      <c r="I232" s="10">
        <v>11.539210000000001</v>
      </c>
      <c r="J232" s="10">
        <v>6531</v>
      </c>
      <c r="K232" s="10">
        <v>2.8976910839999999</v>
      </c>
      <c r="L232" s="41">
        <v>1.1234365492364685E-8</v>
      </c>
      <c r="M232" s="41">
        <v>7.5612774996325544E-5</v>
      </c>
      <c r="N232" s="41">
        <v>3.5727408274535828E-5</v>
      </c>
    </row>
    <row r="233" spans="2:14" ht="15" x14ac:dyDescent="0.25">
      <c r="B233" s="11" t="s">
        <v>1463</v>
      </c>
      <c r="C233" s="3" t="s">
        <v>1464</v>
      </c>
      <c r="D233" s="3" t="s">
        <v>1366</v>
      </c>
      <c r="E233" s="3" t="s">
        <v>1362</v>
      </c>
      <c r="F233" s="3"/>
      <c r="G233" s="3" t="s">
        <v>1465</v>
      </c>
      <c r="H233" s="3" t="s">
        <v>48</v>
      </c>
      <c r="I233" s="10">
        <v>92.057007999999996</v>
      </c>
      <c r="J233" s="10">
        <v>0.6</v>
      </c>
      <c r="K233" s="10">
        <v>2.1264769999999999E-3</v>
      </c>
      <c r="L233" s="41">
        <v>3.2799253210198525E-5</v>
      </c>
      <c r="M233" s="41">
        <v>5.5488601881573571E-8</v>
      </c>
      <c r="N233" s="41">
        <v>2.6218637447210409E-8</v>
      </c>
    </row>
    <row r="234" spans="2:14" ht="15" x14ac:dyDescent="0.25">
      <c r="B234" s="11" t="s">
        <v>1466</v>
      </c>
      <c r="C234" s="3" t="s">
        <v>1467</v>
      </c>
      <c r="D234" s="3" t="s">
        <v>1366</v>
      </c>
      <c r="E234" s="3" t="s">
        <v>1362</v>
      </c>
      <c r="F234" s="3"/>
      <c r="G234" s="3" t="s">
        <v>1380</v>
      </c>
      <c r="H234" s="3" t="s">
        <v>48</v>
      </c>
      <c r="I234" s="10">
        <v>396.536405</v>
      </c>
      <c r="J234" s="10">
        <v>3248</v>
      </c>
      <c r="K234" s="10">
        <v>49.521686887999998</v>
      </c>
      <c r="L234" s="41">
        <v>6.5344958394820334E-8</v>
      </c>
      <c r="M234" s="41">
        <v>1.292226141280707E-3</v>
      </c>
      <c r="N234" s="41">
        <v>6.1058321077102904E-4</v>
      </c>
    </row>
    <row r="235" spans="2:14" ht="15" x14ac:dyDescent="0.25">
      <c r="B235" s="11" t="s">
        <v>1468</v>
      </c>
      <c r="C235" s="3" t="s">
        <v>1469</v>
      </c>
      <c r="D235" s="3" t="s">
        <v>1361</v>
      </c>
      <c r="E235" s="3" t="s">
        <v>1362</v>
      </c>
      <c r="F235" s="3"/>
      <c r="G235" s="3" t="s">
        <v>1380</v>
      </c>
      <c r="H235" s="3" t="s">
        <v>48</v>
      </c>
      <c r="I235" s="10">
        <v>6746.2341919999999</v>
      </c>
      <c r="J235" s="10">
        <v>3815</v>
      </c>
      <c r="K235" s="10">
        <v>989.58316830699994</v>
      </c>
      <c r="L235" s="41">
        <v>1.2607302136607504E-5</v>
      </c>
      <c r="M235" s="41">
        <v>2.5822327941893253E-2</v>
      </c>
      <c r="N235" s="41">
        <v>1.2201177023641934E-2</v>
      </c>
    </row>
    <row r="236" spans="2:14" ht="15" x14ac:dyDescent="0.25">
      <c r="B236" s="11" t="s">
        <v>1470</v>
      </c>
      <c r="C236" s="3" t="s">
        <v>1471</v>
      </c>
      <c r="D236" s="3" t="s">
        <v>1361</v>
      </c>
      <c r="E236" s="3" t="s">
        <v>1362</v>
      </c>
      <c r="F236" s="3"/>
      <c r="G236" s="3" t="s">
        <v>1380</v>
      </c>
      <c r="H236" s="3" t="s">
        <v>48</v>
      </c>
      <c r="I236" s="10">
        <v>2241.3187109999999</v>
      </c>
      <c r="J236" s="10">
        <v>930.00000000000011</v>
      </c>
      <c r="K236" s="10">
        <v>80.146195113999994</v>
      </c>
      <c r="L236" s="41">
        <v>4.0200588932904151E-6</v>
      </c>
      <c r="M236" s="41">
        <v>2.0913465384312471E-3</v>
      </c>
      <c r="N236" s="41">
        <v>9.8817153087823301E-4</v>
      </c>
    </row>
    <row r="237" spans="2:14" ht="15" x14ac:dyDescent="0.25">
      <c r="B237" s="11" t="s">
        <v>1472</v>
      </c>
      <c r="C237" s="3" t="s">
        <v>1473</v>
      </c>
      <c r="D237" s="3" t="s">
        <v>1366</v>
      </c>
      <c r="E237" s="3" t="s">
        <v>1362</v>
      </c>
      <c r="F237" s="3"/>
      <c r="G237" s="3" t="s">
        <v>1380</v>
      </c>
      <c r="H237" s="3" t="s">
        <v>48</v>
      </c>
      <c r="I237" s="10">
        <v>2400.8162200000002</v>
      </c>
      <c r="J237" s="10">
        <v>8323</v>
      </c>
      <c r="K237" s="10">
        <v>768.30764614099996</v>
      </c>
      <c r="L237" s="41">
        <v>1.6745082943677534E-5</v>
      </c>
      <c r="M237" s="41">
        <v>2.0048332100129396E-2</v>
      </c>
      <c r="N237" s="41">
        <v>9.4729355747043137E-3</v>
      </c>
    </row>
    <row r="238" spans="2:14" ht="15" x14ac:dyDescent="0.25">
      <c r="B238" s="11" t="s">
        <v>1474</v>
      </c>
      <c r="C238" s="3" t="s">
        <v>1475</v>
      </c>
      <c r="D238" s="3" t="s">
        <v>1361</v>
      </c>
      <c r="E238" s="3" t="s">
        <v>1362</v>
      </c>
      <c r="F238" s="3"/>
      <c r="G238" s="3" t="s">
        <v>1380</v>
      </c>
      <c r="H238" s="3" t="s">
        <v>48</v>
      </c>
      <c r="I238" s="10">
        <v>66.960413000000003</v>
      </c>
      <c r="J238" s="10">
        <v>17038</v>
      </c>
      <c r="K238" s="10">
        <v>43.866509977</v>
      </c>
      <c r="L238" s="41">
        <v>2.2221083483524941E-7</v>
      </c>
      <c r="M238" s="41">
        <v>1.1446591277722864E-3</v>
      </c>
      <c r="N238" s="41">
        <v>5.4085707071433234E-4</v>
      </c>
    </row>
    <row r="239" spans="2:14" ht="15" x14ac:dyDescent="0.25">
      <c r="B239" s="11" t="s">
        <v>1476</v>
      </c>
      <c r="C239" s="3" t="s">
        <v>1477</v>
      </c>
      <c r="D239" s="3" t="s">
        <v>1452</v>
      </c>
      <c r="E239" s="3" t="s">
        <v>1362</v>
      </c>
      <c r="F239" s="3"/>
      <c r="G239" s="3" t="s">
        <v>783</v>
      </c>
      <c r="H239" s="3" t="s">
        <v>46</v>
      </c>
      <c r="I239" s="10">
        <v>6212.0712160000003</v>
      </c>
      <c r="J239" s="10">
        <v>393</v>
      </c>
      <c r="K239" s="10">
        <v>98.723068197000003</v>
      </c>
      <c r="L239" s="41">
        <v>1.6492275549526038E-5</v>
      </c>
      <c r="M239" s="41">
        <v>2.5760941819313217E-3</v>
      </c>
      <c r="N239" s="41">
        <v>1.2172171778643134E-3</v>
      </c>
    </row>
    <row r="240" spans="2:14" ht="15" x14ac:dyDescent="0.25">
      <c r="B240" s="11" t="s">
        <v>1478</v>
      </c>
      <c r="C240" s="3" t="s">
        <v>1479</v>
      </c>
      <c r="D240" s="3" t="s">
        <v>1452</v>
      </c>
      <c r="E240" s="3" t="s">
        <v>1362</v>
      </c>
      <c r="F240" s="3"/>
      <c r="G240" s="3" t="s">
        <v>783</v>
      </c>
      <c r="H240" s="3" t="s">
        <v>46</v>
      </c>
      <c r="I240" s="10">
        <v>5553.1148869999997</v>
      </c>
      <c r="J240" s="10">
        <v>233.8</v>
      </c>
      <c r="K240" s="10">
        <v>52.501393825999997</v>
      </c>
      <c r="L240" s="41">
        <v>6.2395068082588552E-6</v>
      </c>
      <c r="M240" s="41">
        <v>1.3699790499679134E-3</v>
      </c>
      <c r="N240" s="41">
        <v>6.4732184274605606E-4</v>
      </c>
    </row>
    <row r="241" spans="2:14" ht="15" x14ac:dyDescent="0.25">
      <c r="B241" s="11" t="s">
        <v>1480</v>
      </c>
      <c r="C241" s="3" t="s">
        <v>1481</v>
      </c>
      <c r="D241" s="3" t="s">
        <v>1366</v>
      </c>
      <c r="E241" s="3" t="s">
        <v>1362</v>
      </c>
      <c r="F241" s="3"/>
      <c r="G241" s="3" t="s">
        <v>1482</v>
      </c>
      <c r="H241" s="3" t="s">
        <v>48</v>
      </c>
      <c r="I241" s="10">
        <v>330.80577600000004</v>
      </c>
      <c r="J241" s="10">
        <v>7891</v>
      </c>
      <c r="K241" s="10">
        <v>100.36943296299999</v>
      </c>
      <c r="L241" s="41">
        <v>3.1019662259163445E-7</v>
      </c>
      <c r="M241" s="41">
        <v>2.6190546649520283E-3</v>
      </c>
      <c r="N241" s="41">
        <v>1.237516217499172E-3</v>
      </c>
    </row>
    <row r="242" spans="2:14" ht="15" x14ac:dyDescent="0.25">
      <c r="B242" s="11" t="s">
        <v>1483</v>
      </c>
      <c r="C242" s="3" t="s">
        <v>1484</v>
      </c>
      <c r="D242" s="3" t="s">
        <v>1361</v>
      </c>
      <c r="E242" s="3" t="s">
        <v>1362</v>
      </c>
      <c r="F242" s="3"/>
      <c r="G242" s="3" t="s">
        <v>1398</v>
      </c>
      <c r="H242" s="3" t="s">
        <v>48</v>
      </c>
      <c r="I242" s="10">
        <v>59.858114999999998</v>
      </c>
      <c r="J242" s="10">
        <v>77182</v>
      </c>
      <c r="K242" s="10">
        <v>177.637807802</v>
      </c>
      <c r="L242" s="41">
        <v>1.7345618123003603E-7</v>
      </c>
      <c r="M242" s="41">
        <v>4.6353069401835348E-3</v>
      </c>
      <c r="N242" s="41">
        <v>2.1902053394783402E-3</v>
      </c>
    </row>
    <row r="243" spans="2:14" ht="15" x14ac:dyDescent="0.25">
      <c r="B243" s="11" t="s">
        <v>1485</v>
      </c>
      <c r="C243" s="3" t="s">
        <v>1486</v>
      </c>
      <c r="D243" s="3" t="s">
        <v>1361</v>
      </c>
      <c r="E243" s="3" t="s">
        <v>1362</v>
      </c>
      <c r="F243" s="3"/>
      <c r="G243" s="3" t="s">
        <v>1398</v>
      </c>
      <c r="H243" s="3" t="s">
        <v>48</v>
      </c>
      <c r="I243" s="10">
        <v>112.569132</v>
      </c>
      <c r="J243" s="10">
        <v>6214</v>
      </c>
      <c r="K243" s="10">
        <v>26.895951440000001</v>
      </c>
      <c r="L243" s="41">
        <v>1.4477691360814451E-8</v>
      </c>
      <c r="M243" s="41">
        <v>7.0182689099402228E-4</v>
      </c>
      <c r="N243" s="41">
        <v>3.3161665966908495E-4</v>
      </c>
    </row>
    <row r="244" spans="2:14" ht="15" x14ac:dyDescent="0.25">
      <c r="B244" s="11" t="s">
        <v>1487</v>
      </c>
      <c r="C244" s="3" t="s">
        <v>1488</v>
      </c>
      <c r="D244" s="3" t="s">
        <v>1361</v>
      </c>
      <c r="E244" s="3" t="s">
        <v>1362</v>
      </c>
      <c r="F244" s="3"/>
      <c r="G244" s="3" t="s">
        <v>1398</v>
      </c>
      <c r="H244" s="3" t="s">
        <v>48</v>
      </c>
      <c r="I244" s="10">
        <v>2836.1302569999998</v>
      </c>
      <c r="J244" s="10">
        <v>1434</v>
      </c>
      <c r="K244" s="10">
        <v>156.37656482699998</v>
      </c>
      <c r="L244" s="41">
        <v>5.789850052628871E-5</v>
      </c>
      <c r="M244" s="41">
        <v>4.0805129560740529E-3</v>
      </c>
      <c r="N244" s="41">
        <v>1.9280624518578419E-3</v>
      </c>
    </row>
    <row r="245" spans="2:14" ht="15" x14ac:dyDescent="0.25">
      <c r="B245" s="11" t="s">
        <v>1489</v>
      </c>
      <c r="C245" s="3" t="s">
        <v>1490</v>
      </c>
      <c r="D245" s="3" t="s">
        <v>1361</v>
      </c>
      <c r="E245" s="3" t="s">
        <v>1362</v>
      </c>
      <c r="F245" s="3"/>
      <c r="G245" s="3" t="s">
        <v>1407</v>
      </c>
      <c r="H245" s="3" t="s">
        <v>48</v>
      </c>
      <c r="I245" s="10">
        <v>109.51957899999999</v>
      </c>
      <c r="J245" s="10">
        <v>11582</v>
      </c>
      <c r="K245" s="10">
        <v>48.77212394</v>
      </c>
      <c r="L245" s="41">
        <v>2.0538850401317399E-8</v>
      </c>
      <c r="M245" s="41">
        <v>1.2726669360756894E-3</v>
      </c>
      <c r="N245" s="41">
        <v>6.0134139006124744E-4</v>
      </c>
    </row>
    <row r="246" spans="2:14" ht="15" x14ac:dyDescent="0.25">
      <c r="B246" s="11" t="s">
        <v>1491</v>
      </c>
      <c r="C246" s="3" t="s">
        <v>1492</v>
      </c>
      <c r="D246" s="3" t="s">
        <v>1361</v>
      </c>
      <c r="E246" s="3" t="s">
        <v>1362</v>
      </c>
      <c r="F246" s="3"/>
      <c r="G246" s="3" t="s">
        <v>1407</v>
      </c>
      <c r="H246" s="3" t="s">
        <v>48</v>
      </c>
      <c r="I246" s="10">
        <v>308.841185</v>
      </c>
      <c r="J246" s="10">
        <v>755</v>
      </c>
      <c r="K246" s="10">
        <v>8.9655823950000002</v>
      </c>
      <c r="L246" s="41">
        <v>5.3275255581037717E-6</v>
      </c>
      <c r="M246" s="41">
        <v>2.3394921842681578E-4</v>
      </c>
      <c r="N246" s="41">
        <v>1.1054215696553379E-4</v>
      </c>
    </row>
    <row r="247" spans="2:14" x14ac:dyDescent="0.2">
      <c r="B247" s="44"/>
      <c r="C247" s="45"/>
      <c r="D247" s="45"/>
      <c r="E247" s="45"/>
      <c r="F247" s="45"/>
      <c r="G247" s="45"/>
      <c r="H247" s="45"/>
      <c r="I247" s="14"/>
      <c r="J247" s="14"/>
      <c r="K247" s="14"/>
      <c r="L247" s="14"/>
      <c r="M247" s="14"/>
      <c r="N247" s="14"/>
    </row>
    <row r="248" spans="2:14" x14ac:dyDescent="0.2">
      <c r="B248" s="33"/>
      <c r="C248" s="48"/>
      <c r="D248" s="48"/>
      <c r="E248" s="48"/>
      <c r="F248" s="48"/>
      <c r="G248" s="48"/>
      <c r="H248" s="48"/>
      <c r="I248" s="49"/>
      <c r="J248" s="49"/>
      <c r="K248" s="49"/>
      <c r="L248" s="49"/>
      <c r="M248" s="49"/>
      <c r="N248" s="49"/>
    </row>
    <row r="250" spans="2:14" x14ac:dyDescent="0.2">
      <c r="B250" s="35" t="s">
        <v>58</v>
      </c>
    </row>
    <row r="252" spans="2:14" x14ac:dyDescent="0.2">
      <c r="B252" s="36" t="s">
        <v>59</v>
      </c>
    </row>
  </sheetData>
  <hyperlinks>
    <hyperlink ref="B252" r:id="rId1"/>
  </hyperlinks>
  <pageMargins left="0.7" right="0.7" top="0.75" bottom="0.75" header="0.3" footer="0.3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8"/>
  <sheetViews>
    <sheetView showGridLines="0" rightToLeft="1" zoomScale="80" zoomScaleNormal="80" workbookViewId="0">
      <pane ySplit="10" topLeftCell="A11" activePane="bottomLeft" state="frozen"/>
      <selection pane="bottomLeft" activeCell="M11" sqref="M11:M92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20.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186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1623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102</v>
      </c>
      <c r="C8" s="27" t="s">
        <v>60</v>
      </c>
      <c r="D8" s="27" t="s">
        <v>116</v>
      </c>
      <c r="E8" s="27" t="s">
        <v>61</v>
      </c>
      <c r="F8" s="27" t="s">
        <v>199</v>
      </c>
      <c r="G8" s="27" t="s">
        <v>63</v>
      </c>
      <c r="H8" s="27" t="s">
        <v>118</v>
      </c>
      <c r="I8" s="27" t="s">
        <v>119</v>
      </c>
      <c r="J8" s="27" t="s">
        <v>64</v>
      </c>
      <c r="K8" s="27" t="s">
        <v>120</v>
      </c>
      <c r="L8" s="27" t="s">
        <v>106</v>
      </c>
      <c r="M8" s="27" t="s">
        <v>107</v>
      </c>
    </row>
    <row r="9" spans="2:13" ht="15" x14ac:dyDescent="0.2">
      <c r="B9" s="50"/>
      <c r="C9" s="52"/>
      <c r="D9" s="52"/>
      <c r="E9" s="52"/>
      <c r="F9" s="52"/>
      <c r="G9" s="52"/>
      <c r="H9" s="52" t="s">
        <v>191</v>
      </c>
      <c r="I9" s="52" t="s">
        <v>192</v>
      </c>
      <c r="J9" s="52" t="s">
        <v>40</v>
      </c>
      <c r="K9" s="52" t="s">
        <v>41</v>
      </c>
      <c r="L9" s="52" t="s">
        <v>41</v>
      </c>
      <c r="M9" s="52" t="s">
        <v>41</v>
      </c>
    </row>
    <row r="10" spans="2:13" x14ac:dyDescent="0.2">
      <c r="B10" s="51"/>
      <c r="C10" s="52" t="s">
        <v>42</v>
      </c>
      <c r="D10" s="52" t="s">
        <v>43</v>
      </c>
      <c r="E10" s="52" t="s">
        <v>108</v>
      </c>
      <c r="F10" s="52" t="s">
        <v>109</v>
      </c>
      <c r="G10" s="52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  <c r="L10" s="52" t="s">
        <v>115</v>
      </c>
      <c r="M10" s="52" t="s">
        <v>193</v>
      </c>
    </row>
    <row r="11" spans="2:13" ht="15" x14ac:dyDescent="0.25">
      <c r="B11" s="16" t="s">
        <v>1622</v>
      </c>
      <c r="C11" s="46"/>
      <c r="D11" s="46"/>
      <c r="E11" s="46"/>
      <c r="F11" s="46"/>
      <c r="G11" s="46"/>
      <c r="H11" s="17"/>
      <c r="I11" s="17"/>
      <c r="J11" s="17">
        <v>11821.278689171999</v>
      </c>
      <c r="K11" s="47"/>
      <c r="L11" s="47">
        <v>1</v>
      </c>
      <c r="M11" s="47">
        <v>0.14575178575354231</v>
      </c>
    </row>
    <row r="12" spans="2:13" ht="15" x14ac:dyDescent="0.25">
      <c r="B12" s="6" t="s">
        <v>65</v>
      </c>
      <c r="C12" s="38"/>
      <c r="D12" s="38"/>
      <c r="E12" s="38"/>
      <c r="F12" s="38"/>
      <c r="G12" s="38"/>
      <c r="H12" s="40"/>
      <c r="I12" s="40"/>
      <c r="J12" s="40">
        <v>3701.7234784760003</v>
      </c>
      <c r="K12" s="39"/>
      <c r="L12" s="39">
        <v>0.31314069956464929</v>
      </c>
      <c r="M12" s="39">
        <v>4.5640816153661119E-2</v>
      </c>
    </row>
    <row r="13" spans="2:13" ht="15" x14ac:dyDescent="0.25">
      <c r="B13" s="9" t="s">
        <v>1495</v>
      </c>
      <c r="C13" s="37"/>
      <c r="D13" s="37"/>
      <c r="E13" s="37"/>
      <c r="F13" s="37"/>
      <c r="G13" s="37"/>
      <c r="H13" s="10"/>
      <c r="I13" s="10"/>
      <c r="J13" s="10">
        <v>1470.0926336730001</v>
      </c>
      <c r="K13" s="41"/>
      <c r="L13" s="41">
        <v>0.12435986599483261</v>
      </c>
      <c r="M13" s="41">
        <v>1.8125672544818072E-2</v>
      </c>
    </row>
    <row r="14" spans="2:13" ht="15" x14ac:dyDescent="0.25">
      <c r="B14" s="11" t="s">
        <v>1496</v>
      </c>
      <c r="C14" s="3" t="s">
        <v>1497</v>
      </c>
      <c r="D14" s="3" t="s">
        <v>127</v>
      </c>
      <c r="E14" s="3" t="s">
        <v>1498</v>
      </c>
      <c r="F14" s="3" t="s">
        <v>1499</v>
      </c>
      <c r="G14" s="3" t="s">
        <v>73</v>
      </c>
      <c r="H14" s="10">
        <v>11153.159694</v>
      </c>
      <c r="I14" s="10">
        <v>1510</v>
      </c>
      <c r="J14" s="10">
        <v>168.41271137500001</v>
      </c>
      <c r="K14" s="41">
        <v>7.113891882893226E-5</v>
      </c>
      <c r="L14" s="41">
        <v>1.4246573133349942E-2</v>
      </c>
      <c r="M14" s="41">
        <v>2.0764634750541923E-3</v>
      </c>
    </row>
    <row r="15" spans="2:13" ht="15" x14ac:dyDescent="0.25">
      <c r="B15" s="11" t="s">
        <v>1500</v>
      </c>
      <c r="C15" s="3" t="s">
        <v>1501</v>
      </c>
      <c r="D15" s="3" t="s">
        <v>127</v>
      </c>
      <c r="E15" s="3" t="s">
        <v>1502</v>
      </c>
      <c r="F15" s="3" t="s">
        <v>1499</v>
      </c>
      <c r="G15" s="3" t="s">
        <v>73</v>
      </c>
      <c r="H15" s="10">
        <v>16925.342159</v>
      </c>
      <c r="I15" s="10">
        <v>1275</v>
      </c>
      <c r="J15" s="10">
        <v>215.79811253000003</v>
      </c>
      <c r="K15" s="41">
        <v>6.6373890819607841E-5</v>
      </c>
      <c r="L15" s="41">
        <v>1.8255056682460739E-2</v>
      </c>
      <c r="M15" s="41">
        <v>2.6607071105007882E-3</v>
      </c>
    </row>
    <row r="16" spans="2:13" ht="15" x14ac:dyDescent="0.25">
      <c r="B16" s="11" t="s">
        <v>1503</v>
      </c>
      <c r="C16" s="3" t="s">
        <v>1504</v>
      </c>
      <c r="D16" s="3" t="s">
        <v>127</v>
      </c>
      <c r="E16" s="3" t="s">
        <v>1502</v>
      </c>
      <c r="F16" s="3" t="s">
        <v>1499</v>
      </c>
      <c r="G16" s="3" t="s">
        <v>73</v>
      </c>
      <c r="H16" s="10">
        <v>19297.601408999999</v>
      </c>
      <c r="I16" s="10">
        <v>1504</v>
      </c>
      <c r="J16" s="10">
        <v>290.23592519699997</v>
      </c>
      <c r="K16" s="41">
        <v>2.7027452953781511E-4</v>
      </c>
      <c r="L16" s="41">
        <v>2.4551990764150492E-2</v>
      </c>
      <c r="M16" s="41">
        <v>3.578496497679412E-3</v>
      </c>
    </row>
    <row r="17" spans="2:13" ht="15" x14ac:dyDescent="0.25">
      <c r="B17" s="11" t="s">
        <v>1505</v>
      </c>
      <c r="C17" s="3" t="s">
        <v>1506</v>
      </c>
      <c r="D17" s="3" t="s">
        <v>127</v>
      </c>
      <c r="E17" s="3" t="s">
        <v>1507</v>
      </c>
      <c r="F17" s="3" t="s">
        <v>1499</v>
      </c>
      <c r="G17" s="3" t="s">
        <v>73</v>
      </c>
      <c r="H17" s="10">
        <v>911.64681599999994</v>
      </c>
      <c r="I17" s="10">
        <v>14770</v>
      </c>
      <c r="J17" s="10">
        <v>134.65023477700001</v>
      </c>
      <c r="K17" s="41">
        <v>4.7411690042699017E-5</v>
      </c>
      <c r="L17" s="41">
        <v>1.1390496605103839E-2</v>
      </c>
      <c r="M17" s="41">
        <v>1.6601852208135456E-3</v>
      </c>
    </row>
    <row r="18" spans="2:13" ht="15" x14ac:dyDescent="0.25">
      <c r="B18" s="11" t="s">
        <v>1508</v>
      </c>
      <c r="C18" s="3" t="s">
        <v>1509</v>
      </c>
      <c r="D18" s="3" t="s">
        <v>127</v>
      </c>
      <c r="E18" s="3" t="s">
        <v>1507</v>
      </c>
      <c r="F18" s="3" t="s">
        <v>1499</v>
      </c>
      <c r="G18" s="3" t="s">
        <v>73</v>
      </c>
      <c r="H18" s="10">
        <v>2906.2081720000001</v>
      </c>
      <c r="I18" s="10">
        <v>12770</v>
      </c>
      <c r="J18" s="10">
        <v>371.122783519</v>
      </c>
      <c r="K18" s="41">
        <v>2.8309761693105629E-5</v>
      </c>
      <c r="L18" s="41">
        <v>3.1394470367993213E-2</v>
      </c>
      <c r="M18" s="41">
        <v>4.5758001189216795E-3</v>
      </c>
    </row>
    <row r="19" spans="2:13" ht="15" x14ac:dyDescent="0.25">
      <c r="B19" s="11" t="s">
        <v>1510</v>
      </c>
      <c r="C19" s="3" t="s">
        <v>1511</v>
      </c>
      <c r="D19" s="3" t="s">
        <v>127</v>
      </c>
      <c r="E19" s="3" t="s">
        <v>1512</v>
      </c>
      <c r="F19" s="3" t="s">
        <v>1499</v>
      </c>
      <c r="G19" s="3" t="s">
        <v>73</v>
      </c>
      <c r="H19" s="10">
        <v>4183.4561000000003</v>
      </c>
      <c r="I19" s="10">
        <v>1496</v>
      </c>
      <c r="J19" s="10">
        <v>62.584503256999994</v>
      </c>
      <c r="K19" s="41">
        <v>3.3681422091500991E-5</v>
      </c>
      <c r="L19" s="41">
        <v>5.294224499954126E-3</v>
      </c>
      <c r="M19" s="41">
        <v>7.7164267504846841E-4</v>
      </c>
    </row>
    <row r="20" spans="2:13" ht="15" x14ac:dyDescent="0.25">
      <c r="B20" s="11" t="s">
        <v>1513</v>
      </c>
      <c r="C20" s="3" t="s">
        <v>1514</v>
      </c>
      <c r="D20" s="3" t="s">
        <v>127</v>
      </c>
      <c r="E20" s="3" t="s">
        <v>1512</v>
      </c>
      <c r="F20" s="3" t="s">
        <v>1499</v>
      </c>
      <c r="G20" s="3" t="s">
        <v>73</v>
      </c>
      <c r="H20" s="10">
        <v>1781.2567630000001</v>
      </c>
      <c r="I20" s="10">
        <v>12760</v>
      </c>
      <c r="J20" s="10">
        <v>227.28836301800001</v>
      </c>
      <c r="K20" s="41">
        <v>4.3081146141576504E-5</v>
      </c>
      <c r="L20" s="41">
        <v>1.9227053941820234E-2</v>
      </c>
      <c r="M20" s="41">
        <v>2.8023774467999837E-3</v>
      </c>
    </row>
    <row r="21" spans="2:13" x14ac:dyDescent="0.2">
      <c r="B21" s="44"/>
      <c r="C21" s="45"/>
      <c r="D21" s="45"/>
      <c r="E21" s="45"/>
      <c r="F21" s="45"/>
      <c r="G21" s="45"/>
      <c r="H21" s="14"/>
      <c r="I21" s="14"/>
      <c r="J21" s="14"/>
      <c r="K21" s="14"/>
      <c r="L21" s="14"/>
      <c r="M21" s="14"/>
    </row>
    <row r="22" spans="2:13" ht="15" x14ac:dyDescent="0.25">
      <c r="B22" s="9" t="s">
        <v>1515</v>
      </c>
      <c r="C22" s="37"/>
      <c r="D22" s="37"/>
      <c r="E22" s="37"/>
      <c r="F22" s="37"/>
      <c r="G22" s="37"/>
      <c r="H22" s="10"/>
      <c r="I22" s="10"/>
      <c r="J22" s="10">
        <v>2231.4457610009999</v>
      </c>
      <c r="K22" s="41"/>
      <c r="L22" s="41">
        <v>0.18876517673548712</v>
      </c>
      <c r="M22" s="41">
        <v>2.7512861597280266E-2</v>
      </c>
    </row>
    <row r="23" spans="2:13" ht="15" x14ac:dyDescent="0.25">
      <c r="B23" s="11" t="s">
        <v>1516</v>
      </c>
      <c r="C23" s="3" t="s">
        <v>1517</v>
      </c>
      <c r="D23" s="3" t="s">
        <v>127</v>
      </c>
      <c r="E23" s="3" t="s">
        <v>1518</v>
      </c>
      <c r="F23" s="3" t="s">
        <v>1499</v>
      </c>
      <c r="G23" s="3" t="s">
        <v>73</v>
      </c>
      <c r="H23" s="10">
        <v>6646.7054589999998</v>
      </c>
      <c r="I23" s="10">
        <v>2706</v>
      </c>
      <c r="J23" s="10">
        <v>179.85984972</v>
      </c>
      <c r="K23" s="41">
        <v>3.2380885160269583E-4</v>
      </c>
      <c r="L23" s="41">
        <v>1.5214923397817125E-2</v>
      </c>
      <c r="M23" s="41">
        <v>2.2176022553351995E-3</v>
      </c>
    </row>
    <row r="24" spans="2:13" ht="15" x14ac:dyDescent="0.25">
      <c r="B24" s="11" t="s">
        <v>1519</v>
      </c>
      <c r="C24" s="3" t="s">
        <v>1520</v>
      </c>
      <c r="D24" s="3" t="s">
        <v>127</v>
      </c>
      <c r="E24" s="3" t="s">
        <v>1518</v>
      </c>
      <c r="F24" s="3" t="s">
        <v>1499</v>
      </c>
      <c r="G24" s="3" t="s">
        <v>73</v>
      </c>
      <c r="H24" s="10">
        <v>21529.100065999999</v>
      </c>
      <c r="I24" s="10">
        <v>1132</v>
      </c>
      <c r="J24" s="10">
        <v>243.70941274199998</v>
      </c>
      <c r="K24" s="41">
        <v>3.928553192972468E-4</v>
      </c>
      <c r="L24" s="41">
        <v>2.0616163373699311E-2</v>
      </c>
      <c r="M24" s="41">
        <v>3.0048426271034479E-3</v>
      </c>
    </row>
    <row r="25" spans="2:13" ht="15" x14ac:dyDescent="0.25">
      <c r="B25" s="11" t="s">
        <v>1521</v>
      </c>
      <c r="C25" s="3" t="s">
        <v>1522</v>
      </c>
      <c r="D25" s="3" t="s">
        <v>127</v>
      </c>
      <c r="E25" s="3" t="s">
        <v>1518</v>
      </c>
      <c r="F25" s="3" t="s">
        <v>1499</v>
      </c>
      <c r="G25" s="3" t="s">
        <v>73</v>
      </c>
      <c r="H25" s="10">
        <v>11466.04276</v>
      </c>
      <c r="I25" s="10">
        <v>2497</v>
      </c>
      <c r="J25" s="10">
        <v>286.30708772700001</v>
      </c>
      <c r="K25" s="41">
        <v>2.5647569088804278E-4</v>
      </c>
      <c r="L25" s="41">
        <v>2.4219637761289756E-2</v>
      </c>
      <c r="M25" s="41">
        <v>3.5300554540119073E-3</v>
      </c>
    </row>
    <row r="26" spans="2:13" ht="15" x14ac:dyDescent="0.25">
      <c r="B26" s="11" t="s">
        <v>1523</v>
      </c>
      <c r="C26" s="3" t="s">
        <v>1524</v>
      </c>
      <c r="D26" s="3" t="s">
        <v>127</v>
      </c>
      <c r="E26" s="3" t="s">
        <v>1518</v>
      </c>
      <c r="F26" s="3" t="s">
        <v>1499</v>
      </c>
      <c r="G26" s="3" t="s">
        <v>73</v>
      </c>
      <c r="H26" s="10">
        <v>7507.5520059999999</v>
      </c>
      <c r="I26" s="10">
        <v>1921</v>
      </c>
      <c r="J26" s="10">
        <v>144.220074033</v>
      </c>
      <c r="K26" s="41">
        <v>1.828528007033969E-4</v>
      </c>
      <c r="L26" s="41">
        <v>1.220004009930855E-2</v>
      </c>
      <c r="M26" s="41">
        <v>1.7781776307390447E-3</v>
      </c>
    </row>
    <row r="27" spans="2:13" ht="15" x14ac:dyDescent="0.25">
      <c r="B27" s="11" t="s">
        <v>1525</v>
      </c>
      <c r="C27" s="3" t="s">
        <v>1526</v>
      </c>
      <c r="D27" s="3" t="s">
        <v>127</v>
      </c>
      <c r="E27" s="3" t="s">
        <v>1498</v>
      </c>
      <c r="F27" s="3" t="s">
        <v>1499</v>
      </c>
      <c r="G27" s="3" t="s">
        <v>73</v>
      </c>
      <c r="H27" s="10">
        <v>23107.68695000001</v>
      </c>
      <c r="I27" s="10">
        <v>1537</v>
      </c>
      <c r="J27" s="10">
        <v>355.1651483780002</v>
      </c>
      <c r="K27" s="41">
        <v>2.215698543283124E-4</v>
      </c>
      <c r="L27" s="41">
        <v>3.0044562666754718E-2</v>
      </c>
      <c r="M27" s="41">
        <v>4.3790486608637092E-3</v>
      </c>
    </row>
    <row r="28" spans="2:13" ht="15" x14ac:dyDescent="0.25">
      <c r="B28" s="11" t="s">
        <v>1527</v>
      </c>
      <c r="C28" s="3" t="s">
        <v>1528</v>
      </c>
      <c r="D28" s="3" t="s">
        <v>127</v>
      </c>
      <c r="E28" s="3" t="s">
        <v>1498</v>
      </c>
      <c r="F28" s="3" t="s">
        <v>1499</v>
      </c>
      <c r="G28" s="3" t="s">
        <v>73</v>
      </c>
      <c r="H28" s="10">
        <v>48163.972672000004</v>
      </c>
      <c r="I28" s="10">
        <v>1131</v>
      </c>
      <c r="J28" s="10">
        <v>544.73453092399996</v>
      </c>
      <c r="K28" s="41">
        <v>3.5325870834478312E-4</v>
      </c>
      <c r="L28" s="41">
        <v>4.6080846687335392E-2</v>
      </c>
      <c r="M28" s="41">
        <v>6.716365693714337E-3</v>
      </c>
    </row>
    <row r="29" spans="2:13" ht="15" x14ac:dyDescent="0.25">
      <c r="B29" s="11" t="s">
        <v>1529</v>
      </c>
      <c r="C29" s="3" t="s">
        <v>1530</v>
      </c>
      <c r="D29" s="3" t="s">
        <v>127</v>
      </c>
      <c r="E29" s="3" t="s">
        <v>1507</v>
      </c>
      <c r="F29" s="3" t="s">
        <v>1499</v>
      </c>
      <c r="G29" s="3" t="s">
        <v>73</v>
      </c>
      <c r="H29" s="10">
        <v>8934.3711870000006</v>
      </c>
      <c r="I29" s="10">
        <v>3019</v>
      </c>
      <c r="J29" s="10">
        <v>269.728666148</v>
      </c>
      <c r="K29" s="41">
        <v>3.7798580885983247E-4</v>
      </c>
      <c r="L29" s="41">
        <v>2.2817215737842712E-2</v>
      </c>
      <c r="M29" s="41">
        <v>3.3256499397144043E-3</v>
      </c>
    </row>
    <row r="30" spans="2:13" ht="15" x14ac:dyDescent="0.25">
      <c r="B30" s="11" t="s">
        <v>1531</v>
      </c>
      <c r="C30" s="3" t="s">
        <v>1532</v>
      </c>
      <c r="D30" s="3" t="s">
        <v>127</v>
      </c>
      <c r="E30" s="3" t="s">
        <v>1507</v>
      </c>
      <c r="F30" s="3" t="s">
        <v>1499</v>
      </c>
      <c r="G30" s="3" t="s">
        <v>73</v>
      </c>
      <c r="H30" s="10">
        <v>612.28053900000009</v>
      </c>
      <c r="I30" s="10">
        <v>28730</v>
      </c>
      <c r="J30" s="10">
        <v>175.9081973269999</v>
      </c>
      <c r="K30" s="41">
        <v>4.1331488601921174E-4</v>
      </c>
      <c r="L30" s="41">
        <v>1.4880640407211404E-2</v>
      </c>
      <c r="M30" s="41">
        <v>2.1688799125073807E-3</v>
      </c>
    </row>
    <row r="31" spans="2:13" ht="15" x14ac:dyDescent="0.25">
      <c r="B31" s="11" t="s">
        <v>1533</v>
      </c>
      <c r="C31" s="3" t="s">
        <v>1534</v>
      </c>
      <c r="D31" s="3" t="s">
        <v>127</v>
      </c>
      <c r="E31" s="3" t="s">
        <v>1535</v>
      </c>
      <c r="F31" s="3" t="s">
        <v>1499</v>
      </c>
      <c r="G31" s="3" t="s">
        <v>73</v>
      </c>
      <c r="H31" s="10">
        <v>8308.3818200000023</v>
      </c>
      <c r="I31" s="10">
        <v>382.9</v>
      </c>
      <c r="J31" s="10">
        <v>31.812794001999983</v>
      </c>
      <c r="K31" s="41">
        <v>2.2577124510869572E-5</v>
      </c>
      <c r="L31" s="41">
        <v>2.6911466042281638E-3</v>
      </c>
      <c r="M31" s="41">
        <v>3.922394232908362E-4</v>
      </c>
    </row>
    <row r="32" spans="2:13" x14ac:dyDescent="0.2">
      <c r="B32" s="44"/>
      <c r="C32" s="45"/>
      <c r="D32" s="45"/>
      <c r="E32" s="45"/>
      <c r="F32" s="45"/>
      <c r="G32" s="45"/>
      <c r="H32" s="14"/>
      <c r="I32" s="14"/>
      <c r="J32" s="14"/>
      <c r="K32" s="14"/>
      <c r="L32" s="14"/>
      <c r="M32" s="14"/>
    </row>
    <row r="33" spans="2:13" ht="15" x14ac:dyDescent="0.25">
      <c r="B33" s="9" t="s">
        <v>1536</v>
      </c>
      <c r="C33" s="37"/>
      <c r="D33" s="37"/>
      <c r="E33" s="37"/>
      <c r="F33" s="37"/>
      <c r="G33" s="37"/>
      <c r="H33" s="10"/>
      <c r="I33" s="10"/>
      <c r="J33" s="10">
        <v>0.18508380199999999</v>
      </c>
      <c r="K33" s="41"/>
      <c r="L33" s="41">
        <v>1.5656834329566414E-5</v>
      </c>
      <c r="M33" s="41">
        <v>2.2820115627816697E-6</v>
      </c>
    </row>
    <row r="34" spans="2:13" ht="15" x14ac:dyDescent="0.25">
      <c r="B34" s="11" t="s">
        <v>1537</v>
      </c>
      <c r="C34" s="3" t="s">
        <v>1538</v>
      </c>
      <c r="D34" s="3" t="s">
        <v>127</v>
      </c>
      <c r="E34" s="3" t="s">
        <v>1518</v>
      </c>
      <c r="F34" s="3" t="s">
        <v>1499</v>
      </c>
      <c r="G34" s="3" t="s">
        <v>73</v>
      </c>
      <c r="H34" s="10">
        <v>16.319886</v>
      </c>
      <c r="I34" s="10">
        <v>332.85</v>
      </c>
      <c r="J34" s="10">
        <v>5.4320739E-2</v>
      </c>
      <c r="K34" s="41">
        <v>1.3580665723558291E-7</v>
      </c>
      <c r="L34" s="41">
        <v>4.5951660922905457E-6</v>
      </c>
      <c r="M34" s="41">
        <v>6.6975366378547385E-7</v>
      </c>
    </row>
    <row r="35" spans="2:13" ht="15" x14ac:dyDescent="0.25">
      <c r="B35" s="11" t="s">
        <v>1539</v>
      </c>
      <c r="C35" s="3" t="s">
        <v>1540</v>
      </c>
      <c r="D35" s="3" t="s">
        <v>127</v>
      </c>
      <c r="E35" s="3" t="s">
        <v>1518</v>
      </c>
      <c r="F35" s="3" t="s">
        <v>1499</v>
      </c>
      <c r="G35" s="3" t="s">
        <v>73</v>
      </c>
      <c r="H35" s="10">
        <v>4.4356499999999999</v>
      </c>
      <c r="I35" s="10">
        <v>315.66000000000003</v>
      </c>
      <c r="J35" s="10">
        <v>1.4001572E-2</v>
      </c>
      <c r="K35" s="41">
        <v>4.0227398870351633E-8</v>
      </c>
      <c r="L35" s="41">
        <v>1.1844380263892346E-6</v>
      </c>
      <c r="M35" s="41">
        <v>1.726339574606322E-7</v>
      </c>
    </row>
    <row r="36" spans="2:13" ht="15" x14ac:dyDescent="0.25">
      <c r="B36" s="11" t="s">
        <v>1541</v>
      </c>
      <c r="C36" s="3" t="s">
        <v>1542</v>
      </c>
      <c r="D36" s="3" t="s">
        <v>127</v>
      </c>
      <c r="E36" s="3" t="s">
        <v>1498</v>
      </c>
      <c r="F36" s="3" t="s">
        <v>1499</v>
      </c>
      <c r="G36" s="3" t="s">
        <v>73</v>
      </c>
      <c r="H36" s="10">
        <v>1.037291</v>
      </c>
      <c r="I36" s="10">
        <v>3335.9</v>
      </c>
      <c r="J36" s="10">
        <v>3.460299E-2</v>
      </c>
      <c r="K36" s="41">
        <v>3.144593247442013E-8</v>
      </c>
      <c r="L36" s="41">
        <v>2.9271782613242585E-6</v>
      </c>
      <c r="M36" s="41">
        <v>4.2664145880695977E-7</v>
      </c>
    </row>
    <row r="37" spans="2:13" ht="15" x14ac:dyDescent="0.25">
      <c r="B37" s="11" t="s">
        <v>1543</v>
      </c>
      <c r="C37" s="3" t="s">
        <v>1544</v>
      </c>
      <c r="D37" s="3" t="s">
        <v>127</v>
      </c>
      <c r="E37" s="3" t="s">
        <v>1507</v>
      </c>
      <c r="F37" s="3" t="s">
        <v>1499</v>
      </c>
      <c r="G37" s="3" t="s">
        <v>73</v>
      </c>
      <c r="H37" s="10">
        <v>1.211041</v>
      </c>
      <c r="I37" s="10">
        <v>3336.8</v>
      </c>
      <c r="J37" s="10">
        <v>4.0410010000000003E-2</v>
      </c>
      <c r="K37" s="41">
        <v>4.9391282232175456E-8</v>
      </c>
      <c r="L37" s="41">
        <v>3.4184127675641875E-6</v>
      </c>
      <c r="M37" s="41">
        <v>4.9823976531518899E-7</v>
      </c>
    </row>
    <row r="38" spans="2:13" ht="15" x14ac:dyDescent="0.25">
      <c r="B38" s="11" t="s">
        <v>1545</v>
      </c>
      <c r="C38" s="3" t="s">
        <v>1546</v>
      </c>
      <c r="D38" s="3" t="s">
        <v>127</v>
      </c>
      <c r="E38" s="3" t="s">
        <v>1547</v>
      </c>
      <c r="F38" s="3" t="s">
        <v>1499</v>
      </c>
      <c r="G38" s="3" t="s">
        <v>73</v>
      </c>
      <c r="H38" s="10">
        <v>1.2506660000000001</v>
      </c>
      <c r="I38" s="10">
        <v>3338.1</v>
      </c>
      <c r="J38" s="10">
        <v>4.1748490999999999E-2</v>
      </c>
      <c r="K38" s="41">
        <v>3.1961819575773065E-8</v>
      </c>
      <c r="L38" s="41">
        <v>3.5316391819981872E-6</v>
      </c>
      <c r="M38" s="41">
        <v>5.1474271741341515E-7</v>
      </c>
    </row>
    <row r="39" spans="2:13" x14ac:dyDescent="0.2">
      <c r="B39" s="44"/>
      <c r="C39" s="45"/>
      <c r="D39" s="45"/>
      <c r="E39" s="45"/>
      <c r="F39" s="45"/>
      <c r="G39" s="45"/>
      <c r="H39" s="14"/>
      <c r="I39" s="14"/>
      <c r="J39" s="14"/>
      <c r="K39" s="14"/>
      <c r="L39" s="14"/>
      <c r="M39" s="14"/>
    </row>
    <row r="40" spans="2:13" ht="15" x14ac:dyDescent="0.25">
      <c r="B40" s="9" t="s">
        <v>1548</v>
      </c>
      <c r="C40" s="37"/>
      <c r="D40" s="37"/>
      <c r="E40" s="37"/>
      <c r="F40" s="37"/>
      <c r="G40" s="37"/>
      <c r="H40" s="10"/>
      <c r="I40" s="10"/>
      <c r="J40" s="10">
        <v>0</v>
      </c>
      <c r="K40" s="41"/>
      <c r="L40" s="41">
        <v>0</v>
      </c>
      <c r="M40" s="41">
        <v>0</v>
      </c>
    </row>
    <row r="41" spans="2:13" ht="15" x14ac:dyDescent="0.25">
      <c r="B41" s="11"/>
      <c r="C41" s="3"/>
      <c r="D41" s="3" t="s">
        <v>83</v>
      </c>
      <c r="E41" s="3" t="s">
        <v>83</v>
      </c>
      <c r="F41" s="3" t="s">
        <v>83</v>
      </c>
      <c r="G41" s="3" t="s">
        <v>83</v>
      </c>
      <c r="H41" s="10">
        <v>0</v>
      </c>
      <c r="I41" s="10">
        <v>0</v>
      </c>
      <c r="J41" s="10">
        <v>0</v>
      </c>
      <c r="K41" s="41">
        <v>0</v>
      </c>
      <c r="L41" s="41">
        <v>0</v>
      </c>
      <c r="M41" s="41">
        <v>0</v>
      </c>
    </row>
    <row r="42" spans="2:13" x14ac:dyDescent="0.2">
      <c r="B42" s="44"/>
      <c r="C42" s="45"/>
      <c r="D42" s="45"/>
      <c r="E42" s="45"/>
      <c r="F42" s="45"/>
      <c r="G42" s="45"/>
      <c r="H42" s="14"/>
      <c r="I42" s="14"/>
      <c r="J42" s="14"/>
      <c r="K42" s="14"/>
      <c r="L42" s="14"/>
      <c r="M42" s="14"/>
    </row>
    <row r="43" spans="2:13" ht="15" x14ac:dyDescent="0.25">
      <c r="B43" s="9" t="s">
        <v>1549</v>
      </c>
      <c r="C43" s="37"/>
      <c r="D43" s="37"/>
      <c r="E43" s="37"/>
      <c r="F43" s="37"/>
      <c r="G43" s="37"/>
      <c r="H43" s="10"/>
      <c r="I43" s="10"/>
      <c r="J43" s="10">
        <v>0</v>
      </c>
      <c r="K43" s="41"/>
      <c r="L43" s="41">
        <v>0</v>
      </c>
      <c r="M43" s="41">
        <v>0</v>
      </c>
    </row>
    <row r="44" spans="2:13" ht="15" x14ac:dyDescent="0.25">
      <c r="B44" s="11"/>
      <c r="C44" s="3"/>
      <c r="D44" s="3" t="s">
        <v>83</v>
      </c>
      <c r="E44" s="3" t="s">
        <v>83</v>
      </c>
      <c r="F44" s="3" t="s">
        <v>83</v>
      </c>
      <c r="G44" s="3" t="s">
        <v>83</v>
      </c>
      <c r="H44" s="10">
        <v>0</v>
      </c>
      <c r="I44" s="10">
        <v>0</v>
      </c>
      <c r="J44" s="10">
        <v>0</v>
      </c>
      <c r="K44" s="41">
        <v>0</v>
      </c>
      <c r="L44" s="41">
        <v>0</v>
      </c>
      <c r="M44" s="41">
        <v>0</v>
      </c>
    </row>
    <row r="45" spans="2:13" x14ac:dyDescent="0.2">
      <c r="B45" s="44"/>
      <c r="C45" s="45"/>
      <c r="D45" s="45"/>
      <c r="E45" s="45"/>
      <c r="F45" s="45"/>
      <c r="G45" s="45"/>
      <c r="H45" s="14"/>
      <c r="I45" s="14"/>
      <c r="J45" s="14"/>
      <c r="K45" s="14"/>
      <c r="L45" s="14"/>
      <c r="M45" s="14"/>
    </row>
    <row r="46" spans="2:13" ht="15" x14ac:dyDescent="0.25">
      <c r="B46" s="9" t="s">
        <v>1550</v>
      </c>
      <c r="C46" s="37"/>
      <c r="D46" s="37"/>
      <c r="E46" s="37"/>
      <c r="F46" s="37"/>
      <c r="G46" s="37"/>
      <c r="H46" s="10"/>
      <c r="I46" s="10"/>
      <c r="J46" s="10">
        <v>0</v>
      </c>
      <c r="K46" s="41"/>
      <c r="L46" s="41">
        <v>0</v>
      </c>
      <c r="M46" s="41">
        <v>0</v>
      </c>
    </row>
    <row r="47" spans="2:13" ht="15" x14ac:dyDescent="0.25">
      <c r="B47" s="11"/>
      <c r="C47" s="3"/>
      <c r="D47" s="3" t="s">
        <v>83</v>
      </c>
      <c r="E47" s="3" t="s">
        <v>83</v>
      </c>
      <c r="F47" s="3" t="s">
        <v>83</v>
      </c>
      <c r="G47" s="3" t="s">
        <v>83</v>
      </c>
      <c r="H47" s="10">
        <v>0</v>
      </c>
      <c r="I47" s="10">
        <v>0</v>
      </c>
      <c r="J47" s="10">
        <v>0</v>
      </c>
      <c r="K47" s="41">
        <v>0</v>
      </c>
      <c r="L47" s="41">
        <v>0</v>
      </c>
      <c r="M47" s="41">
        <v>0</v>
      </c>
    </row>
    <row r="48" spans="2:13" x14ac:dyDescent="0.2">
      <c r="B48" s="44"/>
      <c r="C48" s="45"/>
      <c r="D48" s="45"/>
      <c r="E48" s="45"/>
      <c r="F48" s="45"/>
      <c r="G48" s="45"/>
      <c r="H48" s="14"/>
      <c r="I48" s="14"/>
      <c r="J48" s="14"/>
      <c r="K48" s="14"/>
      <c r="L48" s="14"/>
      <c r="M48" s="14"/>
    </row>
    <row r="49" spans="2:13" ht="15" x14ac:dyDescent="0.25">
      <c r="B49" s="15" t="s">
        <v>99</v>
      </c>
      <c r="C49" s="37"/>
      <c r="D49" s="37"/>
      <c r="E49" s="37"/>
      <c r="F49" s="37"/>
      <c r="G49" s="37"/>
      <c r="H49" s="10"/>
      <c r="I49" s="10"/>
      <c r="J49" s="10">
        <v>8119.5552106959976</v>
      </c>
      <c r="K49" s="41"/>
      <c r="L49" s="41">
        <v>0.68685930043535059</v>
      </c>
      <c r="M49" s="41">
        <v>0.10011096959988117</v>
      </c>
    </row>
    <row r="50" spans="2:13" ht="15" x14ac:dyDescent="0.25">
      <c r="B50" s="9" t="s">
        <v>1551</v>
      </c>
      <c r="C50" s="37"/>
      <c r="D50" s="37"/>
      <c r="E50" s="37"/>
      <c r="F50" s="37"/>
      <c r="G50" s="37"/>
      <c r="H50" s="10"/>
      <c r="I50" s="10"/>
      <c r="J50" s="10">
        <v>8119.5552106959976</v>
      </c>
      <c r="K50" s="41"/>
      <c r="L50" s="41">
        <v>0.68685930043535059</v>
      </c>
      <c r="M50" s="41">
        <v>0.10011096959988117</v>
      </c>
    </row>
    <row r="51" spans="2:13" ht="15" x14ac:dyDescent="0.25">
      <c r="B51" s="11" t="s">
        <v>1552</v>
      </c>
      <c r="C51" s="3" t="s">
        <v>1553</v>
      </c>
      <c r="D51" s="3" t="s">
        <v>1366</v>
      </c>
      <c r="E51" s="3"/>
      <c r="F51" s="3" t="s">
        <v>1554</v>
      </c>
      <c r="G51" s="3" t="s">
        <v>48</v>
      </c>
      <c r="H51" s="10">
        <v>1609.994453</v>
      </c>
      <c r="I51" s="10">
        <v>4836</v>
      </c>
      <c r="J51" s="10">
        <v>299.36913062299999</v>
      </c>
      <c r="K51" s="41">
        <v>5.5079095324452908E-6</v>
      </c>
      <c r="L51" s="41">
        <v>2.532459799777961E-2</v>
      </c>
      <c r="M51" s="41">
        <v>3.6911053816669603E-3</v>
      </c>
    </row>
    <row r="52" spans="2:13" ht="15" x14ac:dyDescent="0.25">
      <c r="B52" s="11" t="s">
        <v>1555</v>
      </c>
      <c r="C52" s="3" t="s">
        <v>1556</v>
      </c>
      <c r="D52" s="3" t="s">
        <v>1452</v>
      </c>
      <c r="E52" s="3"/>
      <c r="F52" s="3" t="s">
        <v>1554</v>
      </c>
      <c r="G52" s="3" t="s">
        <v>48</v>
      </c>
      <c r="H52" s="10">
        <v>100593.73293000001</v>
      </c>
      <c r="I52" s="10">
        <v>363.09999999999997</v>
      </c>
      <c r="J52" s="10">
        <v>1404.408721235</v>
      </c>
      <c r="K52" s="41">
        <v>4.2612221120373053E-4</v>
      </c>
      <c r="L52" s="41">
        <v>0.11880345249972019</v>
      </c>
      <c r="M52" s="41">
        <v>1.7315815355520355E-2</v>
      </c>
    </row>
    <row r="53" spans="2:13" ht="15" x14ac:dyDescent="0.25">
      <c r="B53" s="11" t="s">
        <v>1557</v>
      </c>
      <c r="C53" s="3" t="s">
        <v>1558</v>
      </c>
      <c r="D53" s="3" t="s">
        <v>1366</v>
      </c>
      <c r="E53" s="3"/>
      <c r="F53" s="3" t="s">
        <v>1554</v>
      </c>
      <c r="G53" s="3" t="s">
        <v>48</v>
      </c>
      <c r="H53" s="10">
        <v>565.15879099999995</v>
      </c>
      <c r="I53" s="10">
        <v>8140</v>
      </c>
      <c r="J53" s="10">
        <v>176.88509384399998</v>
      </c>
      <c r="K53" s="41">
        <v>4.2508067945662126E-6</v>
      </c>
      <c r="L53" s="41">
        <v>1.4963279226808381E-2</v>
      </c>
      <c r="M53" s="41">
        <v>2.1809246680362052E-3</v>
      </c>
    </row>
    <row r="54" spans="2:13" ht="15" x14ac:dyDescent="0.25">
      <c r="B54" s="11" t="s">
        <v>1559</v>
      </c>
      <c r="C54" s="3" t="s">
        <v>1560</v>
      </c>
      <c r="D54" s="3" t="s">
        <v>1376</v>
      </c>
      <c r="E54" s="3"/>
      <c r="F54" s="3" t="s">
        <v>1554</v>
      </c>
      <c r="G54" s="3" t="s">
        <v>48</v>
      </c>
      <c r="H54" s="10">
        <v>1273.3350459999999</v>
      </c>
      <c r="I54" s="10">
        <v>3516.5</v>
      </c>
      <c r="J54" s="10">
        <v>172.16689928899999</v>
      </c>
      <c r="K54" s="41">
        <v>3.0478266695325771E-5</v>
      </c>
      <c r="L54" s="41">
        <v>1.4564151968323075E-2</v>
      </c>
      <c r="M54" s="41">
        <v>2.1227511573690561E-3</v>
      </c>
    </row>
    <row r="55" spans="2:13" ht="15" x14ac:dyDescent="0.25">
      <c r="B55" s="11" t="s">
        <v>1561</v>
      </c>
      <c r="C55" s="3" t="s">
        <v>1562</v>
      </c>
      <c r="D55" s="3" t="s">
        <v>1452</v>
      </c>
      <c r="E55" s="3"/>
      <c r="F55" s="3" t="s">
        <v>1554</v>
      </c>
      <c r="G55" s="3" t="s">
        <v>46</v>
      </c>
      <c r="H55" s="10">
        <v>148.75780000000003</v>
      </c>
      <c r="I55" s="10">
        <v>6814</v>
      </c>
      <c r="J55" s="10">
        <v>40.989398384999994</v>
      </c>
      <c r="K55" s="41">
        <v>1.3112305970083477E-4</v>
      </c>
      <c r="L55" s="41">
        <v>3.4674250952686936E-3</v>
      </c>
      <c r="M55" s="41">
        <v>5.0538339960205856E-4</v>
      </c>
    </row>
    <row r="56" spans="2:13" ht="15" x14ac:dyDescent="0.25">
      <c r="B56" s="11" t="s">
        <v>1563</v>
      </c>
      <c r="C56" s="3" t="s">
        <v>1564</v>
      </c>
      <c r="D56" s="3" t="s">
        <v>1366</v>
      </c>
      <c r="E56" s="3"/>
      <c r="F56" s="3" t="s">
        <v>1370</v>
      </c>
      <c r="G56" s="3" t="s">
        <v>48</v>
      </c>
      <c r="H56" s="10">
        <v>417.30736000000002</v>
      </c>
      <c r="I56" s="10">
        <v>7532</v>
      </c>
      <c r="J56" s="10">
        <v>120.854464853</v>
      </c>
      <c r="K56" s="41">
        <v>1.7866158163016292E-6</v>
      </c>
      <c r="L56" s="41">
        <v>1.0223468038504135E-2</v>
      </c>
      <c r="M56" s="41">
        <v>1.4900887232062422E-3</v>
      </c>
    </row>
    <row r="57" spans="2:13" ht="15" x14ac:dyDescent="0.25">
      <c r="B57" s="11" t="s">
        <v>1565</v>
      </c>
      <c r="C57" s="3" t="s">
        <v>1566</v>
      </c>
      <c r="D57" s="3" t="s">
        <v>1567</v>
      </c>
      <c r="E57" s="3"/>
      <c r="F57" s="3" t="s">
        <v>1554</v>
      </c>
      <c r="G57" s="3" t="s">
        <v>49</v>
      </c>
      <c r="H57" s="10">
        <v>870.56735400000002</v>
      </c>
      <c r="I57" s="10">
        <v>9440</v>
      </c>
      <c r="J57" s="10">
        <v>40.688089461999994</v>
      </c>
      <c r="K57" s="41">
        <v>1.8406751044325229E-6</v>
      </c>
      <c r="L57" s="41">
        <v>3.4419364039923435E-3</v>
      </c>
      <c r="M57" s="41">
        <v>5.0166837733200986E-4</v>
      </c>
    </row>
    <row r="58" spans="2:13" ht="15" x14ac:dyDescent="0.25">
      <c r="B58" s="11" t="s">
        <v>1568</v>
      </c>
      <c r="C58" s="3" t="s">
        <v>1569</v>
      </c>
      <c r="D58" s="3" t="s">
        <v>1366</v>
      </c>
      <c r="E58" s="3"/>
      <c r="F58" s="3" t="s">
        <v>1554</v>
      </c>
      <c r="G58" s="3" t="s">
        <v>48</v>
      </c>
      <c r="H58" s="10">
        <v>719.252838</v>
      </c>
      <c r="I58" s="10">
        <v>6894</v>
      </c>
      <c r="J58" s="10">
        <v>190.65544254899996</v>
      </c>
      <c r="K58" s="41">
        <v>3.6712438385363469E-6</v>
      </c>
      <c r="L58" s="41">
        <v>1.6128157330698552E-2</v>
      </c>
      <c r="M58" s="41">
        <v>2.3507077318633981E-3</v>
      </c>
    </row>
    <row r="59" spans="2:13" ht="15" x14ac:dyDescent="0.25">
      <c r="B59" s="11" t="s">
        <v>1570</v>
      </c>
      <c r="C59" s="3" t="s">
        <v>1571</v>
      </c>
      <c r="D59" s="3" t="s">
        <v>1376</v>
      </c>
      <c r="E59" s="3"/>
      <c r="F59" s="3" t="s">
        <v>1554</v>
      </c>
      <c r="G59" s="3" t="s">
        <v>48</v>
      </c>
      <c r="H59" s="10">
        <v>443.894182</v>
      </c>
      <c r="I59" s="10">
        <v>10043.5</v>
      </c>
      <c r="J59" s="10">
        <v>171.41975914099999</v>
      </c>
      <c r="K59" s="41">
        <v>8.3753619245283017E-5</v>
      </c>
      <c r="L59" s="41">
        <v>1.4500948979234901E-2</v>
      </c>
      <c r="M59" s="41">
        <v>2.1135392088444931E-3</v>
      </c>
    </row>
    <row r="60" spans="2:13" ht="15" x14ac:dyDescent="0.25">
      <c r="B60" s="11" t="s">
        <v>1572</v>
      </c>
      <c r="C60" s="3" t="s">
        <v>1573</v>
      </c>
      <c r="D60" s="3" t="s">
        <v>1366</v>
      </c>
      <c r="E60" s="3"/>
      <c r="F60" s="3" t="s">
        <v>1554</v>
      </c>
      <c r="G60" s="3" t="s">
        <v>48</v>
      </c>
      <c r="H60" s="10">
        <v>1124.849156</v>
      </c>
      <c r="I60" s="10">
        <v>2325</v>
      </c>
      <c r="J60" s="10">
        <v>100.55729635200001</v>
      </c>
      <c r="K60" s="41">
        <v>1.1637830525084492E-6</v>
      </c>
      <c r="L60" s="41">
        <v>8.5064652476307852E-3</v>
      </c>
      <c r="M60" s="41">
        <v>1.2398325002926354E-3</v>
      </c>
    </row>
    <row r="61" spans="2:13" ht="15" x14ac:dyDescent="0.25">
      <c r="B61" s="11" t="s">
        <v>1574</v>
      </c>
      <c r="C61" s="3" t="s">
        <v>1575</v>
      </c>
      <c r="D61" s="3" t="s">
        <v>1366</v>
      </c>
      <c r="E61" s="3"/>
      <c r="F61" s="3" t="s">
        <v>1459</v>
      </c>
      <c r="G61" s="3" t="s">
        <v>48</v>
      </c>
      <c r="H61" s="10">
        <v>1488.6259889999999</v>
      </c>
      <c r="I61" s="10">
        <v>6222</v>
      </c>
      <c r="J61" s="10">
        <v>356.13277830800001</v>
      </c>
      <c r="K61" s="41">
        <v>9.1032984907598792E-6</v>
      </c>
      <c r="L61" s="41">
        <v>3.0126417595941538E-2</v>
      </c>
      <c r="M61" s="41">
        <v>4.3909791629654178E-3</v>
      </c>
    </row>
    <row r="62" spans="2:13" ht="15" x14ac:dyDescent="0.25">
      <c r="B62" s="11" t="s">
        <v>1576</v>
      </c>
      <c r="C62" s="3" t="s">
        <v>1577</v>
      </c>
      <c r="D62" s="3" t="s">
        <v>1366</v>
      </c>
      <c r="E62" s="3"/>
      <c r="F62" s="3" t="s">
        <v>1554</v>
      </c>
      <c r="G62" s="3" t="s">
        <v>48</v>
      </c>
      <c r="H62" s="10">
        <v>579.09232499999996</v>
      </c>
      <c r="I62" s="10">
        <v>5322</v>
      </c>
      <c r="J62" s="10">
        <v>118.50018361399999</v>
      </c>
      <c r="K62" s="41">
        <v>1.0854589034676662E-5</v>
      </c>
      <c r="L62" s="41">
        <v>1.0024311813454093E-2</v>
      </c>
      <c r="M62" s="41">
        <v>1.4610613477612641E-3</v>
      </c>
    </row>
    <row r="63" spans="2:13" ht="15" x14ac:dyDescent="0.25">
      <c r="B63" s="11" t="s">
        <v>1578</v>
      </c>
      <c r="C63" s="3" t="s">
        <v>1579</v>
      </c>
      <c r="D63" s="3" t="s">
        <v>1366</v>
      </c>
      <c r="E63" s="3"/>
      <c r="F63" s="3" t="s">
        <v>1554</v>
      </c>
      <c r="G63" s="3" t="s">
        <v>48</v>
      </c>
      <c r="H63" s="10">
        <v>4466.1763140000003</v>
      </c>
      <c r="I63" s="10">
        <v>3501</v>
      </c>
      <c r="J63" s="10">
        <v>601.20740195799999</v>
      </c>
      <c r="K63" s="41">
        <v>6.0370050202757507E-6</v>
      </c>
      <c r="L63" s="41">
        <v>5.0858068552997675E-2</v>
      </c>
      <c r="M63" s="41">
        <v>7.4126543115754836E-3</v>
      </c>
    </row>
    <row r="64" spans="2:13" ht="15" x14ac:dyDescent="0.25">
      <c r="B64" s="11" t="s">
        <v>1580</v>
      </c>
      <c r="C64" s="3" t="s">
        <v>1581</v>
      </c>
      <c r="D64" s="3" t="s">
        <v>1361</v>
      </c>
      <c r="E64" s="3"/>
      <c r="F64" s="3" t="s">
        <v>1554</v>
      </c>
      <c r="G64" s="3" t="s">
        <v>48</v>
      </c>
      <c r="H64" s="10">
        <v>103.85477299999999</v>
      </c>
      <c r="I64" s="10">
        <v>26538</v>
      </c>
      <c r="J64" s="10">
        <v>105.97196657999999</v>
      </c>
      <c r="K64" s="41">
        <v>3.6123399304347824E-6</v>
      </c>
      <c r="L64" s="41">
        <v>8.9645096242479856E-3</v>
      </c>
      <c r="M64" s="41">
        <v>1.3065932861389602E-3</v>
      </c>
    </row>
    <row r="65" spans="2:13" ht="15" x14ac:dyDescent="0.25">
      <c r="B65" s="11" t="s">
        <v>1582</v>
      </c>
      <c r="C65" s="3" t="s">
        <v>1583</v>
      </c>
      <c r="D65" s="3" t="s">
        <v>1366</v>
      </c>
      <c r="E65" s="3"/>
      <c r="F65" s="3" t="s">
        <v>1554</v>
      </c>
      <c r="G65" s="3" t="s">
        <v>48</v>
      </c>
      <c r="H65" s="10">
        <v>514.55319199999997</v>
      </c>
      <c r="I65" s="10">
        <v>10626</v>
      </c>
      <c r="J65" s="10">
        <v>210.23084349000001</v>
      </c>
      <c r="K65" s="41">
        <v>4.9476268461538453E-5</v>
      </c>
      <c r="L65" s="41">
        <v>1.7784103481340501E-2</v>
      </c>
      <c r="M65" s="41">
        <v>2.5920648404311663E-3</v>
      </c>
    </row>
    <row r="66" spans="2:13" ht="15" x14ac:dyDescent="0.25">
      <c r="B66" s="11" t="s">
        <v>1584</v>
      </c>
      <c r="C66" s="3" t="s">
        <v>1585</v>
      </c>
      <c r="D66" s="3" t="s">
        <v>1376</v>
      </c>
      <c r="E66" s="3"/>
      <c r="F66" s="3" t="s">
        <v>1554</v>
      </c>
      <c r="G66" s="3" t="s">
        <v>48</v>
      </c>
      <c r="H66" s="10">
        <v>103.326058</v>
      </c>
      <c r="I66" s="10">
        <v>13340</v>
      </c>
      <c r="J66" s="10">
        <v>52.998311436999998</v>
      </c>
      <c r="K66" s="41">
        <v>3.1529723841201065E-4</v>
      </c>
      <c r="L66" s="41">
        <v>4.483297689745285E-3</v>
      </c>
      <c r="M66" s="41">
        <v>6.5344864434510597E-4</v>
      </c>
    </row>
    <row r="67" spans="2:13" ht="15" x14ac:dyDescent="0.25">
      <c r="B67" s="11" t="s">
        <v>1586</v>
      </c>
      <c r="C67" s="3" t="s">
        <v>1587</v>
      </c>
      <c r="D67" s="3" t="s">
        <v>1366</v>
      </c>
      <c r="E67" s="3"/>
      <c r="F67" s="3" t="s">
        <v>1554</v>
      </c>
      <c r="G67" s="3" t="s">
        <v>48</v>
      </c>
      <c r="H67" s="10">
        <v>538.72303099999999</v>
      </c>
      <c r="I67" s="10">
        <v>2122</v>
      </c>
      <c r="J67" s="10">
        <v>43.954896911000006</v>
      </c>
      <c r="K67" s="41">
        <v>4.3621298056680156E-6</v>
      </c>
      <c r="L67" s="41">
        <v>3.7182861572548505E-3</v>
      </c>
      <c r="M67" s="41">
        <v>5.4194684736257103E-4</v>
      </c>
    </row>
    <row r="68" spans="2:13" ht="15" x14ac:dyDescent="0.25">
      <c r="B68" s="11" t="s">
        <v>1588</v>
      </c>
      <c r="C68" s="3" t="s">
        <v>1589</v>
      </c>
      <c r="D68" s="3" t="s">
        <v>1452</v>
      </c>
      <c r="E68" s="3"/>
      <c r="F68" s="3" t="s">
        <v>1554</v>
      </c>
      <c r="G68" s="3" t="s">
        <v>46</v>
      </c>
      <c r="H68" s="10">
        <v>717.12664500000005</v>
      </c>
      <c r="I68" s="10">
        <v>19421</v>
      </c>
      <c r="J68" s="10">
        <v>563.19282952599985</v>
      </c>
      <c r="K68" s="41">
        <v>2.1983521248517064E-4</v>
      </c>
      <c r="L68" s="41">
        <v>4.764229355677662E-2</v>
      </c>
      <c r="M68" s="41">
        <v>6.9439493632946743E-3</v>
      </c>
    </row>
    <row r="69" spans="2:13" ht="15" x14ac:dyDescent="0.25">
      <c r="B69" s="11" t="s">
        <v>1590</v>
      </c>
      <c r="C69" s="3" t="s">
        <v>1591</v>
      </c>
      <c r="D69" s="3" t="s">
        <v>1452</v>
      </c>
      <c r="E69" s="3"/>
      <c r="F69" s="3" t="s">
        <v>1554</v>
      </c>
      <c r="G69" s="3" t="s">
        <v>51</v>
      </c>
      <c r="H69" s="10">
        <v>5932.9399299999995</v>
      </c>
      <c r="I69" s="10">
        <v>19300</v>
      </c>
      <c r="J69" s="10">
        <v>37.631166597000004</v>
      </c>
      <c r="K69" s="41">
        <v>3.073474517048295E-5</v>
      </c>
      <c r="L69" s="41">
        <v>3.1833414630068088E-3</v>
      </c>
      <c r="M69" s="41">
        <v>4.639777028965363E-4</v>
      </c>
    </row>
    <row r="70" spans="2:13" ht="15" x14ac:dyDescent="0.25">
      <c r="B70" s="11" t="s">
        <v>1592</v>
      </c>
      <c r="C70" s="3" t="s">
        <v>1593</v>
      </c>
      <c r="D70" s="3" t="s">
        <v>1366</v>
      </c>
      <c r="E70" s="3"/>
      <c r="F70" s="3" t="s">
        <v>1594</v>
      </c>
      <c r="G70" s="3" t="s">
        <v>48</v>
      </c>
      <c r="H70" s="10">
        <v>1221.7097819999999</v>
      </c>
      <c r="I70" s="10">
        <v>4002.0000000000005</v>
      </c>
      <c r="J70" s="10">
        <v>187.99291392399999</v>
      </c>
      <c r="K70" s="41">
        <v>3.301918329729729E-4</v>
      </c>
      <c r="L70" s="41">
        <v>1.5902925467462067E-2</v>
      </c>
      <c r="M70" s="41">
        <v>2.317879785588083E-3</v>
      </c>
    </row>
    <row r="71" spans="2:13" ht="15" x14ac:dyDescent="0.25">
      <c r="B71" s="11" t="s">
        <v>1595</v>
      </c>
      <c r="C71" s="3" t="s">
        <v>1596</v>
      </c>
      <c r="D71" s="3" t="s">
        <v>1361</v>
      </c>
      <c r="E71" s="3"/>
      <c r="F71" s="3" t="s">
        <v>1554</v>
      </c>
      <c r="G71" s="3" t="s">
        <v>48</v>
      </c>
      <c r="H71" s="10">
        <v>1.8889999999999998E-3</v>
      </c>
      <c r="I71" s="10">
        <v>11848</v>
      </c>
      <c r="J71" s="10">
        <v>8.6021999999999986E-4</v>
      </c>
      <c r="K71" s="41">
        <v>5.3512747875354105E-12</v>
      </c>
      <c r="L71" s="41">
        <v>7.2768777610153149E-8</v>
      </c>
      <c r="M71" s="41">
        <v>1.0606179283782206E-8</v>
      </c>
    </row>
    <row r="72" spans="2:13" ht="15" x14ac:dyDescent="0.25">
      <c r="B72" s="11" t="s">
        <v>1597</v>
      </c>
      <c r="C72" s="3" t="s">
        <v>1598</v>
      </c>
      <c r="D72" s="3" t="s">
        <v>1366</v>
      </c>
      <c r="E72" s="3"/>
      <c r="F72" s="3" t="s">
        <v>1554</v>
      </c>
      <c r="G72" s="3" t="s">
        <v>48</v>
      </c>
      <c r="H72" s="10">
        <v>156.516696</v>
      </c>
      <c r="I72" s="10">
        <v>3075</v>
      </c>
      <c r="J72" s="10">
        <v>18.505555861000001</v>
      </c>
      <c r="K72" s="41">
        <v>2.0526779803278687E-6</v>
      </c>
      <c r="L72" s="41">
        <v>1.565444513033149E-3</v>
      </c>
      <c r="M72" s="41">
        <v>2.2816633327266589E-4</v>
      </c>
    </row>
    <row r="73" spans="2:13" ht="15" x14ac:dyDescent="0.25">
      <c r="B73" s="11" t="s">
        <v>1599</v>
      </c>
      <c r="C73" s="3" t="s">
        <v>1600</v>
      </c>
      <c r="D73" s="3" t="s">
        <v>1452</v>
      </c>
      <c r="E73" s="3"/>
      <c r="F73" s="3" t="s">
        <v>1554</v>
      </c>
      <c r="G73" s="3" t="s">
        <v>46</v>
      </c>
      <c r="H73" s="10">
        <v>375.25561800000003</v>
      </c>
      <c r="I73" s="10">
        <v>6391</v>
      </c>
      <c r="J73" s="10">
        <v>96.980783508000002</v>
      </c>
      <c r="K73" s="41">
        <v>8.0977196817498152E-5</v>
      </c>
      <c r="L73" s="41">
        <v>8.2039165185092897E-3</v>
      </c>
      <c r="M73" s="41">
        <v>1.1957354827457126E-3</v>
      </c>
    </row>
    <row r="74" spans="2:13" ht="15" x14ac:dyDescent="0.25">
      <c r="B74" s="11" t="s">
        <v>1601</v>
      </c>
      <c r="C74" s="3" t="s">
        <v>1602</v>
      </c>
      <c r="D74" s="3" t="s">
        <v>1452</v>
      </c>
      <c r="E74" s="3"/>
      <c r="F74" s="3" t="s">
        <v>1554</v>
      </c>
      <c r="G74" s="3" t="s">
        <v>46</v>
      </c>
      <c r="H74" s="10">
        <v>262.48821700000002</v>
      </c>
      <c r="I74" s="10">
        <v>21977</v>
      </c>
      <c r="J74" s="10">
        <v>233.274834454</v>
      </c>
      <c r="K74" s="41">
        <v>5.1000275316701645E-4</v>
      </c>
      <c r="L74" s="41">
        <v>1.9733468822427307E-2</v>
      </c>
      <c r="M74" s="41">
        <v>2.8761883199806318E-3</v>
      </c>
    </row>
    <row r="75" spans="2:13" ht="15" x14ac:dyDescent="0.25">
      <c r="B75" s="11" t="s">
        <v>1603</v>
      </c>
      <c r="C75" s="3" t="s">
        <v>1604</v>
      </c>
      <c r="D75" s="3" t="s">
        <v>1452</v>
      </c>
      <c r="E75" s="3"/>
      <c r="F75" s="3" t="s">
        <v>1554</v>
      </c>
      <c r="G75" s="3" t="s">
        <v>46</v>
      </c>
      <c r="H75" s="10">
        <v>118.96092100000001</v>
      </c>
      <c r="I75" s="10">
        <v>9084</v>
      </c>
      <c r="J75" s="10">
        <v>43.698961231000006</v>
      </c>
      <c r="K75" s="41">
        <v>4.5961024997102353E-4</v>
      </c>
      <c r="L75" s="41">
        <v>3.6966357345950386E-3</v>
      </c>
      <c r="M75" s="41">
        <v>5.3879125959758448E-4</v>
      </c>
    </row>
    <row r="76" spans="2:13" ht="15" x14ac:dyDescent="0.25">
      <c r="B76" s="11" t="s">
        <v>1605</v>
      </c>
      <c r="C76" s="3" t="s">
        <v>1606</v>
      </c>
      <c r="D76" s="3" t="s">
        <v>1452</v>
      </c>
      <c r="E76" s="3"/>
      <c r="F76" s="3" t="s">
        <v>1554</v>
      </c>
      <c r="G76" s="3" t="s">
        <v>46</v>
      </c>
      <c r="H76" s="10">
        <v>168.055905</v>
      </c>
      <c r="I76" s="10">
        <v>10251</v>
      </c>
      <c r="J76" s="10">
        <v>69.664203906000012</v>
      </c>
      <c r="K76" s="41">
        <v>3.5186848055945228E-4</v>
      </c>
      <c r="L76" s="41">
        <v>5.8931191572203362E-3</v>
      </c>
      <c r="M76" s="41">
        <v>8.5893264082327419E-4</v>
      </c>
    </row>
    <row r="77" spans="2:13" ht="15" x14ac:dyDescent="0.25">
      <c r="B77" s="11" t="s">
        <v>1607</v>
      </c>
      <c r="C77" s="3" t="s">
        <v>1608</v>
      </c>
      <c r="D77" s="3" t="s">
        <v>1452</v>
      </c>
      <c r="E77" s="3"/>
      <c r="F77" s="3" t="s">
        <v>1554</v>
      </c>
      <c r="G77" s="3" t="s">
        <v>46</v>
      </c>
      <c r="H77" s="10">
        <v>2026.8486309999996</v>
      </c>
      <c r="I77" s="10">
        <v>7552</v>
      </c>
      <c r="J77" s="10">
        <v>618.97479497299935</v>
      </c>
      <c r="K77" s="41">
        <v>1.3942688525830636E-3</v>
      </c>
      <c r="L77" s="41">
        <v>5.236106949580379E-2</v>
      </c>
      <c r="M77" s="41">
        <v>7.6317193829787324E-3</v>
      </c>
    </row>
    <row r="78" spans="2:13" ht="15" x14ac:dyDescent="0.25">
      <c r="B78" s="11" t="s">
        <v>1609</v>
      </c>
      <c r="C78" s="3" t="s">
        <v>1610</v>
      </c>
      <c r="D78" s="3" t="s">
        <v>1567</v>
      </c>
      <c r="E78" s="3"/>
      <c r="F78" s="3" t="s">
        <v>1554</v>
      </c>
      <c r="G78" s="3" t="s">
        <v>49</v>
      </c>
      <c r="H78" s="10">
        <v>5436.8540040000007</v>
      </c>
      <c r="I78" s="10">
        <v>2210</v>
      </c>
      <c r="J78" s="10">
        <v>59.488479824999999</v>
      </c>
      <c r="K78" s="41">
        <v>1.496934053562328E-6</v>
      </c>
      <c r="L78" s="41">
        <v>5.0323219161976093E-3</v>
      </c>
      <c r="M78" s="41">
        <v>7.334699057724894E-4</v>
      </c>
    </row>
    <row r="79" spans="2:13" ht="15" x14ac:dyDescent="0.25">
      <c r="B79" s="11" t="s">
        <v>1611</v>
      </c>
      <c r="C79" s="3" t="s">
        <v>1612</v>
      </c>
      <c r="D79" s="3" t="s">
        <v>1366</v>
      </c>
      <c r="E79" s="3"/>
      <c r="F79" s="3" t="s">
        <v>1554</v>
      </c>
      <c r="G79" s="3" t="s">
        <v>48</v>
      </c>
      <c r="H79" s="10">
        <v>3577.1945619999992</v>
      </c>
      <c r="I79" s="10">
        <v>3578</v>
      </c>
      <c r="J79" s="10">
        <v>492.12932283200001</v>
      </c>
      <c r="K79" s="41">
        <v>2.9139716911276541E-6</v>
      </c>
      <c r="L79" s="41">
        <v>4.1630802874377572E-2</v>
      </c>
      <c r="M79" s="41">
        <v>6.0677638612942333E-3</v>
      </c>
    </row>
    <row r="80" spans="2:13" ht="15" x14ac:dyDescent="0.25">
      <c r="B80" s="11" t="s">
        <v>1613</v>
      </c>
      <c r="C80" s="3" t="s">
        <v>1614</v>
      </c>
      <c r="D80" s="3" t="s">
        <v>1366</v>
      </c>
      <c r="E80" s="3"/>
      <c r="F80" s="3" t="s">
        <v>1554</v>
      </c>
      <c r="G80" s="3" t="s">
        <v>48</v>
      </c>
      <c r="H80" s="10">
        <v>558.927505</v>
      </c>
      <c r="I80" s="10">
        <v>12150</v>
      </c>
      <c r="J80" s="10">
        <v>261.11276496099998</v>
      </c>
      <c r="K80" s="41">
        <v>6.5769400577127795E-6</v>
      </c>
      <c r="L80" s="41">
        <v>2.2088368934248447E-2</v>
      </c>
      <c r="M80" s="41">
        <v>3.2194192165497793E-3</v>
      </c>
    </row>
    <row r="81" spans="2:13" ht="15" x14ac:dyDescent="0.25">
      <c r="B81" s="11" t="s">
        <v>1615</v>
      </c>
      <c r="C81" s="3" t="s">
        <v>1616</v>
      </c>
      <c r="D81" s="3" t="s">
        <v>1366</v>
      </c>
      <c r="E81" s="3"/>
      <c r="F81" s="3" t="s">
        <v>1554</v>
      </c>
      <c r="G81" s="3" t="s">
        <v>48</v>
      </c>
      <c r="H81" s="10">
        <v>5199.5269669999998</v>
      </c>
      <c r="I81" s="10">
        <v>5812</v>
      </c>
      <c r="J81" s="10">
        <v>1161.9455702969997</v>
      </c>
      <c r="K81" s="41">
        <v>9.5779161918719554E-5</v>
      </c>
      <c r="L81" s="41">
        <v>9.829271442194433E-2</v>
      </c>
      <c r="M81" s="41">
        <v>1.4326338653561347E-2</v>
      </c>
    </row>
    <row r="82" spans="2:13" ht="15" x14ac:dyDescent="0.25">
      <c r="B82" s="11" t="s">
        <v>1617</v>
      </c>
      <c r="C82" s="3" t="s">
        <v>1618</v>
      </c>
      <c r="D82" s="3" t="s">
        <v>1366</v>
      </c>
      <c r="E82" s="3"/>
      <c r="F82" s="3" t="s">
        <v>1554</v>
      </c>
      <c r="G82" s="3" t="s">
        <v>48</v>
      </c>
      <c r="H82" s="10">
        <v>33.988831999999988</v>
      </c>
      <c r="I82" s="10">
        <v>4794</v>
      </c>
      <c r="J82" s="10">
        <v>6.2651381049999983</v>
      </c>
      <c r="K82" s="41">
        <v>1.511434288814379E-7</v>
      </c>
      <c r="L82" s="41">
        <v>5.2998819076473605E-4</v>
      </c>
      <c r="M82" s="41">
        <v>7.7246725232249321E-5</v>
      </c>
    </row>
    <row r="83" spans="2:13" ht="15" x14ac:dyDescent="0.25">
      <c r="B83" s="11" t="s">
        <v>1619</v>
      </c>
      <c r="C83" s="3" t="s">
        <v>1620</v>
      </c>
      <c r="D83" s="3" t="s">
        <v>1361</v>
      </c>
      <c r="E83" s="3"/>
      <c r="F83" s="3" t="s">
        <v>1554</v>
      </c>
      <c r="G83" s="3" t="s">
        <v>48</v>
      </c>
      <c r="H83" s="10">
        <v>796.84934899999996</v>
      </c>
      <c r="I83" s="10">
        <v>2013.99</v>
      </c>
      <c r="J83" s="10">
        <v>61.706352445</v>
      </c>
      <c r="K83" s="41">
        <v>7.2440849909090907E-4</v>
      </c>
      <c r="L83" s="41">
        <v>5.2199388972634158E-3</v>
      </c>
      <c r="M83" s="41">
        <v>7.608154158005192E-4</v>
      </c>
    </row>
    <row r="84" spans="2:13" x14ac:dyDescent="0.2">
      <c r="B84" s="44"/>
      <c r="C84" s="45"/>
      <c r="D84" s="45"/>
      <c r="E84" s="45"/>
      <c r="F84" s="45"/>
      <c r="G84" s="45"/>
      <c r="H84" s="14"/>
      <c r="I84" s="14"/>
      <c r="J84" s="14"/>
      <c r="K84" s="14"/>
      <c r="L84" s="14"/>
      <c r="M84" s="14"/>
    </row>
    <row r="85" spans="2:13" ht="15" x14ac:dyDescent="0.25">
      <c r="B85" s="9" t="s">
        <v>1621</v>
      </c>
      <c r="C85" s="37"/>
      <c r="D85" s="37"/>
      <c r="E85" s="37"/>
      <c r="F85" s="37"/>
      <c r="G85" s="37"/>
      <c r="H85" s="10"/>
      <c r="I85" s="10"/>
      <c r="J85" s="10">
        <v>0</v>
      </c>
      <c r="K85" s="41"/>
      <c r="L85" s="41">
        <v>0</v>
      </c>
      <c r="M85" s="41">
        <v>0</v>
      </c>
    </row>
    <row r="86" spans="2:13" ht="15" x14ac:dyDescent="0.25">
      <c r="B86" s="11"/>
      <c r="C86" s="3"/>
      <c r="D86" s="3" t="s">
        <v>83</v>
      </c>
      <c r="E86" s="3" t="s">
        <v>83</v>
      </c>
      <c r="F86" s="3" t="s">
        <v>83</v>
      </c>
      <c r="G86" s="3" t="s">
        <v>83</v>
      </c>
      <c r="H86" s="10">
        <v>0</v>
      </c>
      <c r="I86" s="10">
        <v>0</v>
      </c>
      <c r="J86" s="10">
        <v>0</v>
      </c>
      <c r="K86" s="41">
        <v>0</v>
      </c>
      <c r="L86" s="41">
        <v>0</v>
      </c>
      <c r="M86" s="41">
        <v>0</v>
      </c>
    </row>
    <row r="87" spans="2:13" x14ac:dyDescent="0.2">
      <c r="B87" s="44"/>
      <c r="C87" s="45"/>
      <c r="D87" s="45"/>
      <c r="E87" s="45"/>
      <c r="F87" s="45"/>
      <c r="G87" s="45"/>
      <c r="H87" s="14"/>
      <c r="I87" s="14"/>
      <c r="J87" s="14"/>
      <c r="K87" s="14"/>
      <c r="L87" s="14"/>
      <c r="M87" s="14"/>
    </row>
    <row r="88" spans="2:13" ht="15" x14ac:dyDescent="0.25">
      <c r="B88" s="9" t="s">
        <v>1549</v>
      </c>
      <c r="C88" s="37"/>
      <c r="D88" s="37"/>
      <c r="E88" s="37"/>
      <c r="F88" s="37"/>
      <c r="G88" s="37"/>
      <c r="H88" s="10"/>
      <c r="I88" s="10"/>
      <c r="J88" s="10">
        <v>0</v>
      </c>
      <c r="K88" s="41"/>
      <c r="L88" s="41">
        <v>0</v>
      </c>
      <c r="M88" s="41">
        <v>0</v>
      </c>
    </row>
    <row r="89" spans="2:13" ht="15" x14ac:dyDescent="0.25">
      <c r="B89" s="11"/>
      <c r="C89" s="3"/>
      <c r="D89" s="3" t="s">
        <v>83</v>
      </c>
      <c r="E89" s="3" t="s">
        <v>83</v>
      </c>
      <c r="F89" s="3" t="s">
        <v>83</v>
      </c>
      <c r="G89" s="3" t="s">
        <v>83</v>
      </c>
      <c r="H89" s="10">
        <v>0</v>
      </c>
      <c r="I89" s="10">
        <v>0</v>
      </c>
      <c r="J89" s="10">
        <v>0</v>
      </c>
      <c r="K89" s="41">
        <v>0</v>
      </c>
      <c r="L89" s="41">
        <v>0</v>
      </c>
      <c r="M89" s="41">
        <v>0</v>
      </c>
    </row>
    <row r="90" spans="2:13" x14ac:dyDescent="0.2">
      <c r="B90" s="44"/>
      <c r="C90" s="45"/>
      <c r="D90" s="45"/>
      <c r="E90" s="45"/>
      <c r="F90" s="45"/>
      <c r="G90" s="45"/>
      <c r="H90" s="14"/>
      <c r="I90" s="14"/>
      <c r="J90" s="14"/>
      <c r="K90" s="14"/>
      <c r="L90" s="14"/>
      <c r="M90" s="14"/>
    </row>
    <row r="91" spans="2:13" ht="15" x14ac:dyDescent="0.25">
      <c r="B91" s="9" t="s">
        <v>1550</v>
      </c>
      <c r="C91" s="37"/>
      <c r="D91" s="37"/>
      <c r="E91" s="37"/>
      <c r="F91" s="37"/>
      <c r="G91" s="37"/>
      <c r="H91" s="10"/>
      <c r="I91" s="10"/>
      <c r="J91" s="10">
        <v>0</v>
      </c>
      <c r="K91" s="41"/>
      <c r="L91" s="41">
        <v>0</v>
      </c>
      <c r="M91" s="41">
        <v>0</v>
      </c>
    </row>
    <row r="92" spans="2:13" ht="15" x14ac:dyDescent="0.25">
      <c r="B92" s="11"/>
      <c r="C92" s="3"/>
      <c r="D92" s="3" t="s">
        <v>83</v>
      </c>
      <c r="E92" s="3" t="s">
        <v>83</v>
      </c>
      <c r="F92" s="3" t="s">
        <v>83</v>
      </c>
      <c r="G92" s="3" t="s">
        <v>83</v>
      </c>
      <c r="H92" s="10">
        <v>0</v>
      </c>
      <c r="I92" s="10">
        <v>0</v>
      </c>
      <c r="J92" s="10">
        <v>0</v>
      </c>
      <c r="K92" s="41">
        <v>0</v>
      </c>
      <c r="L92" s="41">
        <v>0</v>
      </c>
      <c r="M92" s="41">
        <v>0</v>
      </c>
    </row>
    <row r="93" spans="2:13" x14ac:dyDescent="0.2">
      <c r="B93" s="44"/>
      <c r="C93" s="45"/>
      <c r="D93" s="45"/>
      <c r="E93" s="45"/>
      <c r="F93" s="45"/>
      <c r="G93" s="45"/>
      <c r="H93" s="14"/>
      <c r="I93" s="14"/>
      <c r="J93" s="14"/>
      <c r="K93" s="14"/>
      <c r="L93" s="14"/>
      <c r="M93" s="14"/>
    </row>
    <row r="94" spans="2:13" x14ac:dyDescent="0.2">
      <c r="B94" s="33"/>
      <c r="C94" s="48"/>
      <c r="D94" s="48"/>
      <c r="E94" s="48"/>
      <c r="F94" s="48"/>
      <c r="G94" s="48"/>
      <c r="H94" s="49"/>
      <c r="I94" s="49"/>
      <c r="J94" s="49"/>
      <c r="K94" s="49"/>
      <c r="L94" s="49"/>
      <c r="M94" s="49"/>
    </row>
    <row r="96" spans="2:13" x14ac:dyDescent="0.2">
      <c r="B96" s="35" t="s">
        <v>58</v>
      </c>
    </row>
    <row r="98" spans="2:2" x14ac:dyDescent="0.2">
      <c r="B98" s="36" t="s">
        <v>59</v>
      </c>
    </row>
  </sheetData>
  <autoFilter ref="B10:M92"/>
  <hyperlinks>
    <hyperlink ref="B98" r:id="rId1"/>
  </hyperlinks>
  <pageMargins left="0.7" right="0.7" top="0.75" bottom="0.75" header="0.3" footer="0.3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showGridLines="0" rightToLeft="1" zoomScale="80" zoomScaleNormal="80" workbookViewId="0">
      <pane ySplit="10" topLeftCell="A11" activePane="bottomLeft" state="frozen"/>
      <selection pane="bottomLeft" activeCell="O11" sqref="O11:O36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5" customWidth="1"/>
    <col min="5" max="5" width="16.25" customWidth="1"/>
    <col min="6" max="6" width="22.5" bestFit="1" customWidth="1"/>
    <col min="7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186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15" x14ac:dyDescent="0.2">
      <c r="B7" s="50" t="s">
        <v>1674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30" x14ac:dyDescent="0.2">
      <c r="B8" s="50" t="s">
        <v>102</v>
      </c>
      <c r="C8" s="27" t="s">
        <v>60</v>
      </c>
      <c r="D8" s="27" t="s">
        <v>116</v>
      </c>
      <c r="E8" s="27" t="s">
        <v>61</v>
      </c>
      <c r="F8" s="27" t="s">
        <v>199</v>
      </c>
      <c r="G8" s="27" t="s">
        <v>103</v>
      </c>
      <c r="H8" s="27" t="s">
        <v>62</v>
      </c>
      <c r="I8" s="27" t="s">
        <v>63</v>
      </c>
      <c r="J8" s="27" t="s">
        <v>118</v>
      </c>
      <c r="K8" s="27" t="s">
        <v>119</v>
      </c>
      <c r="L8" s="27" t="s">
        <v>64</v>
      </c>
      <c r="M8" s="27" t="s">
        <v>120</v>
      </c>
      <c r="N8" s="27" t="s">
        <v>106</v>
      </c>
      <c r="O8" s="27" t="s">
        <v>107</v>
      </c>
    </row>
    <row r="9" spans="2:15" ht="15" x14ac:dyDescent="0.2">
      <c r="B9" s="50"/>
      <c r="C9" s="52"/>
      <c r="D9" s="52"/>
      <c r="E9" s="52"/>
      <c r="F9" s="52"/>
      <c r="G9" s="52"/>
      <c r="H9" s="52"/>
      <c r="I9" s="52"/>
      <c r="J9" s="52" t="s">
        <v>191</v>
      </c>
      <c r="K9" s="52" t="s">
        <v>192</v>
      </c>
      <c r="L9" s="52" t="s">
        <v>40</v>
      </c>
      <c r="M9" s="52" t="s">
        <v>41</v>
      </c>
      <c r="N9" s="52" t="s">
        <v>41</v>
      </c>
      <c r="O9" s="52" t="s">
        <v>41</v>
      </c>
    </row>
    <row r="10" spans="2:15" x14ac:dyDescent="0.2">
      <c r="B10" s="51"/>
      <c r="C10" s="52" t="s">
        <v>42</v>
      </c>
      <c r="D10" s="52" t="s">
        <v>43</v>
      </c>
      <c r="E10" s="52" t="s">
        <v>108</v>
      </c>
      <c r="F10" s="52" t="s">
        <v>109</v>
      </c>
      <c r="G10" s="52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  <c r="L10" s="52" t="s">
        <v>115</v>
      </c>
      <c r="M10" s="52" t="s">
        <v>193</v>
      </c>
      <c r="N10" s="52" t="s">
        <v>194</v>
      </c>
      <c r="O10" s="52" t="s">
        <v>195</v>
      </c>
    </row>
    <row r="11" spans="2:15" ht="15" x14ac:dyDescent="0.25">
      <c r="B11" s="16" t="s">
        <v>1673</v>
      </c>
      <c r="C11" s="46"/>
      <c r="D11" s="46"/>
      <c r="E11" s="46"/>
      <c r="F11" s="46"/>
      <c r="G11" s="46"/>
      <c r="H11" s="46"/>
      <c r="I11" s="46"/>
      <c r="J11" s="17"/>
      <c r="K11" s="17"/>
      <c r="L11" s="17">
        <v>4969.7815349729999</v>
      </c>
      <c r="M11" s="47"/>
      <c r="N11" s="47">
        <v>1</v>
      </c>
      <c r="O11" s="47">
        <v>6.1275480645827787E-2</v>
      </c>
    </row>
    <row r="12" spans="2:15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40"/>
      <c r="K12" s="40"/>
      <c r="L12" s="40">
        <v>579.67047700899991</v>
      </c>
      <c r="M12" s="39"/>
      <c r="N12" s="39">
        <v>0.11663902586658655</v>
      </c>
      <c r="O12" s="39">
        <v>7.1471123720362297E-3</v>
      </c>
    </row>
    <row r="13" spans="2:15" ht="15" x14ac:dyDescent="0.25">
      <c r="B13" s="9" t="s">
        <v>1624</v>
      </c>
      <c r="C13" s="37"/>
      <c r="D13" s="37"/>
      <c r="E13" s="37"/>
      <c r="F13" s="37"/>
      <c r="G13" s="37"/>
      <c r="H13" s="37"/>
      <c r="I13" s="37"/>
      <c r="J13" s="10"/>
      <c r="K13" s="10"/>
      <c r="L13" s="10">
        <v>579.67047700899991</v>
      </c>
      <c r="M13" s="41"/>
      <c r="N13" s="41">
        <v>0.11663902586658655</v>
      </c>
      <c r="O13" s="41">
        <v>7.1471123720362297E-3</v>
      </c>
    </row>
    <row r="14" spans="2:15" ht="15" x14ac:dyDescent="0.25">
      <c r="B14" s="11" t="s">
        <v>1625</v>
      </c>
      <c r="C14" s="3" t="s">
        <v>1626</v>
      </c>
      <c r="D14" s="3" t="s">
        <v>127</v>
      </c>
      <c r="E14" s="3" t="s">
        <v>1627</v>
      </c>
      <c r="F14" s="3" t="s">
        <v>461</v>
      </c>
      <c r="G14" s="3" t="s">
        <v>314</v>
      </c>
      <c r="H14" s="3" t="s">
        <v>129</v>
      </c>
      <c r="I14" s="3" t="s">
        <v>73</v>
      </c>
      <c r="J14" s="10">
        <v>53.729360999999997</v>
      </c>
      <c r="K14" s="10">
        <v>124.41</v>
      </c>
      <c r="L14" s="10">
        <v>6.6844697999999994E-2</v>
      </c>
      <c r="M14" s="41">
        <v>0</v>
      </c>
      <c r="N14" s="41">
        <v>1.3450228652830139E-5</v>
      </c>
      <c r="O14" s="41">
        <v>8.2416922549845152E-7</v>
      </c>
    </row>
    <row r="15" spans="2:15" ht="15" x14ac:dyDescent="0.25">
      <c r="B15" s="11" t="s">
        <v>1628</v>
      </c>
      <c r="C15" s="3" t="s">
        <v>1629</v>
      </c>
      <c r="D15" s="3" t="s">
        <v>127</v>
      </c>
      <c r="E15" s="3" t="s">
        <v>1627</v>
      </c>
      <c r="F15" s="3" t="s">
        <v>461</v>
      </c>
      <c r="G15" s="3" t="s">
        <v>424</v>
      </c>
      <c r="H15" s="3" t="s">
        <v>129</v>
      </c>
      <c r="I15" s="3" t="s">
        <v>73</v>
      </c>
      <c r="J15" s="10">
        <v>64.593804000000006</v>
      </c>
      <c r="K15" s="10">
        <v>120.42</v>
      </c>
      <c r="L15" s="10">
        <v>7.7783859000000011E-2</v>
      </c>
      <c r="M15" s="41">
        <v>0</v>
      </c>
      <c r="N15" s="41">
        <v>1.5651363838153622E-5</v>
      </c>
      <c r="O15" s="41">
        <v>9.5904484194559113E-7</v>
      </c>
    </row>
    <row r="16" spans="2:15" ht="15" x14ac:dyDescent="0.25">
      <c r="B16" s="11" t="s">
        <v>1630</v>
      </c>
      <c r="C16" s="3" t="s">
        <v>1631</v>
      </c>
      <c r="D16" s="3" t="s">
        <v>127</v>
      </c>
      <c r="E16" s="3" t="s">
        <v>1632</v>
      </c>
      <c r="F16" s="3" t="s">
        <v>461</v>
      </c>
      <c r="G16" s="3" t="s">
        <v>556</v>
      </c>
      <c r="H16" s="3" t="s">
        <v>129</v>
      </c>
      <c r="I16" s="3" t="s">
        <v>73</v>
      </c>
      <c r="J16" s="10">
        <v>35128</v>
      </c>
      <c r="K16" s="10">
        <v>445.35</v>
      </c>
      <c r="L16" s="10">
        <v>156.44254999999998</v>
      </c>
      <c r="M16" s="41">
        <v>0</v>
      </c>
      <c r="N16" s="41">
        <v>3.1478757949236477E-2</v>
      </c>
      <c r="O16" s="41">
        <v>1.9288760234731372E-3</v>
      </c>
    </row>
    <row r="17" spans="2:15" ht="15" x14ac:dyDescent="0.25">
      <c r="B17" s="11" t="s">
        <v>1633</v>
      </c>
      <c r="C17" s="3" t="s">
        <v>1634</v>
      </c>
      <c r="D17" s="3" t="s">
        <v>127</v>
      </c>
      <c r="E17" s="3" t="s">
        <v>1627</v>
      </c>
      <c r="F17" s="3" t="s">
        <v>461</v>
      </c>
      <c r="G17" s="3" t="s">
        <v>556</v>
      </c>
      <c r="H17" s="3" t="s">
        <v>129</v>
      </c>
      <c r="I17" s="3" t="s">
        <v>73</v>
      </c>
      <c r="J17" s="10">
        <v>194.56822</v>
      </c>
      <c r="K17" s="10">
        <v>107.44</v>
      </c>
      <c r="L17" s="10">
        <v>0.20904409599999998</v>
      </c>
      <c r="M17" s="41">
        <v>2.6454320181947015E-6</v>
      </c>
      <c r="N17" s="41">
        <v>4.206303527205964E-5</v>
      </c>
      <c r="O17" s="41">
        <v>2.5774327037178619E-6</v>
      </c>
    </row>
    <row r="18" spans="2:15" ht="15" x14ac:dyDescent="0.25">
      <c r="B18" s="11" t="s">
        <v>1635</v>
      </c>
      <c r="C18" s="3" t="s">
        <v>1636</v>
      </c>
      <c r="D18" s="3" t="s">
        <v>127</v>
      </c>
      <c r="E18" s="3" t="s">
        <v>1627</v>
      </c>
      <c r="F18" s="3" t="s">
        <v>461</v>
      </c>
      <c r="G18" s="3" t="s">
        <v>556</v>
      </c>
      <c r="H18" s="3" t="s">
        <v>129</v>
      </c>
      <c r="I18" s="3" t="s">
        <v>73</v>
      </c>
      <c r="J18" s="10">
        <v>252820.867367</v>
      </c>
      <c r="K18" s="10">
        <v>114.99</v>
      </c>
      <c r="L18" s="10">
        <v>290.71871568500001</v>
      </c>
      <c r="M18" s="41">
        <v>0</v>
      </c>
      <c r="N18" s="41">
        <v>5.8497282755625081E-2</v>
      </c>
      <c r="O18" s="41">
        <v>3.58444911732582E-3</v>
      </c>
    </row>
    <row r="19" spans="2:15" ht="15" x14ac:dyDescent="0.25">
      <c r="B19" s="11" t="s">
        <v>1637</v>
      </c>
      <c r="C19" s="3" t="s">
        <v>1638</v>
      </c>
      <c r="D19" s="3" t="s">
        <v>127</v>
      </c>
      <c r="E19" s="3" t="s">
        <v>1639</v>
      </c>
      <c r="F19" s="3" t="s">
        <v>461</v>
      </c>
      <c r="G19" s="3" t="s">
        <v>556</v>
      </c>
      <c r="H19" s="3" t="s">
        <v>129</v>
      </c>
      <c r="I19" s="3" t="s">
        <v>73</v>
      </c>
      <c r="J19" s="10">
        <v>65.101735000000005</v>
      </c>
      <c r="K19" s="10">
        <v>106.41</v>
      </c>
      <c r="L19" s="10">
        <v>6.9274755999999993E-2</v>
      </c>
      <c r="M19" s="41">
        <v>0</v>
      </c>
      <c r="N19" s="41">
        <v>1.393919541784775E-5</v>
      </c>
      <c r="O19" s="41">
        <v>8.5413089904474109E-7</v>
      </c>
    </row>
    <row r="20" spans="2:15" ht="15" x14ac:dyDescent="0.25">
      <c r="B20" s="11" t="s">
        <v>1640</v>
      </c>
      <c r="C20" s="3" t="s">
        <v>1641</v>
      </c>
      <c r="D20" s="3" t="s">
        <v>127</v>
      </c>
      <c r="E20" s="3" t="s">
        <v>1512</v>
      </c>
      <c r="F20" s="3" t="s">
        <v>1499</v>
      </c>
      <c r="G20" s="3" t="s">
        <v>556</v>
      </c>
      <c r="H20" s="3" t="s">
        <v>129</v>
      </c>
      <c r="I20" s="3" t="s">
        <v>73</v>
      </c>
      <c r="J20" s="10">
        <v>65.374127000000001</v>
      </c>
      <c r="K20" s="10">
        <v>105.69</v>
      </c>
      <c r="L20" s="10">
        <v>6.9093914999999992E-2</v>
      </c>
      <c r="M20" s="41">
        <v>0</v>
      </c>
      <c r="N20" s="41">
        <v>1.3902807299229778E-5</v>
      </c>
      <c r="O20" s="41">
        <v>8.5190119958662744E-7</v>
      </c>
    </row>
    <row r="21" spans="2:15" ht="15" x14ac:dyDescent="0.25">
      <c r="B21" s="11" t="s">
        <v>1642</v>
      </c>
      <c r="C21" s="3" t="s">
        <v>1643</v>
      </c>
      <c r="D21" s="3" t="s">
        <v>127</v>
      </c>
      <c r="E21" s="3" t="s">
        <v>1644</v>
      </c>
      <c r="F21" s="3" t="s">
        <v>461</v>
      </c>
      <c r="G21" s="3" t="s">
        <v>556</v>
      </c>
      <c r="H21" s="3" t="s">
        <v>129</v>
      </c>
      <c r="I21" s="3" t="s">
        <v>73</v>
      </c>
      <c r="J21" s="10">
        <v>110152</v>
      </c>
      <c r="K21" s="10">
        <v>119.85</v>
      </c>
      <c r="L21" s="10">
        <v>132.01717000000002</v>
      </c>
      <c r="M21" s="41">
        <v>0</v>
      </c>
      <c r="N21" s="41">
        <v>2.6563978531244887E-2</v>
      </c>
      <c r="O21" s="41">
        <v>1.6277205523674808E-3</v>
      </c>
    </row>
    <row r="22" spans="2:15" x14ac:dyDescent="0.2">
      <c r="B22" s="44"/>
      <c r="C22" s="45"/>
      <c r="D22" s="45"/>
      <c r="E22" s="45"/>
      <c r="F22" s="45"/>
      <c r="G22" s="45"/>
      <c r="H22" s="45"/>
      <c r="I22" s="45"/>
      <c r="J22" s="14"/>
      <c r="K22" s="14"/>
      <c r="L22" s="14"/>
      <c r="M22" s="14"/>
      <c r="N22" s="14"/>
      <c r="O22" s="14"/>
    </row>
    <row r="23" spans="2:15" ht="15" x14ac:dyDescent="0.25">
      <c r="B23" s="15" t="s">
        <v>99</v>
      </c>
      <c r="C23" s="37"/>
      <c r="D23" s="37"/>
      <c r="E23" s="37"/>
      <c r="F23" s="37"/>
      <c r="G23" s="37"/>
      <c r="H23" s="37"/>
      <c r="I23" s="37"/>
      <c r="J23" s="10"/>
      <c r="K23" s="10"/>
      <c r="L23" s="10">
        <v>4390.1110579639999</v>
      </c>
      <c r="M23" s="41"/>
      <c r="N23" s="41">
        <v>0.88336097413341341</v>
      </c>
      <c r="O23" s="41">
        <v>5.4128368273791555E-2</v>
      </c>
    </row>
    <row r="24" spans="2:15" ht="15" x14ac:dyDescent="0.25">
      <c r="B24" s="9" t="s">
        <v>1645</v>
      </c>
      <c r="C24" s="37"/>
      <c r="D24" s="37"/>
      <c r="E24" s="37"/>
      <c r="F24" s="37"/>
      <c r="G24" s="37"/>
      <c r="H24" s="37"/>
      <c r="I24" s="37"/>
      <c r="J24" s="10"/>
      <c r="K24" s="10"/>
      <c r="L24" s="10">
        <v>4390.1110579639999</v>
      </c>
      <c r="M24" s="41"/>
      <c r="N24" s="41">
        <v>0.88336097413341341</v>
      </c>
      <c r="O24" s="41">
        <v>5.4128368273791555E-2</v>
      </c>
    </row>
    <row r="25" spans="2:15" ht="15" x14ac:dyDescent="0.25">
      <c r="B25" s="11" t="s">
        <v>1646</v>
      </c>
      <c r="C25" s="3" t="s">
        <v>1647</v>
      </c>
      <c r="D25" s="3" t="s">
        <v>1452</v>
      </c>
      <c r="E25" s="3"/>
      <c r="F25" s="3" t="s">
        <v>1648</v>
      </c>
      <c r="G25" s="3" t="s">
        <v>598</v>
      </c>
      <c r="H25" s="3" t="s">
        <v>129</v>
      </c>
      <c r="I25" s="3" t="s">
        <v>46</v>
      </c>
      <c r="J25" s="10">
        <v>271.71999999999997</v>
      </c>
      <c r="K25" s="10">
        <v>1458</v>
      </c>
      <c r="L25" s="10">
        <v>16.020229999999998</v>
      </c>
      <c r="M25" s="41">
        <v>5.1017997485213026E-6</v>
      </c>
      <c r="N25" s="41">
        <v>3.2235280137091647E-3</v>
      </c>
      <c r="O25" s="41">
        <v>1.975232284153196E-4</v>
      </c>
    </row>
    <row r="26" spans="2:15" ht="15" x14ac:dyDescent="0.25">
      <c r="B26" s="11" t="s">
        <v>1649</v>
      </c>
      <c r="C26" s="3" t="s">
        <v>1650</v>
      </c>
      <c r="D26" s="3" t="s">
        <v>1452</v>
      </c>
      <c r="E26" s="3"/>
      <c r="F26" s="3" t="s">
        <v>1648</v>
      </c>
      <c r="G26" s="3" t="s">
        <v>618</v>
      </c>
      <c r="H26" s="3" t="s">
        <v>129</v>
      </c>
      <c r="I26" s="3" t="s">
        <v>46</v>
      </c>
      <c r="J26" s="10">
        <v>131</v>
      </c>
      <c r="K26" s="10">
        <v>11963</v>
      </c>
      <c r="L26" s="10">
        <v>63.372529999999998</v>
      </c>
      <c r="M26" s="41">
        <v>3.1651779014817361E-4</v>
      </c>
      <c r="N26" s="41">
        <v>1.2751572590070459E-2</v>
      </c>
      <c r="O26" s="41">
        <v>7.8135873944673053E-4</v>
      </c>
    </row>
    <row r="27" spans="2:15" ht="15" x14ac:dyDescent="0.25">
      <c r="B27" s="11" t="s">
        <v>1651</v>
      </c>
      <c r="C27" s="3" t="s">
        <v>1652</v>
      </c>
      <c r="D27" s="3" t="s">
        <v>1452</v>
      </c>
      <c r="E27" s="3"/>
      <c r="F27" s="3" t="s">
        <v>1648</v>
      </c>
      <c r="G27" s="3" t="s">
        <v>618</v>
      </c>
      <c r="H27" s="3" t="s">
        <v>129</v>
      </c>
      <c r="I27" s="3" t="s">
        <v>46</v>
      </c>
      <c r="J27" s="10">
        <v>42</v>
      </c>
      <c r="K27" s="10">
        <v>131671</v>
      </c>
      <c r="L27" s="10">
        <v>223.62950000000001</v>
      </c>
      <c r="M27" s="41">
        <v>3.2216016181706065E-5</v>
      </c>
      <c r="N27" s="41">
        <v>4.4997853210707574E-2</v>
      </c>
      <c r="O27" s="41">
        <v>2.7572650835165115E-3</v>
      </c>
    </row>
    <row r="28" spans="2:15" ht="15" x14ac:dyDescent="0.25">
      <c r="B28" s="11" t="s">
        <v>1653</v>
      </c>
      <c r="C28" s="3" t="s">
        <v>1654</v>
      </c>
      <c r="D28" s="3" t="s">
        <v>1452</v>
      </c>
      <c r="E28" s="3"/>
      <c r="F28" s="3" t="s">
        <v>1655</v>
      </c>
      <c r="G28" s="3" t="s">
        <v>631</v>
      </c>
      <c r="H28" s="3" t="s">
        <v>129</v>
      </c>
      <c r="I28" s="3" t="s">
        <v>48</v>
      </c>
      <c r="J28" s="10">
        <v>211</v>
      </c>
      <c r="K28" s="10">
        <v>27224.799999999999</v>
      </c>
      <c r="L28" s="10">
        <v>220.87344000000002</v>
      </c>
      <c r="M28" s="41">
        <v>1.7133127860142755E-5</v>
      </c>
      <c r="N28" s="41">
        <v>4.4443289598483322E-2</v>
      </c>
      <c r="O28" s="41">
        <v>2.7232839316287841E-3</v>
      </c>
    </row>
    <row r="29" spans="2:15" ht="15" x14ac:dyDescent="0.25">
      <c r="B29" s="11" t="s">
        <v>1656</v>
      </c>
      <c r="C29" s="3" t="s">
        <v>1657</v>
      </c>
      <c r="D29" s="3" t="s">
        <v>1452</v>
      </c>
      <c r="E29" s="3"/>
      <c r="F29" s="3" t="s">
        <v>1554</v>
      </c>
      <c r="G29" s="3" t="s">
        <v>660</v>
      </c>
      <c r="H29" s="3" t="s">
        <v>661</v>
      </c>
      <c r="I29" s="3" t="s">
        <v>48</v>
      </c>
      <c r="J29" s="10">
        <v>7473.0269040000003</v>
      </c>
      <c r="K29" s="10">
        <v>2563.9</v>
      </c>
      <c r="L29" s="10">
        <v>736.70560184399994</v>
      </c>
      <c r="M29" s="41">
        <v>2.7062405346359593E-4</v>
      </c>
      <c r="N29" s="41">
        <v>0.14823701940612613</v>
      </c>
      <c r="O29" s="41">
        <v>9.0832946136152806E-3</v>
      </c>
    </row>
    <row r="30" spans="2:15" ht="15" x14ac:dyDescent="0.25">
      <c r="B30" s="11" t="s">
        <v>1658</v>
      </c>
      <c r="C30" s="3" t="s">
        <v>1659</v>
      </c>
      <c r="D30" s="3" t="s">
        <v>1452</v>
      </c>
      <c r="E30" s="3"/>
      <c r="F30" s="3" t="s">
        <v>1554</v>
      </c>
      <c r="G30" s="3" t="s">
        <v>660</v>
      </c>
      <c r="H30" s="3" t="s">
        <v>661</v>
      </c>
      <c r="I30" s="3" t="s">
        <v>48</v>
      </c>
      <c r="J30" s="10">
        <v>783.37317099999996</v>
      </c>
      <c r="K30" s="10">
        <v>27185</v>
      </c>
      <c r="L30" s="10">
        <v>818.83118689399976</v>
      </c>
      <c r="M30" s="41">
        <v>4.0140188594123727E-4</v>
      </c>
      <c r="N30" s="41">
        <v>0.16476200837637994</v>
      </c>
      <c r="O30" s="41">
        <v>1.0095871255434584E-2</v>
      </c>
    </row>
    <row r="31" spans="2:15" ht="15" x14ac:dyDescent="0.25">
      <c r="B31" s="11" t="s">
        <v>1660</v>
      </c>
      <c r="C31" s="3" t="s">
        <v>1661</v>
      </c>
      <c r="D31" s="3" t="s">
        <v>1452</v>
      </c>
      <c r="E31" s="3"/>
      <c r="F31" s="3" t="s">
        <v>1554</v>
      </c>
      <c r="G31" s="3" t="s">
        <v>660</v>
      </c>
      <c r="H31" s="3" t="s">
        <v>661</v>
      </c>
      <c r="I31" s="3" t="s">
        <v>48</v>
      </c>
      <c r="J31" s="10">
        <v>2115.5972509999997</v>
      </c>
      <c r="K31" s="10">
        <v>9967</v>
      </c>
      <c r="L31" s="10">
        <v>810.76276805999998</v>
      </c>
      <c r="M31" s="41">
        <v>3.3438797307509469E-4</v>
      </c>
      <c r="N31" s="41">
        <v>0.16313851270011706</v>
      </c>
      <c r="O31" s="41">
        <v>9.9963907775451524E-3</v>
      </c>
    </row>
    <row r="32" spans="2:15" ht="15" x14ac:dyDescent="0.25">
      <c r="B32" s="11" t="s">
        <v>1662</v>
      </c>
      <c r="C32" s="3" t="s">
        <v>1663</v>
      </c>
      <c r="D32" s="3" t="s">
        <v>1452</v>
      </c>
      <c r="E32" s="3"/>
      <c r="F32" s="3" t="s">
        <v>1648</v>
      </c>
      <c r="G32" s="3" t="s">
        <v>660</v>
      </c>
      <c r="H32" s="3" t="s">
        <v>661</v>
      </c>
      <c r="I32" s="3" t="s">
        <v>46</v>
      </c>
      <c r="J32" s="10">
        <v>336.41204600000003</v>
      </c>
      <c r="K32" s="10">
        <v>11288</v>
      </c>
      <c r="L32" s="10">
        <v>153.56003607799997</v>
      </c>
      <c r="M32" s="41">
        <v>1.581492943482141E-4</v>
      </c>
      <c r="N32" s="41">
        <v>3.0898749773481591E-2</v>
      </c>
      <c r="O32" s="41">
        <v>1.8933357437252469E-3</v>
      </c>
    </row>
    <row r="33" spans="2:15" ht="15" x14ac:dyDescent="0.25">
      <c r="B33" s="11" t="s">
        <v>1664</v>
      </c>
      <c r="C33" s="3" t="s">
        <v>1665</v>
      </c>
      <c r="D33" s="3" t="s">
        <v>1452</v>
      </c>
      <c r="E33" s="3"/>
      <c r="F33" s="3" t="s">
        <v>1648</v>
      </c>
      <c r="G33" s="3" t="s">
        <v>660</v>
      </c>
      <c r="H33" s="3" t="s">
        <v>661</v>
      </c>
      <c r="I33" s="3" t="s">
        <v>46</v>
      </c>
      <c r="J33" s="10">
        <v>906.68426799999986</v>
      </c>
      <c r="K33" s="10">
        <v>11764</v>
      </c>
      <c r="L33" s="10">
        <v>431.32115908700007</v>
      </c>
      <c r="M33" s="41">
        <v>1.359256304466654E-4</v>
      </c>
      <c r="N33" s="41">
        <v>8.678875641750787E-2</v>
      </c>
      <c r="O33" s="41">
        <v>5.3180227641364654E-3</v>
      </c>
    </row>
    <row r="34" spans="2:15" ht="15" x14ac:dyDescent="0.25">
      <c r="B34" s="11" t="s">
        <v>1666</v>
      </c>
      <c r="C34" s="3" t="s">
        <v>1667</v>
      </c>
      <c r="D34" s="3" t="s">
        <v>1452</v>
      </c>
      <c r="E34" s="3"/>
      <c r="F34" s="3" t="s">
        <v>1554</v>
      </c>
      <c r="G34" s="3" t="s">
        <v>660</v>
      </c>
      <c r="H34" s="3" t="s">
        <v>661</v>
      </c>
      <c r="I34" s="3" t="s">
        <v>46</v>
      </c>
      <c r="J34" s="10">
        <v>65.919459000000003</v>
      </c>
      <c r="K34" s="10">
        <v>13738.999999999998</v>
      </c>
      <c r="L34" s="10">
        <v>36.623378951999996</v>
      </c>
      <c r="M34" s="41">
        <v>6.0822932168264441E-5</v>
      </c>
      <c r="N34" s="41">
        <v>7.3692130517763223E-3</v>
      </c>
      <c r="O34" s="41">
        <v>4.5155207172910153E-4</v>
      </c>
    </row>
    <row r="35" spans="2:15" ht="15" x14ac:dyDescent="0.25">
      <c r="B35" s="11" t="s">
        <v>1668</v>
      </c>
      <c r="C35" s="3" t="s">
        <v>1669</v>
      </c>
      <c r="D35" s="3" t="s">
        <v>1670</v>
      </c>
      <c r="E35" s="3"/>
      <c r="F35" s="3" t="s">
        <v>1554</v>
      </c>
      <c r="G35" s="3" t="s">
        <v>660</v>
      </c>
      <c r="H35" s="3" t="s">
        <v>661</v>
      </c>
      <c r="I35" s="3" t="s">
        <v>48</v>
      </c>
      <c r="J35" s="10">
        <v>7312.9319380000006</v>
      </c>
      <c r="K35" s="10">
        <v>1370</v>
      </c>
      <c r="L35" s="10">
        <v>385.21965924900002</v>
      </c>
      <c r="M35" s="41">
        <v>3.6715326539754866E-4</v>
      </c>
      <c r="N35" s="41">
        <v>7.7512392956945717E-2</v>
      </c>
      <c r="O35" s="41">
        <v>4.7496091344451253E-3</v>
      </c>
    </row>
    <row r="36" spans="2:15" ht="15" x14ac:dyDescent="0.25">
      <c r="B36" s="11" t="s">
        <v>1671</v>
      </c>
      <c r="C36" s="3" t="s">
        <v>1672</v>
      </c>
      <c r="D36" s="3" t="s">
        <v>1452</v>
      </c>
      <c r="E36" s="3"/>
      <c r="F36" s="3" t="s">
        <v>1554</v>
      </c>
      <c r="G36" s="3" t="s">
        <v>660</v>
      </c>
      <c r="H36" s="3" t="s">
        <v>661</v>
      </c>
      <c r="I36" s="3" t="s">
        <v>48</v>
      </c>
      <c r="J36" s="10">
        <v>1240.0259869999998</v>
      </c>
      <c r="K36" s="10">
        <v>10344</v>
      </c>
      <c r="L36" s="10">
        <v>493.19156780000003</v>
      </c>
      <c r="M36" s="41">
        <v>1.6367450472043875E-3</v>
      </c>
      <c r="N36" s="41">
        <v>9.923807803810826E-2</v>
      </c>
      <c r="O36" s="41">
        <v>6.08086093015325E-3</v>
      </c>
    </row>
    <row r="37" spans="2:15" x14ac:dyDescent="0.2">
      <c r="B37" s="44"/>
      <c r="C37" s="45"/>
      <c r="D37" s="45"/>
      <c r="E37" s="45"/>
      <c r="F37" s="45"/>
      <c r="G37" s="45"/>
      <c r="H37" s="45"/>
      <c r="I37" s="45"/>
      <c r="J37" s="14"/>
      <c r="K37" s="14"/>
      <c r="L37" s="14"/>
      <c r="M37" s="14"/>
      <c r="N37" s="14"/>
      <c r="O37" s="14"/>
    </row>
    <row r="38" spans="2:15" x14ac:dyDescent="0.2">
      <c r="B38" s="33"/>
      <c r="C38" s="48"/>
      <c r="D38" s="48"/>
      <c r="E38" s="48"/>
      <c r="F38" s="48"/>
      <c r="G38" s="48"/>
      <c r="H38" s="48"/>
      <c r="I38" s="48"/>
      <c r="J38" s="49"/>
      <c r="K38" s="49"/>
      <c r="L38" s="49"/>
      <c r="M38" s="49"/>
      <c r="N38" s="49"/>
      <c r="O38" s="49"/>
    </row>
    <row r="40" spans="2:15" x14ac:dyDescent="0.2">
      <c r="B40" s="35" t="s">
        <v>58</v>
      </c>
    </row>
    <row r="42" spans="2:15" x14ac:dyDescent="0.2">
      <c r="B42" s="36" t="s">
        <v>59</v>
      </c>
    </row>
  </sheetData>
  <hyperlinks>
    <hyperlink ref="B42" r:id="rId1"/>
  </hyperlinks>
  <pageMargins left="0.7" right="0.7" top="0.75" bottom="0.75" header="0.3" footer="0.3"/>
  <pageSetup paperSize="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showGridLines="0" rightToLeft="1" zoomScale="80" zoomScaleNormal="80" workbookViewId="0">
      <pane ySplit="10" topLeftCell="A11" activePane="bottomLeft" state="frozen"/>
      <selection pane="bottomLeft" activeCell="L11" sqref="L11:L24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8.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1411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186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1694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1695</v>
      </c>
      <c r="C8" s="27" t="s">
        <v>60</v>
      </c>
      <c r="D8" s="27" t="s">
        <v>116</v>
      </c>
      <c r="E8" s="27" t="s">
        <v>199</v>
      </c>
      <c r="F8" s="27" t="s">
        <v>63</v>
      </c>
      <c r="G8" s="27" t="s">
        <v>118</v>
      </c>
      <c r="H8" s="27" t="s">
        <v>119</v>
      </c>
      <c r="I8" s="27" t="s">
        <v>64</v>
      </c>
      <c r="J8" s="27" t="s">
        <v>120</v>
      </c>
      <c r="K8" s="27" t="s">
        <v>106</v>
      </c>
      <c r="L8" s="27" t="s">
        <v>107</v>
      </c>
    </row>
    <row r="9" spans="2:12" ht="15" x14ac:dyDescent="0.2">
      <c r="B9" s="50"/>
      <c r="C9" s="52"/>
      <c r="D9" s="52"/>
      <c r="E9" s="52"/>
      <c r="F9" s="52"/>
      <c r="G9" s="52" t="s">
        <v>191</v>
      </c>
      <c r="H9" s="52" t="s">
        <v>192</v>
      </c>
      <c r="I9" s="52" t="s">
        <v>40</v>
      </c>
      <c r="J9" s="52" t="s">
        <v>41</v>
      </c>
      <c r="K9" s="52" t="s">
        <v>41</v>
      </c>
      <c r="L9" s="52" t="s">
        <v>41</v>
      </c>
    </row>
    <row r="10" spans="2:12" x14ac:dyDescent="0.2">
      <c r="B10" s="51"/>
      <c r="C10" s="52" t="s">
        <v>42</v>
      </c>
      <c r="D10" s="52" t="s">
        <v>43</v>
      </c>
      <c r="E10" s="52" t="s">
        <v>108</v>
      </c>
      <c r="F10" s="52" t="s">
        <v>108</v>
      </c>
      <c r="G10" s="52" t="s">
        <v>109</v>
      </c>
      <c r="H10" s="52" t="s">
        <v>110</v>
      </c>
      <c r="I10" s="52" t="s">
        <v>111</v>
      </c>
      <c r="J10" s="52" t="s">
        <v>112</v>
      </c>
      <c r="K10" s="52" t="s">
        <v>113</v>
      </c>
      <c r="L10" s="52" t="s">
        <v>114</v>
      </c>
    </row>
    <row r="11" spans="2:12" ht="15" x14ac:dyDescent="0.25">
      <c r="B11" s="16" t="s">
        <v>1693</v>
      </c>
      <c r="C11" s="46"/>
      <c r="D11" s="46"/>
      <c r="E11" s="46"/>
      <c r="F11" s="46"/>
      <c r="G11" s="17"/>
      <c r="H11" s="17"/>
      <c r="I11" s="17">
        <v>18.839959553000003</v>
      </c>
      <c r="J11" s="47"/>
      <c r="K11" s="47">
        <v>1</v>
      </c>
      <c r="L11" s="47">
        <v>2.3228940122099387E-4</v>
      </c>
    </row>
    <row r="12" spans="2:12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18.301720505000002</v>
      </c>
      <c r="J12" s="39"/>
      <c r="K12" s="39">
        <v>0.97143098707373321</v>
      </c>
      <c r="L12" s="39">
        <v>2.2565312231487652E-4</v>
      </c>
    </row>
    <row r="13" spans="2:12" ht="15" x14ac:dyDescent="0.25">
      <c r="B13" s="9" t="s">
        <v>1675</v>
      </c>
      <c r="C13" s="37"/>
      <c r="D13" s="37"/>
      <c r="E13" s="37"/>
      <c r="F13" s="37"/>
      <c r="G13" s="10"/>
      <c r="H13" s="10"/>
      <c r="I13" s="10">
        <v>18.301720505000002</v>
      </c>
      <c r="J13" s="41"/>
      <c r="K13" s="41">
        <v>0.97143098707373321</v>
      </c>
      <c r="L13" s="41">
        <v>2.2565312231487652E-4</v>
      </c>
    </row>
    <row r="14" spans="2:12" ht="15" x14ac:dyDescent="0.25">
      <c r="B14" s="11" t="s">
        <v>1676</v>
      </c>
      <c r="C14" s="3" t="s">
        <v>1677</v>
      </c>
      <c r="D14" s="3" t="s">
        <v>127</v>
      </c>
      <c r="E14" s="3" t="s">
        <v>536</v>
      </c>
      <c r="F14" s="3" t="s">
        <v>73</v>
      </c>
      <c r="G14" s="10">
        <v>2330.6312790000002</v>
      </c>
      <c r="H14" s="10">
        <v>119.9</v>
      </c>
      <c r="I14" s="10">
        <v>2.7944268999999999</v>
      </c>
      <c r="J14" s="41">
        <v>3.7340285808126127E-4</v>
      </c>
      <c r="K14" s="41">
        <v>0.14832446386834339</v>
      </c>
      <c r="L14" s="41">
        <v>3.4454200898402425E-5</v>
      </c>
    </row>
    <row r="15" spans="2:12" ht="15" x14ac:dyDescent="0.25">
      <c r="B15" s="11" t="s">
        <v>1678</v>
      </c>
      <c r="C15" s="3" t="s">
        <v>1679</v>
      </c>
      <c r="D15" s="3" t="s">
        <v>127</v>
      </c>
      <c r="E15" s="3" t="s">
        <v>838</v>
      </c>
      <c r="F15" s="3" t="s">
        <v>73</v>
      </c>
      <c r="G15" s="10">
        <v>6457.0146029999996</v>
      </c>
      <c r="H15" s="10">
        <v>4.5</v>
      </c>
      <c r="I15" s="10">
        <v>0.29056565699999998</v>
      </c>
      <c r="J15" s="41">
        <v>2.046324927584917E-4</v>
      </c>
      <c r="K15" s="41">
        <v>1.5422838684052876E-2</v>
      </c>
      <c r="L15" s="41">
        <v>3.5825619630466237E-6</v>
      </c>
    </row>
    <row r="16" spans="2:12" ht="15" x14ac:dyDescent="0.25">
      <c r="B16" s="11" t="s">
        <v>1680</v>
      </c>
      <c r="C16" s="3" t="s">
        <v>1681</v>
      </c>
      <c r="D16" s="3" t="s">
        <v>127</v>
      </c>
      <c r="E16" s="3" t="s">
        <v>482</v>
      </c>
      <c r="F16" s="3" t="s">
        <v>73</v>
      </c>
      <c r="G16" s="10">
        <v>83.700517000000005</v>
      </c>
      <c r="H16" s="10">
        <v>684.8</v>
      </c>
      <c r="I16" s="10">
        <v>0.57318113700000006</v>
      </c>
      <c r="J16" s="41">
        <v>5.3661057186818825E-5</v>
      </c>
      <c r="K16" s="41">
        <v>3.0423692544962438E-2</v>
      </c>
      <c r="L16" s="41">
        <v>7.0671013242009397E-6</v>
      </c>
    </row>
    <row r="17" spans="2:12" ht="15" x14ac:dyDescent="0.25">
      <c r="B17" s="11" t="s">
        <v>1682</v>
      </c>
      <c r="C17" s="3" t="s">
        <v>1683</v>
      </c>
      <c r="D17" s="3" t="s">
        <v>127</v>
      </c>
      <c r="E17" s="3" t="s">
        <v>1043</v>
      </c>
      <c r="F17" s="3" t="s">
        <v>73</v>
      </c>
      <c r="G17" s="10">
        <v>115.586297</v>
      </c>
      <c r="H17" s="10">
        <v>4550</v>
      </c>
      <c r="I17" s="10">
        <v>5.2591765109999997</v>
      </c>
      <c r="J17" s="41">
        <v>5.060742546231818E-5</v>
      </c>
      <c r="K17" s="41">
        <v>0.279150095636089</v>
      </c>
      <c r="L17" s="41">
        <v>6.4843608566090291E-5</v>
      </c>
    </row>
    <row r="18" spans="2:12" ht="15" x14ac:dyDescent="0.25">
      <c r="B18" s="11" t="s">
        <v>1684</v>
      </c>
      <c r="C18" s="3" t="s">
        <v>1685</v>
      </c>
      <c r="D18" s="3" t="s">
        <v>127</v>
      </c>
      <c r="E18" s="3" t="s">
        <v>526</v>
      </c>
      <c r="F18" s="3" t="s">
        <v>73</v>
      </c>
      <c r="G18" s="10">
        <v>93.096929000000003</v>
      </c>
      <c r="H18" s="10">
        <v>221</v>
      </c>
      <c r="I18" s="10">
        <v>0.20574421200000001</v>
      </c>
      <c r="J18" s="41">
        <v>4.8905206396234553E-4</v>
      </c>
      <c r="K18" s="41">
        <v>1.0920629177637385E-2</v>
      </c>
      <c r="L18" s="41">
        <v>2.5367464126299028E-6</v>
      </c>
    </row>
    <row r="19" spans="2:12" ht="15" x14ac:dyDescent="0.25">
      <c r="B19" s="11" t="s">
        <v>1686</v>
      </c>
      <c r="C19" s="3" t="s">
        <v>1687</v>
      </c>
      <c r="D19" s="3" t="s">
        <v>127</v>
      </c>
      <c r="E19" s="3" t="s">
        <v>679</v>
      </c>
      <c r="F19" s="3" t="s">
        <v>73</v>
      </c>
      <c r="G19" s="10">
        <v>102745.814421</v>
      </c>
      <c r="H19" s="10">
        <v>6</v>
      </c>
      <c r="I19" s="10">
        <v>6.164748865</v>
      </c>
      <c r="J19" s="41">
        <v>1.1091102891414489E-4</v>
      </c>
      <c r="K19" s="41">
        <v>0.32721667197095172</v>
      </c>
      <c r="L19" s="41">
        <v>7.6008964801658739E-5</v>
      </c>
    </row>
    <row r="20" spans="2:12" ht="15" x14ac:dyDescent="0.25">
      <c r="B20" s="11" t="s">
        <v>1688</v>
      </c>
      <c r="C20" s="3" t="s">
        <v>1689</v>
      </c>
      <c r="D20" s="3" t="s">
        <v>127</v>
      </c>
      <c r="E20" s="3" t="s">
        <v>679</v>
      </c>
      <c r="F20" s="3" t="s">
        <v>73</v>
      </c>
      <c r="G20" s="10">
        <v>68497.209614000007</v>
      </c>
      <c r="H20" s="10">
        <v>4.4000000000000004</v>
      </c>
      <c r="I20" s="10">
        <v>3.0138772230000002</v>
      </c>
      <c r="J20" s="41">
        <v>1.109110289141449E-4</v>
      </c>
      <c r="K20" s="41">
        <v>0.15997259519169624</v>
      </c>
      <c r="L20" s="41">
        <v>3.7159938348847565E-5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15" t="s">
        <v>99</v>
      </c>
      <c r="C22" s="37"/>
      <c r="D22" s="37"/>
      <c r="E22" s="37"/>
      <c r="F22" s="37"/>
      <c r="G22" s="10"/>
      <c r="H22" s="10"/>
      <c r="I22" s="10">
        <v>0.53823904799999989</v>
      </c>
      <c r="J22" s="41"/>
      <c r="K22" s="41">
        <v>2.8569012926266752E-2</v>
      </c>
      <c r="L22" s="41">
        <v>6.6362789061173384E-6</v>
      </c>
    </row>
    <row r="23" spans="2:12" ht="15" x14ac:dyDescent="0.25">
      <c r="B23" s="9" t="s">
        <v>1690</v>
      </c>
      <c r="C23" s="37"/>
      <c r="D23" s="37"/>
      <c r="E23" s="37"/>
      <c r="F23" s="37"/>
      <c r="G23" s="10"/>
      <c r="H23" s="10"/>
      <c r="I23" s="10">
        <v>0.53823904799999989</v>
      </c>
      <c r="J23" s="41"/>
      <c r="K23" s="41">
        <v>2.8569012926266752E-2</v>
      </c>
      <c r="L23" s="41">
        <v>6.6362789061173384E-6</v>
      </c>
    </row>
    <row r="24" spans="2:12" ht="15" x14ac:dyDescent="0.25">
      <c r="B24" s="11" t="s">
        <v>1691</v>
      </c>
      <c r="C24" s="3" t="s">
        <v>1692</v>
      </c>
      <c r="D24" s="3" t="s">
        <v>1366</v>
      </c>
      <c r="E24" s="3" t="s">
        <v>1462</v>
      </c>
      <c r="F24" s="3" t="s">
        <v>48</v>
      </c>
      <c r="G24" s="10">
        <v>5.9669290000000004</v>
      </c>
      <c r="H24" s="10">
        <v>2346</v>
      </c>
      <c r="I24" s="10">
        <v>0.53823904799999989</v>
      </c>
      <c r="J24" s="41">
        <v>5.8092930771436084E-9</v>
      </c>
      <c r="K24" s="41">
        <v>2.8569012926266752E-2</v>
      </c>
      <c r="L24" s="41">
        <v>6.6362789061173384E-6</v>
      </c>
    </row>
    <row r="25" spans="2:12" x14ac:dyDescent="0.2">
      <c r="B25" s="44"/>
      <c r="C25" s="45"/>
      <c r="D25" s="45"/>
      <c r="E25" s="45"/>
      <c r="F25" s="45"/>
      <c r="G25" s="14"/>
      <c r="H25" s="14"/>
      <c r="I25" s="14"/>
      <c r="J25" s="14"/>
      <c r="K25" s="14"/>
      <c r="L25" s="14"/>
    </row>
    <row r="26" spans="2:12" x14ac:dyDescent="0.2">
      <c r="B26" s="33"/>
      <c r="C26" s="48"/>
      <c r="D26" s="48"/>
      <c r="E26" s="48"/>
      <c r="F26" s="48"/>
      <c r="G26" s="49"/>
      <c r="H26" s="49"/>
      <c r="I26" s="49"/>
      <c r="J26" s="49"/>
      <c r="K26" s="49"/>
      <c r="L26" s="49"/>
    </row>
    <row r="28" spans="2:12" x14ac:dyDescent="0.2">
      <c r="B28" s="35" t="s">
        <v>58</v>
      </c>
    </row>
    <row r="30" spans="2:12" x14ac:dyDescent="0.2">
      <c r="B30" s="36" t="s">
        <v>59</v>
      </c>
    </row>
  </sheetData>
  <hyperlinks>
    <hyperlink ref="B30" r:id="rId1"/>
  </hyperlink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2017-04-17T21:00:00+00:00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CUSTOMERS-1583-15553</_dlc_DocId>
    <_dlc_DocIdUrl xmlns="21e3d994-461f-4904-b5d3-a3b49fb448a4">
      <Url>https://www-a-edit.harel-ext.com/long-term-savings/study-funds/plans/regular-army/_layouts/15/DocIdRedir.aspx?ID=CUSTOMERS-1583-15553</Url>
      <Description>CUSTOMERS-1583-15553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Props1.xml><?xml version="1.0" encoding="utf-8"?>
<ds:datastoreItem xmlns:ds="http://schemas.openxmlformats.org/officeDocument/2006/customXml" ds:itemID="{4F8FCBD5-3A1F-459F-A4CB-9D7681541421}"/>
</file>

<file path=customXml/itemProps2.xml><?xml version="1.0" encoding="utf-8"?>
<ds:datastoreItem xmlns:ds="http://schemas.openxmlformats.org/officeDocument/2006/customXml" ds:itemID="{0FA5F8B1-BE7B-4057-AAA1-78957E75B7AB}"/>
</file>

<file path=customXml/itemProps3.xml><?xml version="1.0" encoding="utf-8"?>
<ds:datastoreItem xmlns:ds="http://schemas.openxmlformats.org/officeDocument/2006/customXml" ds:itemID="{CB428685-35CC-412C-B9C4-7DCF9B7AF744}"/>
</file>

<file path=customXml/itemProps4.xml><?xml version="1.0" encoding="utf-8"?>
<ds:datastoreItem xmlns:ds="http://schemas.openxmlformats.org/officeDocument/2006/customXml" ds:itemID="{9865036F-1D4D-4A3C-A849-ACDA0C719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60</vt:i4>
      </vt:variant>
    </vt:vector>
  </HeadingPairs>
  <TitlesOfParts>
    <vt:vector size="90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'עלות מתואמת אג"ח קונצרני ל.סחיר'!WPrint_Area_W</vt:lpstr>
      <vt:lpstr>'עלות מתואמת אג"ח קונצרני סחיר'!WPrint_Area_W</vt:lpstr>
      <vt:lpstr>'עלות מתואמת מסגרות אשראי ללווים'!WPrint_Area_W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  <vt:lpstr>'אג"ח קונצרני'!WPrint_TitlesW</vt:lpstr>
      <vt:lpstr>אופציות!WPrint_TitlesW</vt:lpstr>
      <vt:lpstr>הלוואות!WPrint_TitlesW</vt:lpstr>
      <vt:lpstr>'השקעה בחברות מוחזקות'!WPrint_TitlesW</vt:lpstr>
      <vt:lpstr>'השקעות אחרות '!WPrint_TitlesW</vt:lpstr>
      <vt:lpstr>'זכויות מקרקעין'!WPrint_TitlesW</vt:lpstr>
      <vt:lpstr>'חוזים עתידיים'!WPrint_TitlesW</vt:lpstr>
      <vt:lpstr>'יתרת התחייבות להשקעה'!WPrint_TitlesW</vt:lpstr>
      <vt:lpstr>'כתבי אופציה'!WPrint_TitlesW</vt:lpstr>
      <vt:lpstr>'לא סחיר- תעודות התחייבות ממשלתי'!WPrint_TitlesW</vt:lpstr>
      <vt:lpstr>'לא סחיר - אג"ח קונצרני'!WPrint_TitlesW</vt:lpstr>
      <vt:lpstr>'לא סחיר - אופציות'!WPrint_TitlesW</vt:lpstr>
      <vt:lpstr>'לא סחיר - חוזים עתידיים'!WPrint_TitlesW</vt:lpstr>
      <vt:lpstr>'לא סחיר - כתבי אופציה'!WPrint_TitlesW</vt:lpstr>
      <vt:lpstr>'לא סחיר - מוצרים מובנים'!WPrint_TitlesW</vt:lpstr>
      <vt:lpstr>'לא סחיר - מניות'!WPrint_TitlesW</vt:lpstr>
      <vt:lpstr>'לא סחיר - קרנות השקעה'!WPrint_TitlesW</vt:lpstr>
      <vt:lpstr>'לא סחיר - תעודות חוב מסחריות'!WPrint_TitlesW</vt:lpstr>
      <vt:lpstr>'מוצרים מובנים'!WPrint_TitlesW</vt:lpstr>
      <vt:lpstr>מזומנים!WPrint_TitlesW</vt:lpstr>
      <vt:lpstr>מניות!WPrint_TitlesW</vt:lpstr>
      <vt:lpstr>'סכום נכסי הקרן'!WPrint_TitlesW</vt:lpstr>
      <vt:lpstr>'עלות מתואמת אג"ח קונצרני ל.סחיר'!WPrint_TitlesW</vt:lpstr>
      <vt:lpstr>'עלות מתואמת אג"ח קונצרני סחיר'!WPrint_TitlesW</vt:lpstr>
      <vt:lpstr>'עלות מתואמת מסגרות אשראי ללווים'!WPrint_TitlesW</vt:lpstr>
      <vt:lpstr>'פקדונות מעל 3 חודשים'!WPrint_TitlesW</vt:lpstr>
      <vt:lpstr>'קרנות נאמנות'!WPrint_TitlesW</vt:lpstr>
      <vt:lpstr>'תעודות התחייבות ממשלתיות'!WPrint_TitlesW</vt:lpstr>
      <vt:lpstr>'תעודות חוב מסחריות '!WPrint_TitlesW</vt:lpstr>
      <vt:lpstr>'תעודות סל'!WPrint_TitlesW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לתאריך - 31.12.2016</dc:title>
  <dc:creator>אביב קורן</dc:creator>
  <cp:lastModifiedBy>חזי מזרחי</cp:lastModifiedBy>
  <dcterms:created xsi:type="dcterms:W3CDTF">2017-02-23T11:25:24Z</dcterms:created>
  <dcterms:modified xsi:type="dcterms:W3CDTF">2017-04-03T09:56:36Z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3909971e-6bb1-4ac8-9ced-21d6a1fb66f3</vt:lpwstr>
  </property>
  <property fmtid="{D5CDD505-2E9C-101B-9397-08002B2CF9AE}" pid="4" name="Order">
    <vt:r8>1555300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