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740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21" hidden="1">הלוואות!$B$8:$O$458</definedName>
    <definedName name="_xlnm._FilterDatabase" localSheetId="26" hidden="1">'יתרת התחייבות להשקעה'!$B$8:$D$87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iterate="1"/>
</workbook>
</file>

<file path=xl/calcChain.xml><?xml version="1.0" encoding="utf-8"?>
<calcChain xmlns="http://schemas.openxmlformats.org/spreadsheetml/2006/main">
  <c r="C87" i="27" l="1"/>
  <c r="C46" i="27"/>
  <c r="C11" i="27" s="1"/>
</calcChain>
</file>

<file path=xl/sharedStrings.xml><?xml version="1.0" encoding="utf-8"?>
<sst xmlns="http://schemas.openxmlformats.org/spreadsheetml/2006/main" count="15716" uniqueCount="5150">
  <si>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</si>
  <si>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</si>
  <si>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</si>
  <si>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</si>
  <si>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</si>
  <si>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</si>
  <si>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</si>
  <si>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</si>
  <si>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</si>
  <si>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</si>
  <si>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</si>
  <si>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</si>
  <si>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</si>
  <si>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</si>
  <si>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</si>
  <si>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</si>
  <si>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</si>
  <si>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</si>
  <si>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</si>
  <si>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</si>
  <si>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</si>
  <si>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</si>
  <si>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</si>
  <si>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</si>
  <si>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</si>
  <si>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</si>
  <si>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</si>
  <si>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</si>
  <si>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</si>
  <si>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</si>
  <si>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</si>
  <si>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</si>
  <si>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</si>
  <si>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</si>
  <si>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</si>
  <si>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</si>
  <si>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</si>
  <si>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</si>
  <si>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</si>
  <si>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</si>
  <si>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</si>
  <si>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</si>
  <si>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</si>
  <si>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</si>
  <si>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</si>
  <si>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</si>
  <si>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</si>
  <si>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</si>
  <si>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</si>
  <si>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</si>
  <si>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</si>
  <si>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</si>
  <si>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</si>
  <si>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</si>
  <si>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</si>
  <si>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</si>
  <si>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</si>
  <si>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</si>
  <si>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</si>
  <si>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</si>
  <si>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</si>
  <si>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</si>
  <si>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</si>
  <si>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</si>
  <si>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</si>
  <si>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</si>
  <si>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</si>
  <si>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</si>
  <si>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</si>
  <si>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</si>
  <si>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</si>
  <si>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</si>
  <si>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</si>
  <si>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</si>
  <si>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</si>
  <si>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</si>
  <si>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</si>
  <si>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</si>
  <si>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</si>
  <si>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</si>
  <si>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</si>
  <si>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</si>
  <si>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</si>
  <si>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</si>
  <si>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</si>
  <si>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</si>
  <si>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</si>
  <si>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</si>
  <si>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</si>
  <si>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</si>
  <si>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</si>
  <si>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</si>
  <si>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</si>
  <si>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</si>
  <si>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</si>
  <si>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</si>
  <si>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</si>
  <si>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</si>
  <si>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</si>
  <si>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</si>
  <si>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</si>
  <si>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</si>
  <si>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</si>
  <si>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</si>
  <si>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</si>
  <si>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</si>
  <si>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</si>
  <si>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</si>
  <si>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</si>
  <si>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</si>
  <si>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</si>
  <si>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</si>
  <si>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</si>
  <si>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</si>
  <si>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</si>
  <si>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</si>
  <si>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</si>
  <si>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</si>
  <si>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</si>
  <si>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</si>
  <si>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</si>
  <si>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</si>
  <si>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</si>
  <si>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</si>
  <si>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</si>
  <si>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</si>
  <si>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</si>
  <si>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</si>
  <si>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</si>
  <si>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</si>
  <si>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</si>
  <si>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</si>
  <si>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</si>
  <si>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</si>
  <si>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</si>
  <si>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</si>
  <si>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</si>
  <si>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</si>
  <si>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</si>
  <si>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</si>
  <si>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</si>
  <si>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</si>
  <si>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</si>
  <si>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</si>
  <si>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</si>
  <si>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</si>
  <si>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</si>
  <si>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</si>
  <si>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</si>
  <si>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</si>
  <si>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</si>
  <si>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</si>
  <si>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</si>
  <si>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</si>
  <si>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</si>
  <si>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</si>
  <si>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</si>
  <si>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</si>
  <si>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</si>
  <si>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</si>
  <si>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</si>
  <si>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</si>
  <si>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</si>
  <si>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</si>
  <si>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</si>
  <si>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</si>
  <si>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</si>
  <si>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</si>
  <si>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</si>
  <si>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</si>
  <si>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</si>
  <si>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</si>
  <si>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</si>
  <si>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</si>
  <si>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</si>
  <si>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</si>
  <si>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</si>
  <si>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</si>
  <si>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</si>
  <si>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</si>
  <si>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</si>
  <si>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</si>
  <si>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</si>
  <si>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</si>
  <si>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</si>
  <si>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</si>
  <si>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</si>
  <si>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</si>
  <si>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</si>
  <si>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</si>
  <si>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31/12/2015</t>
  </si>
  <si>
    <t>הראל גמל והשתלמות בע"מ</t>
  </si>
  <si>
    <t>יין יפני</t>
  </si>
  <si>
    <t>כתר שבדי</t>
  </si>
  <si>
    <t>מקסיקו פזו</t>
  </si>
  <si>
    <t>דולר הונג קונג</t>
  </si>
  <si>
    <t>ריאל ברזילאי</t>
  </si>
  <si>
    <t>בישראל</t>
  </si>
  <si>
    <t>יתרת מזומנים ועו"ש בש"ח</t>
  </si>
  <si>
    <t>עו'ש- בנק מזרחי</t>
  </si>
  <si>
    <t>1111111111- 20- בנק מזרחי</t>
  </si>
  <si>
    <t>20</t>
  </si>
  <si>
    <t>0</t>
  </si>
  <si>
    <t>לא מדורג</t>
  </si>
  <si>
    <t>עו'ש- הראל פיננסים</t>
  </si>
  <si>
    <t>1111111111- 9- הראל פיננסים</t>
  </si>
  <si>
    <t>9</t>
  </si>
  <si>
    <t>עו'ש- לא סחיר</t>
  </si>
  <si>
    <t>1111111111- 105- לא סחיר</t>
  </si>
  <si>
    <t>105</t>
  </si>
  <si>
    <t>עו'ש- לאומי</t>
  </si>
  <si>
    <t>1111111111- 10- לאומי</t>
  </si>
  <si>
    <t>10</t>
  </si>
  <si>
    <t>סה"כ יתרת מזומנים ועו"ש בש"ח</t>
  </si>
  <si>
    <t>יתרת מזומנים ועו"ש נקובים במט"ח</t>
  </si>
  <si>
    <t>$ אוסטרלי- לאומי</t>
  </si>
  <si>
    <t>130018- 10- לאומי</t>
  </si>
  <si>
    <t>דולר- בנק מזרחי</t>
  </si>
  <si>
    <t>20001- 20- בנק מזרחי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</si>
  <si>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</si>
  <si>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</si>
  <si>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</si>
  <si>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</si>
  <si>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</si>
  <si>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</si>
  <si>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בנק מזרחי</t>
  </si>
  <si>
    <t>20003- 20- בנק מזרחי</t>
  </si>
  <si>
    <t>יורו- לאומי</t>
  </si>
  <si>
    <t>20003- 10- לאומי</t>
  </si>
  <si>
    <t>ין יפני- לאומי</t>
  </si>
  <si>
    <t>80031- 10- לאומי</t>
  </si>
  <si>
    <t>כתר שוודי- לאומי</t>
  </si>
  <si>
    <t>200005- 10- לאומי</t>
  </si>
  <si>
    <t>לי"ש- בנק מזרחי</t>
  </si>
  <si>
    <t>70002- 20- בנק מזרחי</t>
  </si>
  <si>
    <t>לי"ש- לאומי</t>
  </si>
  <si>
    <t>70002- 10- לאומי</t>
  </si>
  <si>
    <t>פר"ש- לאומי</t>
  </si>
  <si>
    <t>30005- 10- לאומי</t>
  </si>
  <si>
    <t>פרנק שווצרי</t>
  </si>
  <si>
    <t>סה"כ יתרת מזומנים ועו"ש נקובים במט"ח</t>
  </si>
  <si>
    <t>פח"ק/פר"י</t>
  </si>
  <si>
    <t>פ.ח.ק.- בנק מזרחי</t>
  </si>
  <si>
    <t>1111111110- 20- בנק מזרחי</t>
  </si>
  <si>
    <t>עוש סלי השקעה בלאומי- לא סחיר</t>
  </si>
  <si>
    <t>220000000-10</t>
  </si>
  <si>
    <t>פ.ח.ק. שיקוף סלים- לא סחיר</t>
  </si>
  <si>
    <t>210000000- 105- לא סחיר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</si>
  <si>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</si>
  <si>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</si>
  <si>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</si>
  <si>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</si>
  <si>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</si>
  <si>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</si>
  <si>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דולר אוסטרלי שיקוף- לא סחיר</t>
  </si>
  <si>
    <t>500000000- 105- לא סחיר</t>
  </si>
  <si>
    <t>דולר הונג קונג שיקוף- לא סחיר</t>
  </si>
  <si>
    <t>900000000- 105- לא סחיר</t>
  </si>
  <si>
    <t>דולר קנדי שיקוף- לא סחיר</t>
  </si>
  <si>
    <t>600000000- 105- לא סחיר</t>
  </si>
  <si>
    <t>דולר שיקוף סלים- לא סחיר</t>
  </si>
  <si>
    <t>200000000- 105- לא סחיר</t>
  </si>
  <si>
    <t>יורו שיקוף סלים- לא סחיר</t>
  </si>
  <si>
    <t>300000000- 105- לא סחיר</t>
  </si>
  <si>
    <t>יין יפני שיקוף- לא סחיר</t>
  </si>
  <si>
    <t>700000000- 105- לא סחיר</t>
  </si>
  <si>
    <t>לירה שטרלינג שיקוף סלים- לא סחיר</t>
  </si>
  <si>
    <t>400000000- 105- לא סחיר</t>
  </si>
  <si>
    <t>פזו מקסיקני שיקוף סלים- לא סחיר</t>
  </si>
  <si>
    <t>310000000- 105- לא סחיר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</si>
  <si>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</si>
  <si>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</si>
  <si>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</si>
  <si>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</si>
  <si>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</si>
  <si>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</si>
  <si>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</si>
  <si>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</si>
  <si>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</si>
  <si>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</si>
  <si>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</si>
  <si>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</si>
  <si>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</si>
  <si>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 5904- גליל</t>
  </si>
  <si>
    <t>9590431</t>
  </si>
  <si>
    <t>RF</t>
  </si>
  <si>
    <t>10/01/05</t>
  </si>
  <si>
    <t>גליל 5903- גליל</t>
  </si>
  <si>
    <t>9590332</t>
  </si>
  <si>
    <t>21/08/01</t>
  </si>
  <si>
    <t>ממשל צמודה 0418- גליל</t>
  </si>
  <si>
    <t>1108927</t>
  </si>
  <si>
    <t>28/07/10</t>
  </si>
  <si>
    <t>ממשל צמודה 0545- גליל</t>
  </si>
  <si>
    <t>1134865</t>
  </si>
  <si>
    <t>31/05/15</t>
  </si>
  <si>
    <t>ממשל צמודה 0923- גליל</t>
  </si>
  <si>
    <t>1128081</t>
  </si>
  <si>
    <t>15/07/13</t>
  </si>
  <si>
    <t>ממשל צמודה 1016- גליל</t>
  </si>
  <si>
    <t>1130483</t>
  </si>
  <si>
    <t>28/11/13</t>
  </si>
  <si>
    <t>ממשל צמודה 1019- גליל</t>
  </si>
  <si>
    <t>1114750</t>
  </si>
  <si>
    <t>12/08/10</t>
  </si>
  <si>
    <t>ממשל צמודה 1025- גליל</t>
  </si>
  <si>
    <t>1135912</t>
  </si>
  <si>
    <t>30/07/15</t>
  </si>
  <si>
    <t>ממשלתי צמוד 841- גליל</t>
  </si>
  <si>
    <t>1120583</t>
  </si>
  <si>
    <t>24/05/11</t>
  </si>
  <si>
    <t>ממשלתי צמודה 0536- גליל</t>
  </si>
  <si>
    <t>1097708</t>
  </si>
  <si>
    <t>14/08/06</t>
  </si>
  <si>
    <t>ממשלתי צמודה 922- גליל</t>
  </si>
  <si>
    <t>1124056</t>
  </si>
  <si>
    <t>25/07/11</t>
  </si>
  <si>
    <t>ממשלתית צמודה 517- גליל</t>
  </si>
  <si>
    <t>1125905</t>
  </si>
  <si>
    <t>26/03/12</t>
  </si>
  <si>
    <t>סה"כ גליל</t>
  </si>
  <si>
    <t>סה"כ צמודות למדד</t>
  </si>
  <si>
    <t>לא צמודות</t>
  </si>
  <si>
    <t>מלווה קצר מועד</t>
  </si>
  <si>
    <t>מ.ק.מ 1116 פ.02.11.16- בנק ישראל- מק"מ</t>
  </si>
  <si>
    <t>8161119</t>
  </si>
  <si>
    <t>30/11/15</t>
  </si>
  <si>
    <t>מ.ק.מ 116- בנק ישראל- מק"מ</t>
  </si>
  <si>
    <t>8160111</t>
  </si>
  <si>
    <t>29/01/15</t>
  </si>
  <si>
    <t>מ.ק.מ 1216- בנק ישראל- מק"מ</t>
  </si>
  <si>
    <t>8161218</t>
  </si>
  <si>
    <t>31/12/15</t>
  </si>
  <si>
    <t>מ.ק.מ 216- בנק ישראל- מק"מ</t>
  </si>
  <si>
    <t>8160210</t>
  </si>
  <si>
    <t>26/02/15</t>
  </si>
  <si>
    <t>סה"כ מלווה קצר מועד</t>
  </si>
  <si>
    <t>שחר</t>
  </si>
  <si>
    <t>ממשל שקלית 0118- שחר</t>
  </si>
  <si>
    <t>1126218</t>
  </si>
  <si>
    <t>30/08/12</t>
  </si>
  <si>
    <t>ממשל שקלית 0122- שחר</t>
  </si>
  <si>
    <t>1123272</t>
  </si>
  <si>
    <t>04/05/11</t>
  </si>
  <si>
    <t>ממשל שקלית 0217- שחר</t>
  </si>
  <si>
    <t>1101575</t>
  </si>
  <si>
    <t>12/10/07</t>
  </si>
  <si>
    <t>ממשל שקלית 0219- שחר</t>
  </si>
  <si>
    <t>1110907</t>
  </si>
  <si>
    <t>20/05/09</t>
  </si>
  <si>
    <t>ממשל שקלית 0816- שחר</t>
  </si>
  <si>
    <t>1122019</t>
  </si>
  <si>
    <t>23/02/11</t>
  </si>
  <si>
    <t>ממשל שקלית 0825- שחר</t>
  </si>
  <si>
    <t>1135557</t>
  </si>
  <si>
    <t>30/06/15</t>
  </si>
  <si>
    <t>ממשל שקלית 120- שחר</t>
  </si>
  <si>
    <t>1115773</t>
  </si>
  <si>
    <t>10/12/10</t>
  </si>
  <si>
    <t>ממשל שקלית 323- שחר</t>
  </si>
  <si>
    <t>1126747</t>
  </si>
  <si>
    <t>31/12/12</t>
  </si>
  <si>
    <t>ממשל שקלית 516- שחר</t>
  </si>
  <si>
    <t>1127166</t>
  </si>
  <si>
    <t>ממשל שקלית 519- שחר</t>
  </si>
  <si>
    <t>1131770</t>
  </si>
  <si>
    <t>17/11/14</t>
  </si>
  <si>
    <t>ממשלתי שקלי  1026- שחר</t>
  </si>
  <si>
    <t>1099456</t>
  </si>
  <si>
    <t>31/05/07</t>
  </si>
  <si>
    <t>ממשלתי שקלי 324- שחר</t>
  </si>
  <si>
    <t>1130848</t>
  </si>
  <si>
    <t>30/10/14</t>
  </si>
  <si>
    <t>ממשלתי שקלית 0142- שחר</t>
  </si>
  <si>
    <t>1125400</t>
  </si>
  <si>
    <t>28/06/12</t>
  </si>
  <si>
    <t>שחר 2683- שחר</t>
  </si>
  <si>
    <t>9268335</t>
  </si>
  <si>
    <t>09/02/06</t>
  </si>
  <si>
    <t>שחר ממשל שקלית 10/17 2.25%- שחר</t>
  </si>
  <si>
    <t>1132786</t>
  </si>
  <si>
    <t>07/04/15</t>
  </si>
  <si>
    <t>סה"כ שחר</t>
  </si>
  <si>
    <t>גילון</t>
  </si>
  <si>
    <t>ממשל משתנה 0520- גילון חדש</t>
  </si>
  <si>
    <t>1116193</t>
  </si>
  <si>
    <t>20/09/11</t>
  </si>
  <si>
    <t>ממשל משתנה 1121- גילון חדש</t>
  </si>
  <si>
    <t>1127646</t>
  </si>
  <si>
    <t>04/02/13</t>
  </si>
  <si>
    <t>ממשלתי ריבית משתנה 0817- ממשל קצרה</t>
  </si>
  <si>
    <t>1106970</t>
  </si>
  <si>
    <t>11/01/08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</si>
  <si>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</si>
  <si>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</si>
  <si>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</si>
  <si>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</si>
  <si>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</si>
  <si>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ISRAEL 2 7/8 01/29/24- ממשל דואלית</t>
  </si>
  <si>
    <t>XS1023541847-70508114</t>
  </si>
  <si>
    <t>A+</t>
  </si>
  <si>
    <t>S P</t>
  </si>
  <si>
    <t>30/01/14</t>
  </si>
  <si>
    <t>ISRAEL 4% 06/30/22- ממשל דואלית</t>
  </si>
  <si>
    <t>US46513AGA25-70421649</t>
  </si>
  <si>
    <t>06/03/14</t>
  </si>
  <si>
    <t>Israel 4.625% 18.03.20- ממשל דואלית</t>
  </si>
  <si>
    <t>XS0495946070 - 702650200</t>
  </si>
  <si>
    <t>Israel 5.125 260319- ממשל דואלית</t>
  </si>
  <si>
    <t>US46513E5Y48-70749015</t>
  </si>
  <si>
    <t>29/03/09</t>
  </si>
  <si>
    <t>סה"כ אג"ח של ממשלת ישראל שהונפקו בחו"ל</t>
  </si>
  <si>
    <t>אג"ח שהנפיקו ממשלות זרות בחו"ל</t>
  </si>
  <si>
    <t>Mexican bonds 6.5% 6/22- Mexico government</t>
  </si>
  <si>
    <t>MX0MGO0000Q0-70613294</t>
  </si>
  <si>
    <t>A3</t>
  </si>
  <si>
    <t>Moodys</t>
  </si>
  <si>
    <t>31/03/14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</si>
  <si>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</si>
  <si>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</si>
  <si>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</si>
  <si>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</si>
  <si>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</si>
  <si>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</si>
  <si>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</si>
  <si>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</si>
  <si>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</si>
  <si>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לאומי   אגח 176- בנק לאומי לישראל בע"מ</t>
  </si>
  <si>
    <t>6040208</t>
  </si>
  <si>
    <t>604</t>
  </si>
  <si>
    <t>בנקים</t>
  </si>
  <si>
    <t>AAA</t>
  </si>
  <si>
    <t>31/03/15</t>
  </si>
  <si>
    <t>לאומי אגח 177- בנק לאומי לישראל בע"מ</t>
  </si>
  <si>
    <t>6040315</t>
  </si>
  <si>
    <t>מזרחי טפ הנפק אגח 38- מזרחי טפחות חברה להנפקות בע"מ</t>
  </si>
  <si>
    <t>2310142</t>
  </si>
  <si>
    <t>231</t>
  </si>
  <si>
    <t>30/09/14</t>
  </si>
  <si>
    <t>מזרחי טפ הנפק אגח 39- מזרחי טפחות חברה להנפקות בע"מ</t>
  </si>
  <si>
    <t>2310159</t>
  </si>
  <si>
    <t>מזרחי טפחות הנפקות 35- מזרחי טפחות חברה להנפקות בע"מ</t>
  </si>
  <si>
    <t>2310118</t>
  </si>
  <si>
    <t>06/11/12</t>
  </si>
  <si>
    <t>מזרחי טפחות הנפקות 36- מזרחי טפחות חברה להנפקות בע"מ</t>
  </si>
  <si>
    <t>2310126</t>
  </si>
  <si>
    <t>מזרחי טפחות הנפקות אגח 42- מזרחי טפחות חברה להנפקות בע"מ</t>
  </si>
  <si>
    <t>2310183</t>
  </si>
  <si>
    <t>30/09/15</t>
  </si>
  <si>
    <t>פועלים הנ אגח 33- הפועלים הנפקות בע"מ</t>
  </si>
  <si>
    <t>1940568</t>
  </si>
  <si>
    <t>194</t>
  </si>
  <si>
    <t>פועלים הנפ אגח 32- הפועלים הנפקות בע"מ</t>
  </si>
  <si>
    <t>1940535</t>
  </si>
  <si>
    <t>28/02/13</t>
  </si>
  <si>
    <t>פועלים הנפקות 31- הפועלים הנפקות בע"מ</t>
  </si>
  <si>
    <t>1940527</t>
  </si>
  <si>
    <t>12/08/11</t>
  </si>
  <si>
    <t>פועלים הנפקות סדרה 34- הפועלים הנפקות בע"מ</t>
  </si>
  <si>
    <t>1940576</t>
  </si>
  <si>
    <t>בינל הנפק ש"ה אגח ג- הבינלאומי הראשון הנפקות בע"מ</t>
  </si>
  <si>
    <t>1093681</t>
  </si>
  <si>
    <t>1153</t>
  </si>
  <si>
    <t>AA+</t>
  </si>
  <si>
    <t>13/07/05</t>
  </si>
  <si>
    <t>בינלאומי הנפק ט- הבינלאומי הראשון הנפקות בע"מ</t>
  </si>
  <si>
    <t>1135177</t>
  </si>
  <si>
    <t>לאומי התח נד  ג- בנק לאומי לישראל בע"מ</t>
  </si>
  <si>
    <t>6040182</t>
  </si>
  <si>
    <t>לאומי התח נד  ז- בנק לאומי לישראל בע"מ</t>
  </si>
  <si>
    <t>6040224</t>
  </si>
  <si>
    <t>לאומי התח נד 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</si>
  <si>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</si>
  <si>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</si>
  <si>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</si>
  <si>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</si>
  <si>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</si>
  <si>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מזרחי טפחות הנפק הת 31- מזרחי טפחות חברה להנפקות בע"מ</t>
  </si>
  <si>
    <t>2310076</t>
  </si>
  <si>
    <t>19/09/10</t>
  </si>
  <si>
    <t>מזרחי טפחות הנפקות הת 27- מזרחי טפחות חברה להנפקות בע"מ</t>
  </si>
  <si>
    <t>2310035</t>
  </si>
  <si>
    <t>25/11/01</t>
  </si>
  <si>
    <t>מזרחי טפחות הנפקות הת 30- מזרחי טפחות חברה להנפקות בע"מ</t>
  </si>
  <si>
    <t>2310068</t>
  </si>
  <si>
    <t>28/05/07</t>
  </si>
  <si>
    <t>עזריאלי אגח ג- קבוצת עזריאלי בע"מ (לשעבר קנית מימון</t>
  </si>
  <si>
    <t>1136324</t>
  </si>
  <si>
    <t>1420</t>
  </si>
  <si>
    <t>נדל"ן ובינוי</t>
  </si>
  <si>
    <t>עזריאלי קבוצה אגח ב סחיר- קבוצת עזריאלי בע"מ (לשעבר קנית מימון</t>
  </si>
  <si>
    <t>1134436</t>
  </si>
  <si>
    <t>פועלים הנפ הת ד- הפועלים הנפקות בע"מ</t>
  </si>
  <si>
    <t>1940105</t>
  </si>
  <si>
    <t>03/06/01</t>
  </si>
  <si>
    <t>פועלים הנפ הת ט- הפועלים הנפקות בע"מ</t>
  </si>
  <si>
    <t>1940386</t>
  </si>
  <si>
    <t>29/12/05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</si>
  <si>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</si>
  <si>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</si>
  <si>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</si>
  <si>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</si>
  <si>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28/11/07</t>
  </si>
  <si>
    <t>פועלים הנפ הת יב- הפועלים הנפקות בע"מ</t>
  </si>
  <si>
    <t>1940428</t>
  </si>
  <si>
    <t>02/06/09</t>
  </si>
  <si>
    <t>פועלים הנפקות יד נד- הפועלים הנפקות בע"מ</t>
  </si>
  <si>
    <t>1940501</t>
  </si>
  <si>
    <t>07/12/10</t>
  </si>
  <si>
    <t>איירפורט אגח ה- איירפורט סיטי בע"מ</t>
  </si>
  <si>
    <t>1133487</t>
  </si>
  <si>
    <t>1300</t>
  </si>
  <si>
    <t>AA</t>
  </si>
  <si>
    <t>ארפורט סיטי אגח ד- איירפורט סיטי בע"מ</t>
  </si>
  <si>
    <t>1130426</t>
  </si>
  <si>
    <t>בזק אגח 5- בזק החברה הישראלית לתקשורת בע"מ</t>
  </si>
  <si>
    <t>2300069</t>
  </si>
  <si>
    <t>230</t>
  </si>
  <si>
    <t>07/01/07</t>
  </si>
  <si>
    <t>בזק אגח 6- בזק החברה הישראלית לתקשורת בע"מ</t>
  </si>
  <si>
    <t>2300143</t>
  </si>
  <si>
    <t>03/07/11</t>
  </si>
  <si>
    <t>בינל הנפ שה נד ב- הבינלאומי הראשון הנפקות בע"מ</t>
  </si>
  <si>
    <t>1091164</t>
  </si>
  <si>
    <t>26/07/07</t>
  </si>
  <si>
    <t>בינל הנפק התח כא- הבינלאומי הראשון הנפקות בע"מ</t>
  </si>
  <si>
    <t>1126598</t>
  </si>
  <si>
    <t>05/09/12</t>
  </si>
  <si>
    <t>בינל הנפק כ. נדח התח ה- הבינלאומי הראשון הנפקות בע"מ</t>
  </si>
  <si>
    <t>1105576</t>
  </si>
  <si>
    <t>11/06/07</t>
  </si>
  <si>
    <t>בינל הנפק נדח התח ד- הבינלאומי הראשון הנפקות בע"מ</t>
  </si>
  <si>
    <t>1103126</t>
  </si>
  <si>
    <t>22/11/11</t>
  </si>
  <si>
    <t>בינלאומי הנפקות כ נדחה- הבינלאומי הראשון הנפקות בע"מ</t>
  </si>
  <si>
    <t>1121953</t>
  </si>
  <si>
    <t>30/12/10</t>
  </si>
  <si>
    <t>בלל שה נדחים 200- בנק לאומי לישראל בע"מ</t>
  </si>
  <si>
    <t>6040141</t>
  </si>
  <si>
    <t>04/02/10</t>
  </si>
  <si>
    <t>וילאר אגח ד- וילאר אינטרנשיונל בע"מ</t>
  </si>
  <si>
    <t>4160099</t>
  </si>
  <si>
    <t>416</t>
  </si>
  <si>
    <t>07/06/07</t>
  </si>
  <si>
    <t>וילאר אגח ו- וילאר אינטרנשיונל בע"מ</t>
  </si>
  <si>
    <t>4160115</t>
  </si>
  <si>
    <t>22/03/10</t>
  </si>
  <si>
    <t>כללביט אגח א- כללביט מימון בע"מ</t>
  </si>
  <si>
    <t>1097138</t>
  </si>
  <si>
    <t>1324</t>
  </si>
  <si>
    <t>ביטוח</t>
  </si>
  <si>
    <t>כללביט אגח ב- כללביט מימון בע"מ</t>
  </si>
  <si>
    <t>1114347</t>
  </si>
  <si>
    <t>Aa2</t>
  </si>
  <si>
    <t>09/06/09</t>
  </si>
  <si>
    <t>לאומי שה נד 300- בנק לאומי לישראל בע"מ</t>
  </si>
  <si>
    <t>6040257</t>
  </si>
  <si>
    <t>06/05/15</t>
  </si>
  <si>
    <t>נצבא אגח ה- נצבא החזקות 1995 בע"מ</t>
  </si>
  <si>
    <t>1120468</t>
  </si>
  <si>
    <t>1043</t>
  </si>
  <si>
    <t>23/08/10</t>
  </si>
  <si>
    <t>נצבא אגח ו- נצבא החזקות 1995 בע"מ</t>
  </si>
  <si>
    <t>1128032</t>
  </si>
  <si>
    <t>21/03/13</t>
  </si>
  <si>
    <t>פועלים הנפ שה נד 1- הפועלים הנפקות בע"מ</t>
  </si>
  <si>
    <t>1940444</t>
  </si>
  <si>
    <t>25/08/10</t>
  </si>
  <si>
    <t>שטראוס אגח ב- שטראוס גרופ בע"מ</t>
  </si>
  <si>
    <t>7460140</t>
  </si>
  <si>
    <t>746</t>
  </si>
  <si>
    <t>מזון</t>
  </si>
  <si>
    <t>20/05/07</t>
  </si>
  <si>
    <t>אגוד הנפ  אגח ו- אגוד הנפקות בע"מ</t>
  </si>
  <si>
    <t>1126762</t>
  </si>
  <si>
    <t>1239</t>
  </si>
  <si>
    <t>Aa3</t>
  </si>
  <si>
    <t>אדמה אגח ב- אדמה פתרונות לחקלאות בע"מ</t>
  </si>
  <si>
    <t>1110915</t>
  </si>
  <si>
    <t>1063</t>
  </si>
  <si>
    <t>כימיה, גומי ופלסטיק</t>
  </si>
  <si>
    <t>AA-</t>
  </si>
  <si>
    <t>04/06/08</t>
  </si>
  <si>
    <t>אלוני חץ אגח ו- אלוני-חץ נכסים והשקעות בע"מ</t>
  </si>
  <si>
    <t>3900206</t>
  </si>
  <si>
    <t>390</t>
  </si>
  <si>
    <t>28/02/07</t>
  </si>
  <si>
    <t>אלוני חץ אגח ח- אלוני-חץ נכסים והשקעות בע"מ</t>
  </si>
  <si>
    <t>3900271</t>
  </si>
  <si>
    <t>11/09/12</t>
  </si>
  <si>
    <t>אמות אגח א- אמות השקעות בע"מ</t>
  </si>
  <si>
    <t>1097385</t>
  </si>
  <si>
    <t>1328</t>
  </si>
  <si>
    <t>01/01/07</t>
  </si>
  <si>
    <t>אמות אגח ב- אמות השקעות בע"מ</t>
  </si>
  <si>
    <t>1126630</t>
  </si>
  <si>
    <t>14/01/13</t>
  </si>
  <si>
    <t>אמות אגח ג- אמות השקעות בע"מ</t>
  </si>
  <si>
    <t>1117357</t>
  </si>
  <si>
    <t>16/03/10</t>
  </si>
  <si>
    <t>אמות השקעות אג"ח ד- אמות השקעות בע"מ</t>
  </si>
  <si>
    <t>1133149</t>
  </si>
  <si>
    <t>בינל הנפק אוצר נדח הת ו- הבינלאומי הראשון הנפקות בע"מ</t>
  </si>
  <si>
    <t>1110279</t>
  </si>
  <si>
    <t>10/04/08</t>
  </si>
  <si>
    <t>בריטיש ישראל אגח א- בריטיש-ישראל השקעות בע"מ</t>
  </si>
  <si>
    <t>1104504</t>
  </si>
  <si>
    <t>1438</t>
  </si>
  <si>
    <t>03/06/07</t>
  </si>
  <si>
    <t>בריטיש ישראל אגח ג- בריטיש-ישראל השקעות בע"מ</t>
  </si>
  <si>
    <t>1117423</t>
  </si>
  <si>
    <t>28/01/10</t>
  </si>
  <si>
    <t>גב ים אגח ה- חברת גב-ים לקרקעות בע"מ</t>
  </si>
  <si>
    <t>7590110</t>
  </si>
  <si>
    <t>759</t>
  </si>
  <si>
    <t>21/10/07</t>
  </si>
  <si>
    <t>גב ים אגח ו- חברת גב-ים לקרקעות בע"מ</t>
  </si>
  <si>
    <t>7590128</t>
  </si>
  <si>
    <t>30/07/08</t>
  </si>
  <si>
    <t>גזית גלוב אגח ג- גזית-גלוב בע"מ</t>
  </si>
  <si>
    <t>1260306</t>
  </si>
  <si>
    <t>126</t>
  </si>
  <si>
    <t>25/05/05</t>
  </si>
  <si>
    <t>גזית גלוב אגח ד- גזית-גלוב בע"מ</t>
  </si>
  <si>
    <t>1260397</t>
  </si>
  <si>
    <t>18/04/07</t>
  </si>
  <si>
    <t>גזית גלוב אגח ט- גזית-גלוב בע"מ</t>
  </si>
  <si>
    <t>1260462</t>
  </si>
  <si>
    <t>02/01/08</t>
  </si>
  <si>
    <t>גזית גלוב אגח י- גזית-גלוב בע"מ</t>
  </si>
  <si>
    <t>1260488</t>
  </si>
  <si>
    <t>22/03/12</t>
  </si>
  <si>
    <t>גזית גלוב אגח יב- גזית-גלוב בע"מ</t>
  </si>
  <si>
    <t>1260603</t>
  </si>
  <si>
    <t>דיסקונט התח נד י- בנק דיסקונט לישראל בע"מ</t>
  </si>
  <si>
    <t>6910129</t>
  </si>
  <si>
    <t>691</t>
  </si>
  <si>
    <t>21/06/10</t>
  </si>
  <si>
    <t>דיסקונט מנ הת ד- דיסקונט מנפיקים בע"מ</t>
  </si>
  <si>
    <t>7480049</t>
  </si>
  <si>
    <t>748</t>
  </si>
  <si>
    <t>18/02/08</t>
  </si>
  <si>
    <t>דיסקונט מנפיקים הת א- דיסקונט מנפיקים בע"מ</t>
  </si>
  <si>
    <t>7480015</t>
  </si>
  <si>
    <t>19/08/04</t>
  </si>
  <si>
    <t>דיסקונט מנפיקים הת ב- דיסקונט מנפיקים בע"מ</t>
  </si>
  <si>
    <t>7480023</t>
  </si>
  <si>
    <t>25/09/06</t>
  </si>
  <si>
    <t>דיסקונט מנפיקים הת ח- דיסקונט מנפיקים בע"מ</t>
  </si>
  <si>
    <t>7480072</t>
  </si>
  <si>
    <t>03/06/08</t>
  </si>
  <si>
    <t>דקסיה הנ אגח י- דקסיה ישראל הנפקות בע"מ</t>
  </si>
  <si>
    <t>1134147</t>
  </si>
  <si>
    <t>1291</t>
  </si>
  <si>
    <t>דקסיה הנפקות ז 3.55- דקסיה ישראל הנפקות בע"מ</t>
  </si>
  <si>
    <t>1119825</t>
  </si>
  <si>
    <t>17/11/11</t>
  </si>
  <si>
    <t>דקסיה ישראל הנ אגח ב 4.65- דקסיה ישראל הנפקות בע"מ</t>
  </si>
  <si>
    <t>1095066</t>
  </si>
  <si>
    <t>04/12/07</t>
  </si>
  <si>
    <t>חשמל אגח 27- חברת החשמל לישראל בע"מ</t>
  </si>
  <si>
    <t>6000210</t>
  </si>
  <si>
    <t>600</t>
  </si>
  <si>
    <t>כללביט אגח ג- כללביט מימון בע"מ</t>
  </si>
  <si>
    <t>1120120</t>
  </si>
  <si>
    <t>27/07/10</t>
  </si>
  <si>
    <t>כללביט אגח ט- כללביט מימון בע"מ</t>
  </si>
  <si>
    <t>1136050</t>
  </si>
  <si>
    <t>כללביט מימון אגח ז- כללביט מימון בע"מ</t>
  </si>
  <si>
    <t>1132950</t>
  </si>
  <si>
    <t>30/04/15</t>
  </si>
  <si>
    <t>מליסרון אג"ח ח- מליסרון בע"מ</t>
  </si>
  <si>
    <t>3230166</t>
  </si>
  <si>
    <t>323</t>
  </si>
  <si>
    <t>30/06/14</t>
  </si>
  <si>
    <t>מליסרון אגח ד- מליסרון בע"מ</t>
  </si>
  <si>
    <t>3230083</t>
  </si>
  <si>
    <t>07/12/09</t>
  </si>
  <si>
    <t>מליסרון אגח ה- מליסרון בע"מ</t>
  </si>
  <si>
    <t>3230091</t>
  </si>
  <si>
    <t>31/05/12</t>
  </si>
  <si>
    <t>מליסרון אגח ו- מליסרון בע"מ</t>
  </si>
  <si>
    <t>3230125</t>
  </si>
  <si>
    <t>מליסרון אגח ז- מליסרון בע"מ</t>
  </si>
  <si>
    <t>3230141</t>
  </si>
  <si>
    <t>27/09/12</t>
  </si>
  <si>
    <t>מליסרון אגח ט- מליסרון בע"מ</t>
  </si>
  <si>
    <t>3230174</t>
  </si>
  <si>
    <t>29/08/13</t>
  </si>
  <si>
    <t>מליסרון אגח יא- מליסרון בע"מ</t>
  </si>
  <si>
    <t>3230208</t>
  </si>
  <si>
    <t>מליסרון סדרה י'- מליסרון בע"מ</t>
  </si>
  <si>
    <t>3230190</t>
  </si>
  <si>
    <t>מנורה הון אגח א- מנורה מבטחים גיוס הון בע"מ</t>
  </si>
  <si>
    <t>1103670</t>
  </si>
  <si>
    <t>1431</t>
  </si>
  <si>
    <t>10/10/07</t>
  </si>
  <si>
    <t>מנורה מבטחים אגח א- מנורה מבטחים החזקות בע"מ</t>
  </si>
  <si>
    <t>5660048</t>
  </si>
  <si>
    <t>566</t>
  </si>
  <si>
    <t>09/03/08</t>
  </si>
  <si>
    <t>פניקס אחזקות  2- הפניקס אחזקות בע"מ</t>
  </si>
  <si>
    <t>7670177</t>
  </si>
  <si>
    <t>767</t>
  </si>
  <si>
    <t>09/06/13</t>
  </si>
  <si>
    <t>פניקס הון אגח ב- הפניקס גיוסי הון (2009) בע"מ</t>
  </si>
  <si>
    <t>1120799</t>
  </si>
  <si>
    <t>1527</t>
  </si>
  <si>
    <t>פניקס הון אגח ה- הפניקס גיוסי הון (2009) בע"מ</t>
  </si>
  <si>
    <t>1135417</t>
  </si>
  <si>
    <t>ריט 1 אגח ג- ריט 1 בע"מ</t>
  </si>
  <si>
    <t>1120021</t>
  </si>
  <si>
    <t>1357</t>
  </si>
  <si>
    <t>22/07/10</t>
  </si>
  <si>
    <t>ריט 1 אגח ד- ריט 1 בע"מ</t>
  </si>
  <si>
    <t>1129899</t>
  </si>
  <si>
    <t>31/08/14</t>
  </si>
  <si>
    <t>ריט 1 סד ה- ריט 1 בע"מ</t>
  </si>
  <si>
    <t>1136753</t>
  </si>
  <si>
    <t>ריט1 אגח א- ריט 1 בע"מ</t>
  </si>
  <si>
    <t>1106657</t>
  </si>
  <si>
    <t>06/08/07</t>
  </si>
  <si>
    <t>אגוד  הנפק התח יט- אגוד הנפקות בע"מ</t>
  </si>
  <si>
    <t>1124080</t>
  </si>
  <si>
    <t>A1</t>
  </si>
  <si>
    <t>05/07/11</t>
  </si>
  <si>
    <t>אגוד הנפקות התח ב- אגוד הנפקות בע"מ</t>
  </si>
  <si>
    <t>1101005</t>
  </si>
  <si>
    <t>29/10/07</t>
  </si>
  <si>
    <t>אגוד הנפקות התחייבות יז- אגוד הנפקות בע"מ</t>
  </si>
  <si>
    <t>1120823</t>
  </si>
  <si>
    <t>26/09/10</t>
  </si>
  <si>
    <t>אלקטרה    אגח ג- אלקטרה בע"מ</t>
  </si>
  <si>
    <t>7390131</t>
  </si>
  <si>
    <t>739</t>
  </si>
  <si>
    <t>31/07/14</t>
  </si>
  <si>
    <t>ביג אגח ג- ביג מרכזי קניות (2004) בע"מ</t>
  </si>
  <si>
    <t>1106947</t>
  </si>
  <si>
    <t>1327</t>
  </si>
  <si>
    <t>28/08/07</t>
  </si>
  <si>
    <t>ביג אגח ד- ביג מרכזי קניות (2004) בע"מ</t>
  </si>
  <si>
    <t>1118033</t>
  </si>
  <si>
    <t>24/02/10</t>
  </si>
  <si>
    <t>ביג ה- ביג מרכזי קניות (2004) בע"מ</t>
  </si>
  <si>
    <t>1129279</t>
  </si>
  <si>
    <t>בראק אן וי אגח א- בראק קפיטל פרופרטיז אן וי</t>
  </si>
  <si>
    <t>1122860</t>
  </si>
  <si>
    <t>1560</t>
  </si>
  <si>
    <t>01/03/11</t>
  </si>
  <si>
    <t>בראק אן וי אגח ג- בראק קפיטל פרופרטיז אן וי</t>
  </si>
  <si>
    <t>1133040</t>
  </si>
  <si>
    <t>דיסקונט מנפיקים שה נד 1- דיסקונט מנפיקים בע"מ</t>
  </si>
  <si>
    <t>7480098</t>
  </si>
  <si>
    <t>24/10/10</t>
  </si>
  <si>
    <t>דלק קבוצה  אגח יח- קבוצת דלק בע"מ</t>
  </si>
  <si>
    <t>1115823</t>
  </si>
  <si>
    <t>1095</t>
  </si>
  <si>
    <t>דש איפקס סד ג- מיטב דש השקעות בע"מ</t>
  </si>
  <si>
    <t>1121763</t>
  </si>
  <si>
    <t>1064</t>
  </si>
  <si>
    <t>22/01/12</t>
  </si>
  <si>
    <t>הוט אגח א- הוט-מערכות תקשורת בע"מ</t>
  </si>
  <si>
    <t>1123256</t>
  </si>
  <si>
    <t>510</t>
  </si>
  <si>
    <t>31/03/11</t>
  </si>
  <si>
    <t>וואן תוכנה אגח ב- וואן טכנולוגיות תוכנה(או.אס.טי)בע"מ</t>
  </si>
  <si>
    <t>1610153</t>
  </si>
  <si>
    <t>161</t>
  </si>
  <si>
    <t>שירותי מידע</t>
  </si>
  <si>
    <t>זכאים בגין הנפ פרט 5760160- חייבים זכאים נדלן</t>
  </si>
  <si>
    <t>65760160</t>
  </si>
  <si>
    <t>12329</t>
  </si>
  <si>
    <t>חברה לישראל אגח 6- החברה לישראל בע"מ</t>
  </si>
  <si>
    <t>5760152</t>
  </si>
  <si>
    <t>576</t>
  </si>
  <si>
    <t>04/09/07</t>
  </si>
  <si>
    <t>חברה לישראל אגח 7- החברה לישראל בע"מ</t>
  </si>
  <si>
    <t>5760160</t>
  </si>
  <si>
    <t>ירושלים הנ סדרה ט- ירושלים מימון והנפקות (2005) בע"מ</t>
  </si>
  <si>
    <t>1127422</t>
  </si>
  <si>
    <t>1248</t>
  </si>
  <si>
    <t>31/12/14</t>
  </si>
  <si>
    <t>ירושלים הנפקות אגח ב- ירושלים מימון והנפקות (2005) בע"מ</t>
  </si>
  <si>
    <t>1096510</t>
  </si>
  <si>
    <t>ישרס אגח יב- ישרס חברה להשקעות בע"מ</t>
  </si>
  <si>
    <t>6130173</t>
  </si>
  <si>
    <t>613</t>
  </si>
  <si>
    <t>27/10/13</t>
  </si>
  <si>
    <t>מזרחי טפחות שה א- בנק מזרחי טפחות בע"מ</t>
  </si>
  <si>
    <t>6950083</t>
  </si>
  <si>
    <t>695</t>
  </si>
  <si>
    <t>נורסטאר אגח ט- נורסטאר החזקות אינק  לשעבר גזית אינק</t>
  </si>
  <si>
    <t>7230303</t>
  </si>
  <si>
    <t>723</t>
  </si>
  <si>
    <t>11/05/11</t>
  </si>
  <si>
    <t>נכסים ובניין  ו- חברה לנכסים ולבנין בע"מ</t>
  </si>
  <si>
    <t>6990188</t>
  </si>
  <si>
    <t>699</t>
  </si>
  <si>
    <t>30/09/13</t>
  </si>
  <si>
    <t>סלע נדלן אגח א- סלע קפיטל נדל"ן בע"מ</t>
  </si>
  <si>
    <t>1128586</t>
  </si>
  <si>
    <t>1514</t>
  </si>
  <si>
    <t>31/10/13</t>
  </si>
  <si>
    <t>סלע נדלן אגח ב- סלע קפיטל נדל"ן בע"מ</t>
  </si>
  <si>
    <t>1132927</t>
  </si>
  <si>
    <t>סלקום אגח ב- סלקום ישראל בע"מ</t>
  </si>
  <si>
    <t>1096270</t>
  </si>
  <si>
    <t>2066</t>
  </si>
  <si>
    <t>05/03/06</t>
  </si>
  <si>
    <t>סלקום אגח ד- סלקום ישראל בע"מ</t>
  </si>
  <si>
    <t>1107333</t>
  </si>
  <si>
    <t>07/10/07</t>
  </si>
  <si>
    <t>סלקום אגח ו- סלקום ישראל בע"מ</t>
  </si>
  <si>
    <t>1125996</t>
  </si>
  <si>
    <t>09/09/12</t>
  </si>
  <si>
    <t>סלקום אגח ח- סלקום ישראל בע"מ</t>
  </si>
  <si>
    <t>1132828</t>
  </si>
  <si>
    <t>פועלים ש"ה נד א- בנק הפועלים בע"מ</t>
  </si>
  <si>
    <t>6620207</t>
  </si>
  <si>
    <t>662</t>
  </si>
  <si>
    <t>27/06/02</t>
  </si>
  <si>
    <t>פניקס אגח 1- הפניקס אחזקות בע"מ</t>
  </si>
  <si>
    <t>7670102</t>
  </si>
  <si>
    <t>פרטנר אגח ב- חברת פרטנר תקשורת בע"מ</t>
  </si>
  <si>
    <t>1119320</t>
  </si>
  <si>
    <t>2095</t>
  </si>
  <si>
    <t>31/05/10</t>
  </si>
  <si>
    <t>פרטנר אגח ג- חברת פרטנר תקשורת בע"מ</t>
  </si>
  <si>
    <t>1118827</t>
  </si>
  <si>
    <t>25/04/10</t>
  </si>
  <si>
    <t>שיכון ובינוי אגח 6- שיכון ובינוי - אחזקות בע"מ</t>
  </si>
  <si>
    <t>1129733</t>
  </si>
  <si>
    <t>1068</t>
  </si>
  <si>
    <t>12/05/14</t>
  </si>
  <si>
    <t>שיכון ובינוי אגח 8- שיכון ובינוי - אחזקות בע"מ</t>
  </si>
  <si>
    <t>1135888</t>
  </si>
  <si>
    <t>שיכון ובינוי סדרה 5- שיכון ובינוי - אחזקות בע"מ</t>
  </si>
  <si>
    <t>1125210</t>
  </si>
  <si>
    <t>אגוד הנפק שה נד 1- אגוד הנפקות בע"מ</t>
  </si>
  <si>
    <t>1115278</t>
  </si>
  <si>
    <t>A2</t>
  </si>
  <si>
    <t>15/11/10</t>
  </si>
  <si>
    <t>איי די איי ב שה- איי.די.איי. הנפקות (2010) בע"מ</t>
  </si>
  <si>
    <t>1121581</t>
  </si>
  <si>
    <t>1566</t>
  </si>
  <si>
    <t>01/12/10</t>
  </si>
  <si>
    <t>איי.די.איי הנ הת ג- איי.די.איי. הנפקות (2010) בע"מ</t>
  </si>
  <si>
    <t>1127349</t>
  </si>
  <si>
    <t>אלרוב נדלן אגח א- אלרוב נדל"ן ומלונאות בע"מ</t>
  </si>
  <si>
    <t>3870078</t>
  </si>
  <si>
    <t>387</t>
  </si>
  <si>
    <t>28/05/08</t>
  </si>
  <si>
    <t>אלרוב נדלן אגח ב- אלרוב נדל"ן ומלונאות בע"מ</t>
  </si>
  <si>
    <t>3870094</t>
  </si>
  <si>
    <t>02/12/12</t>
  </si>
  <si>
    <t>אפריקה מגורים אגח א- אפריקה ישראל מגורים בע"מ</t>
  </si>
  <si>
    <t>1097955</t>
  </si>
  <si>
    <t>1338</t>
  </si>
  <si>
    <t>אפריקה מגורים אגח ב- אפריקה ישראל מגורים בע"מ</t>
  </si>
  <si>
    <t>1126093</t>
  </si>
  <si>
    <t>17/06/14</t>
  </si>
  <si>
    <t>אשטרום נכ אגח 7- אשטרום נכסים בע"מ</t>
  </si>
  <si>
    <t>2510139</t>
  </si>
  <si>
    <t>251</t>
  </si>
  <si>
    <t>A</t>
  </si>
  <si>
    <t>03/11/10</t>
  </si>
  <si>
    <t>אשטרום נכ אגח 8- אשטרום נכסים בע"מ</t>
  </si>
  <si>
    <t>2510162</t>
  </si>
  <si>
    <t>05/03/13</t>
  </si>
  <si>
    <t>אשטרום קב אגח א- קבוצת אשטרום</t>
  </si>
  <si>
    <t>1132323</t>
  </si>
  <si>
    <t>1618</t>
  </si>
  <si>
    <t>20/01/15</t>
  </si>
  <si>
    <t>דלק קבוצה אגח יג- קבוצת דלק בע"מ</t>
  </si>
  <si>
    <t>1105543</t>
  </si>
  <si>
    <t>06/06/07</t>
  </si>
  <si>
    <t>דן רכב אגח ד- קרדן רכב בע"מ</t>
  </si>
  <si>
    <t>4590071</t>
  </si>
  <si>
    <t>459</t>
  </si>
  <si>
    <t>28/12/10</t>
  </si>
  <si>
    <t>דן רכב אגח ו- קרדן רכב בע"מ</t>
  </si>
  <si>
    <t>4590097</t>
  </si>
  <si>
    <t>דקסה הנפקה יג נדחה- דקסיה ישראל הנפקות בע"מ</t>
  </si>
  <si>
    <t>1125194</t>
  </si>
  <si>
    <t>דרבן אגח ד- דרבן השקעות בע"מ</t>
  </si>
  <si>
    <t>4110094</t>
  </si>
  <si>
    <t>411</t>
  </si>
  <si>
    <t>דרבן אגח ח- דרבן השקעות בע"מ</t>
  </si>
  <si>
    <t>4110151</t>
  </si>
  <si>
    <t>29/11/10</t>
  </si>
  <si>
    <t>ישפרו אגח ב- ישפרו חברה ישראלית להשכרת מבנים בע"מ</t>
  </si>
  <si>
    <t>7430069</t>
  </si>
  <si>
    <t>743</t>
  </si>
  <si>
    <t>22/05/06</t>
  </si>
  <si>
    <t>מגה אור אגח ד- מגה אור החזקות בע"מ</t>
  </si>
  <si>
    <t>1130632</t>
  </si>
  <si>
    <t>1450</t>
  </si>
  <si>
    <t>מגה אור ג- מגה אור החזקות בע"מ</t>
  </si>
  <si>
    <t>1127323</t>
  </si>
  <si>
    <t>30/05/13</t>
  </si>
  <si>
    <t>נכסים ובנין אגח ג- חברה לנכסים ולבנין בע"מ</t>
  </si>
  <si>
    <t>6990139</t>
  </si>
  <si>
    <t>05/06/06</t>
  </si>
  <si>
    <t>נכסים ובנין אגח ד- חברה לנכסים ולבנין בע"מ</t>
  </si>
  <si>
    <t>6990154</t>
  </si>
  <si>
    <t>24/05/07</t>
  </si>
  <si>
    <t>קרדן רכב אגח ה- קרדן רכב בע"מ</t>
  </si>
  <si>
    <t>4590089</t>
  </si>
  <si>
    <t>שופרסל    אגח ד- שופר-סל בע"מ</t>
  </si>
  <si>
    <t>7770191</t>
  </si>
  <si>
    <t>777</t>
  </si>
  <si>
    <t>מסחר</t>
  </si>
  <si>
    <t>22/10/13</t>
  </si>
  <si>
    <t>שופרסל אגח ב- שופר-סל בע"מ</t>
  </si>
  <si>
    <t>7770142</t>
  </si>
  <si>
    <t>01/06/05</t>
  </si>
  <si>
    <t>שופרסל אגח ו- שופר-סל בע"מ</t>
  </si>
  <si>
    <t>7770217</t>
  </si>
  <si>
    <t>שלמה החז אגח יא- ש. שלמה החזקות בע"מ לשעבר ניו קופל</t>
  </si>
  <si>
    <t>1410224</t>
  </si>
  <si>
    <t>141</t>
  </si>
  <si>
    <t>05/12/11</t>
  </si>
  <si>
    <t>שלמה החזקות אגח יד- ש. שלמה החזקות בע"מ לשעבר ניו קופל</t>
  </si>
  <si>
    <t>1410265</t>
  </si>
  <si>
    <t>אדגר אגח ו- אדגר השקעות ופיתוח בע"מ</t>
  </si>
  <si>
    <t>1820141</t>
  </si>
  <si>
    <t>182</t>
  </si>
  <si>
    <t>05/05/10</t>
  </si>
  <si>
    <t>אדגר אגח ז- אדגר השקעות ופיתוח בע"מ</t>
  </si>
  <si>
    <t>1820158</t>
  </si>
  <si>
    <t>13/01/11</t>
  </si>
  <si>
    <t>אדגר אגח ט- אדגר השקעות ופיתוח בע"מ</t>
  </si>
  <si>
    <t>1820190</t>
  </si>
  <si>
    <t>אזורים אגח 8- אזורים-חברה להשקעות בפתוח ובבנין בע"מ</t>
  </si>
  <si>
    <t>7150246</t>
  </si>
  <si>
    <t>715</t>
  </si>
  <si>
    <t>A-</t>
  </si>
  <si>
    <t>13/08/08</t>
  </si>
  <si>
    <t>אזורים אגח 9- אזורים-חברה להשקעות בפתוח ובבנין בע"מ</t>
  </si>
  <si>
    <t>7150337</t>
  </si>
  <si>
    <t>אלבר סד יג- אלבר שירותי מימונית בע"מ</t>
  </si>
  <si>
    <t>1127588</t>
  </si>
  <si>
    <t>1382</t>
  </si>
  <si>
    <t>אספן גרופ אגח ה- אספן גרופ בע"מ</t>
  </si>
  <si>
    <t>3130275</t>
  </si>
  <si>
    <t>313</t>
  </si>
  <si>
    <t>אפריקה נכסים אגח ה- אפריקה ישראל נכסים בע"מ</t>
  </si>
  <si>
    <t>1122233</t>
  </si>
  <si>
    <t>1172</t>
  </si>
  <si>
    <t>26/01/11</t>
  </si>
  <si>
    <t>אפריקה נכסים אגח ו- אפריקה ישראל נכסים בע"מ</t>
  </si>
  <si>
    <t>1129550</t>
  </si>
  <si>
    <t>אשדר אגח א- אשדר חברה לבניה בע"מ</t>
  </si>
  <si>
    <t>1104330</t>
  </si>
  <si>
    <t>1448</t>
  </si>
  <si>
    <t>אשדר אגח ב- אשדר חברה לבניה בע"מ</t>
  </si>
  <si>
    <t>1116870</t>
  </si>
  <si>
    <t>22/12/09</t>
  </si>
  <si>
    <t>דורי קבוצה אגח ו- קבוצת א. דורי בע"מ</t>
  </si>
  <si>
    <t>4730123</t>
  </si>
  <si>
    <t>473</t>
  </si>
  <si>
    <t>22/06/10</t>
  </si>
  <si>
    <t>דיסקונט שה מורכב א- בנק דיסקונט לישראל בע"מ</t>
  </si>
  <si>
    <t>6910095</t>
  </si>
  <si>
    <t>17/06/07</t>
  </si>
  <si>
    <t>טלדור אגח ב- טלדור מערכות מחשבים (1986) בע"מ</t>
  </si>
  <si>
    <t>4770145</t>
  </si>
  <si>
    <t>477</t>
  </si>
  <si>
    <t>30/04/12</t>
  </si>
  <si>
    <t>ירושלים הנפקות הת ג- ירושלים מימון והנפקות (2005) בע"מ</t>
  </si>
  <si>
    <t>1103738</t>
  </si>
  <si>
    <t>24/10/07</t>
  </si>
  <si>
    <t>נייר חדרה אגח 3- נייר חדרה לשעבר מפעלי נייר</t>
  </si>
  <si>
    <t>6320071</t>
  </si>
  <si>
    <t>632</t>
  </si>
  <si>
    <t>עץ, נייר ודפוס</t>
  </si>
  <si>
    <t>06/08/08</t>
  </si>
  <si>
    <t>רבוע נדלן אגח א- רבוע כחול נדל"ן בע"מ</t>
  </si>
  <si>
    <t>1098649</t>
  </si>
  <si>
    <t>1349</t>
  </si>
  <si>
    <t>רבוע נדלן אגח ב- רבוע כחול נדל"ן בע"מ</t>
  </si>
  <si>
    <t>1098656</t>
  </si>
  <si>
    <t>31/10/07</t>
  </si>
  <si>
    <t>רבוע נדלן אגח ג- רבוע כחול נדל"ן בע"מ</t>
  </si>
  <si>
    <t>1115724</t>
  </si>
  <si>
    <t>19/10/10</t>
  </si>
  <si>
    <t>רבוע נדלן אגח ד- רבוע כחול נדל"ן בע"מ</t>
  </si>
  <si>
    <t>1119999</t>
  </si>
  <si>
    <t>15/07/10</t>
  </si>
  <si>
    <t>רבוע נדלן אגח ה- רבוע כחול נדל"ן בע"מ</t>
  </si>
  <si>
    <t>1130467</t>
  </si>
  <si>
    <t>בזן אגח א- בתי זקוק לנפט בע"מ</t>
  </si>
  <si>
    <t>2590255</t>
  </si>
  <si>
    <t>259</t>
  </si>
  <si>
    <t>BBB+</t>
  </si>
  <si>
    <t>09/12/07</t>
  </si>
  <si>
    <t>בזן סדרה ז- בתי זקוק לנפט בע"מ</t>
  </si>
  <si>
    <t>2590438</t>
  </si>
  <si>
    <t>30/12/15</t>
  </si>
  <si>
    <t>דורסל אגח ב- דורסל (ב.א.ז.) בע"מ</t>
  </si>
  <si>
    <t>1132711</t>
  </si>
  <si>
    <t>1312</t>
  </si>
  <si>
    <t>הכשרת הישוב אגח 16- חברת הכשרת הישוב בישראל בע"מ</t>
  </si>
  <si>
    <t>6120166</t>
  </si>
  <si>
    <t>612</t>
  </si>
  <si>
    <t>הכשרת ישוב אגח 12- חברת הכשרת הישוב בישראל בע"מ</t>
  </si>
  <si>
    <t>6120117</t>
  </si>
  <si>
    <t>11/03/07</t>
  </si>
  <si>
    <t>הכשרת ישוב אגח 13- חברת הכשרת הישוב בישראל בע"מ</t>
  </si>
  <si>
    <t>6120125</t>
  </si>
  <si>
    <t>מבני תעשיה אגח ח- מבני תעשיה בע"מ</t>
  </si>
  <si>
    <t>2260131</t>
  </si>
  <si>
    <t>226</t>
  </si>
  <si>
    <t>02/05/07</t>
  </si>
  <si>
    <t>מבני תעשיה אגח ט- מבני תעשיה בע"מ</t>
  </si>
  <si>
    <t>2260180</t>
  </si>
  <si>
    <t>מבני תעשיה אגח יז- מבני תעשיה בע"מ</t>
  </si>
  <si>
    <t>2260446</t>
  </si>
  <si>
    <t>מבני תעשייה אגח יד- מבני תעשיה בע"מ</t>
  </si>
  <si>
    <t>2260412</t>
  </si>
  <si>
    <t>אפריקה   אגח כו- אפריקה-ישראל להשקעות בע"מ</t>
  </si>
  <si>
    <t>6110365</t>
  </si>
  <si>
    <t>611</t>
  </si>
  <si>
    <t>Baa2</t>
  </si>
  <si>
    <t>16/05/10</t>
  </si>
  <si>
    <t>אפריקה אגח כז- אפריקה-ישראל להשקעות בע"מ</t>
  </si>
  <si>
    <t>6110431</t>
  </si>
  <si>
    <t>31/01/13</t>
  </si>
  <si>
    <t>אפריקה אגח כח- אפריקה-ישראל להשקעות בע"מ</t>
  </si>
  <si>
    <t>6110480</t>
  </si>
  <si>
    <t>כלכלית ים אגח ו- כלכלית ירושלים בע"מ</t>
  </si>
  <si>
    <t>1980192</t>
  </si>
  <si>
    <t>198</t>
  </si>
  <si>
    <t>כלכלית ים אגח ט- כלכלית ירושלים בע"מ</t>
  </si>
  <si>
    <t>1980234</t>
  </si>
  <si>
    <t>כלכלית ים אגח י- כלכלית ירושלים בע"מ</t>
  </si>
  <si>
    <t>1980317</t>
  </si>
  <si>
    <t>16/05/12</t>
  </si>
  <si>
    <t>אלקטרה נדלן אגח ג- אלקטרה נדל"ן בע"מ</t>
  </si>
  <si>
    <t>1116888</t>
  </si>
  <si>
    <t>1264</t>
  </si>
  <si>
    <t>BBB-</t>
  </si>
  <si>
    <t>06/12/11</t>
  </si>
  <si>
    <t>אלקטרה נדלן אגח ד- אלקטרה נדל"ן בע"מ</t>
  </si>
  <si>
    <t>1121227</t>
  </si>
  <si>
    <t>דיסקונט השקעות אגח ד- חברת השקעות דיסקונט בע"מ</t>
  </si>
  <si>
    <t>6390157</t>
  </si>
  <si>
    <t>639</t>
  </si>
  <si>
    <t>02/06/05</t>
  </si>
  <si>
    <t>דיסקונט השקעות אגח ו- חברת השקעות דיסקונט בע"מ</t>
  </si>
  <si>
    <t>6390207</t>
  </si>
  <si>
    <t>דיסקונט השקעות אגח ח- חברת השקעות דיסקונט בע"מ</t>
  </si>
  <si>
    <t>6390223</t>
  </si>
  <si>
    <t>29/01/09</t>
  </si>
  <si>
    <t>פלאזה סנטרס אגח א- פלאזה סנטרס</t>
  </si>
  <si>
    <t>1109495</t>
  </si>
  <si>
    <t>1476</t>
  </si>
  <si>
    <t>23/07/08</t>
  </si>
  <si>
    <t>אידיבי פיתוח אגח ז- אידיבי חברה לפתוח בע"מ</t>
  </si>
  <si>
    <t>7980121</t>
  </si>
  <si>
    <t>798</t>
  </si>
  <si>
    <t>B</t>
  </si>
  <si>
    <t>אידיבי פתוח אגח ט- אידיבי חברה לפתוח בע"מ</t>
  </si>
  <si>
    <t>79801540</t>
  </si>
  <si>
    <t>קרדן אן וי אגח א- קרדן אן.וי.</t>
  </si>
  <si>
    <t>1105535</t>
  </si>
  <si>
    <t>1154</t>
  </si>
  <si>
    <t>קרדן אן וי אגח ב- קרדן אן.וי.</t>
  </si>
  <si>
    <t>1113034</t>
  </si>
  <si>
    <t>16/12/08</t>
  </si>
  <si>
    <t>אלון רבוע אגח ג- אלון החזקות ברבוע כחול- ישראל בע"מ לשעבר רבוע כחול</t>
  </si>
  <si>
    <t>1121334</t>
  </si>
  <si>
    <t>2063</t>
  </si>
  <si>
    <t>B3</t>
  </si>
  <si>
    <t>30/04/14</t>
  </si>
  <si>
    <t>ארזים אגח 2- ארזים השקעות בע"מ</t>
  </si>
  <si>
    <t>1380047</t>
  </si>
  <si>
    <t>138</t>
  </si>
  <si>
    <t>D</t>
  </si>
  <si>
    <t>ארזים אגח 4- ארזים השקעות בע"מ</t>
  </si>
  <si>
    <t>1380104</t>
  </si>
  <si>
    <t>09/09/07</t>
  </si>
  <si>
    <t>מירלנד אגח ג- מירלנד דיוולופמנט קורפריישן פיי אל סי</t>
  </si>
  <si>
    <t>1120286</t>
  </si>
  <si>
    <t>1502</t>
  </si>
  <si>
    <t>11/08/10</t>
  </si>
  <si>
    <t>סקורפיו אגח א- סקורפיו נדל"ן בע"מ</t>
  </si>
  <si>
    <t>1113398</t>
  </si>
  <si>
    <t>1402</t>
  </si>
  <si>
    <t>04/03/09</t>
  </si>
  <si>
    <t>אורתם סהר אגח ד- אורתם סהר הנדסה בע"מ</t>
  </si>
  <si>
    <t>1121060</t>
  </si>
  <si>
    <t>1424</t>
  </si>
  <si>
    <t>09/09/11</t>
  </si>
  <si>
    <t>אורתם סהר אגח ה- אורתם סהר הנדסה בע"מ</t>
  </si>
  <si>
    <t>1128396</t>
  </si>
  <si>
    <t>אי אס אראר ב- אי אס אר אר קפיטל בע"מ לשעבר יורוקום</t>
  </si>
  <si>
    <t>3650041</t>
  </si>
  <si>
    <t>365</t>
  </si>
  <si>
    <t>30/07/07</t>
  </si>
  <si>
    <t>אלביט הד  אגח ח- אלביט הדמיה בע"מ</t>
  </si>
  <si>
    <t>1131267</t>
  </si>
  <si>
    <t>1039</t>
  </si>
  <si>
    <t>21/02/14</t>
  </si>
  <si>
    <t>אלביט הדמיה ט- אלביט הדמיה בע"מ</t>
  </si>
  <si>
    <t>1131275</t>
  </si>
  <si>
    <t>אלרן נדלן אגח ג- אלרן נדל"ן בע"מ</t>
  </si>
  <si>
    <t>1124650</t>
  </si>
  <si>
    <t>1377</t>
  </si>
  <si>
    <t>06/10/11</t>
  </si>
  <si>
    <t>אנגל משאב אגח ו- אנגל משאבים ופיתוח בע"מ</t>
  </si>
  <si>
    <t>7710155</t>
  </si>
  <si>
    <t>771</t>
  </si>
  <si>
    <t>08/11/11</t>
  </si>
  <si>
    <t>ביטוח ישיר אגח ט- ביטוח ישיר - השקעות פיננסיות בע"מ</t>
  </si>
  <si>
    <t>1118512</t>
  </si>
  <si>
    <t>1089</t>
  </si>
  <si>
    <t>24/03/10</t>
  </si>
  <si>
    <t>ביטוח ישיר אגח י- ביטוח ישיר - השקעות פיננסיות בע"מ</t>
  </si>
  <si>
    <t>1127331</t>
  </si>
  <si>
    <t>גאון אחז אגח א- ב.גאון אחזקות בע"מ</t>
  </si>
  <si>
    <t>1104751</t>
  </si>
  <si>
    <t>1452</t>
  </si>
  <si>
    <t>גמול השקע ב- גמול חברה להשקעות בע"מ</t>
  </si>
  <si>
    <t>1116755</t>
  </si>
  <si>
    <t>1134</t>
  </si>
  <si>
    <t>21/12/09</t>
  </si>
  <si>
    <t>דלק אנרגיה אגח ה- דלק מערכות אנרגיה בע"מ</t>
  </si>
  <si>
    <t>5650114</t>
  </si>
  <si>
    <t>565</t>
  </si>
  <si>
    <t>חיפושי נפט וגז</t>
  </si>
  <si>
    <t>18/02/11</t>
  </si>
  <si>
    <t>חלל תקשורת אגח ה- חלל-תקשורת בע"מ</t>
  </si>
  <si>
    <t>1102698</t>
  </si>
  <si>
    <t>1132</t>
  </si>
  <si>
    <t>חלל תקשורת ח- חלל-תקשורת בע"מ</t>
  </si>
  <si>
    <t>1131416</t>
  </si>
  <si>
    <t>27/02/14</t>
  </si>
  <si>
    <t>לוי אגח ה- א.לוי השקעות ובנין בע"מ</t>
  </si>
  <si>
    <t>7190168</t>
  </si>
  <si>
    <t>719</t>
  </si>
  <si>
    <t>לוי אגח ו- א.לוי השקעות ובנין בע"מ</t>
  </si>
  <si>
    <t>7190150</t>
  </si>
  <si>
    <t>לידר השק אגח ה- לידר החזקות והשקעות בע"מ</t>
  </si>
  <si>
    <t>3180221</t>
  </si>
  <si>
    <t>318</t>
  </si>
  <si>
    <t>06/10/10</t>
  </si>
  <si>
    <t>לידר השק אגח ו- לידר החזקות והשקעות בע"מ</t>
  </si>
  <si>
    <t>3180239</t>
  </si>
  <si>
    <t>סנטראל יורו אגח א- סנטראל יורופיאן אסטייטס בע"מ</t>
  </si>
  <si>
    <t>1107093</t>
  </si>
  <si>
    <t>1491</t>
  </si>
  <si>
    <t>11/09/07</t>
  </si>
  <si>
    <t>רשי אגח א- י.רשי בע"מ</t>
  </si>
  <si>
    <t>1104355</t>
  </si>
  <si>
    <t>1449</t>
  </si>
  <si>
    <t>06/11/07</t>
  </si>
  <si>
    <t>זכאים בגין הנפ פרטית 2310134- חייבים זכאים נדלן</t>
  </si>
  <si>
    <t>62310134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</si>
  <si>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</si>
  <si>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</si>
  <si>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</si>
  <si>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</si>
  <si>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מזרחי הנפקות אגח 37- מזרחי טפחות חברה להנפקות בע"מ</t>
  </si>
  <si>
    <t>2310134</t>
  </si>
  <si>
    <t>מזרחי טפחות הנפק ס 41- מזרחי טפחות חברה להנפקות בע"מ</t>
  </si>
  <si>
    <t>2310175</t>
  </si>
  <si>
    <t>אלביט מערכות אגח א- אלביט מערכות בע"מ</t>
  </si>
  <si>
    <t>1119635</t>
  </si>
  <si>
    <t>1040</t>
  </si>
  <si>
    <t>ביטחוניות</t>
  </si>
  <si>
    <t>Aa1</t>
  </si>
  <si>
    <t>09/06/10</t>
  </si>
  <si>
    <t>מגדל ביטוח ד- מגדל אחזקות ביטוח ופיננסים בע"מ</t>
  </si>
  <si>
    <t>1137033</t>
  </si>
  <si>
    <t>1041</t>
  </si>
  <si>
    <t>וילאר אגח ה- וילאר אינטרנשיונל בע"מ</t>
  </si>
  <si>
    <t>4160107</t>
  </si>
  <si>
    <t>25/05/10</t>
  </si>
  <si>
    <t>מגדל הון אגח ג- מגדל ביטוח גיוס הון בע"מ</t>
  </si>
  <si>
    <t>1135862</t>
  </si>
  <si>
    <t>1597</t>
  </si>
  <si>
    <t>פניקס הון אגח ד- הפניקס גיוסי הון (2009) בע"מ</t>
  </si>
  <si>
    <t>1133529</t>
  </si>
  <si>
    <t>שטראוס אגח ד- שטראוס גרופ בע"מ</t>
  </si>
  <si>
    <t>7460363</t>
  </si>
  <si>
    <t>28/10/15</t>
  </si>
  <si>
    <t>אדמה אגח ד- אדמה פתרונות לחקלאות בע"מ</t>
  </si>
  <si>
    <t>1110931</t>
  </si>
  <si>
    <t>גב ים אגח ז- חברת גב-ים לקרקעות בע"מ</t>
  </si>
  <si>
    <t>7590144</t>
  </si>
  <si>
    <t>17/12/09</t>
  </si>
  <si>
    <t>דה זראסאי אגח ב- דה זראסאי גרופ לטד</t>
  </si>
  <si>
    <t>1131028</t>
  </si>
  <si>
    <t>1604</t>
  </si>
  <si>
    <t>דיסקונט מנפיקים הת ה- דיסקונט מנפיקים בע"מ</t>
  </si>
  <si>
    <t>7480031</t>
  </si>
  <si>
    <t>24/12/07</t>
  </si>
  <si>
    <t>דיסקונט מנפיקים הת ז- דיסקונט מנפיקים בע"מ</t>
  </si>
  <si>
    <t>7480064</t>
  </si>
  <si>
    <t>04/12/08</t>
  </si>
  <si>
    <t>דקסיה הנ אגח יא- דקסיה ישראל הנפקות בע"מ</t>
  </si>
  <si>
    <t>1134154</t>
  </si>
  <si>
    <t>חברת חשמל 26 4.8% 2016/2023- חברת החשמל לישראל בע"מ</t>
  </si>
  <si>
    <t>6000202</t>
  </si>
  <si>
    <t>חשמל</t>
  </si>
  <si>
    <t>26/10/15</t>
  </si>
  <si>
    <t>כללביט אגח י'- כללביט מימון בע"מ</t>
  </si>
  <si>
    <t>1136068</t>
  </si>
  <si>
    <t>כללביט סד ח- כללביט מימון בע"מ</t>
  </si>
  <si>
    <t>1132968</t>
  </si>
  <si>
    <t>מנורה הון ד- מנורה מבטחים גיוס הון בע"מ</t>
  </si>
  <si>
    <t>1135920</t>
  </si>
  <si>
    <t>פז נפט אגח ג- פז חברת הנפט בע"מ</t>
  </si>
  <si>
    <t>1114073</t>
  </si>
  <si>
    <t>1363</t>
  </si>
  <si>
    <t>פז נפט אגח ד- פז חברת הנפט בע"מ</t>
  </si>
  <si>
    <t>1132505</t>
  </si>
  <si>
    <t>פניקס הון אגח ו- הפניקס גיוסי הון (2009) בע"מ</t>
  </si>
  <si>
    <t>1136696</t>
  </si>
  <si>
    <t>קרסו מוטורס אגח א- קרסו מוטורס בע"מ</t>
  </si>
  <si>
    <t>1136464</t>
  </si>
  <si>
    <t>1585</t>
  </si>
  <si>
    <t>12/11/15</t>
  </si>
  <si>
    <t>אגוד הנפ התח יח- אגוד הנפקות בע"מ</t>
  </si>
  <si>
    <t>1121854</t>
  </si>
  <si>
    <t>08/09/11</t>
  </si>
  <si>
    <t>אגוד הנפקות התח ג- אגוד הנפקות בע"מ</t>
  </si>
  <si>
    <t>1101013</t>
  </si>
  <si>
    <t>19/09/07</t>
  </si>
  <si>
    <t>אלקטרה אגח ד- אלקטרה בע"מ</t>
  </si>
  <si>
    <t>7390149</t>
  </si>
  <si>
    <t>בי קומיוניקיישנס אגח ב- בי קומיוניקיישנס בע"מ לשעבר סמייל 012</t>
  </si>
  <si>
    <t>1120872</t>
  </si>
  <si>
    <t>1422</t>
  </si>
  <si>
    <t>27/05/15</t>
  </si>
  <si>
    <t>דלתא אגח ה'- דלתא-גליל תעשיות בע"מ</t>
  </si>
  <si>
    <t>6270136</t>
  </si>
  <si>
    <t>627</t>
  </si>
  <si>
    <t>הוט אגח ב- הוט-מערכות תקשורת בע"מ</t>
  </si>
  <si>
    <t>1123264</t>
  </si>
  <si>
    <t>ואן טכנ אגח ג- וואן טכנולוגיות תוכנה(או.אס.טי)בע"מ</t>
  </si>
  <si>
    <t>1610187</t>
  </si>
  <si>
    <t>חברה לישראל אגח 9- החברה לישראל בע"מ</t>
  </si>
  <si>
    <t>5760202</t>
  </si>
  <si>
    <t>12/07/10</t>
  </si>
  <si>
    <t>טמפו  אגח ב- טמפו משקאות בע"מ</t>
  </si>
  <si>
    <t>1133511</t>
  </si>
  <si>
    <t>1535</t>
  </si>
  <si>
    <t>טמפו משקאות אגח א- טמפו משקאות בע"מ</t>
  </si>
  <si>
    <t>1118306</t>
  </si>
  <si>
    <t>08/04/10</t>
  </si>
  <si>
    <t>ירשלים הנפ אגח ח- ירושלים מימון והנפקות (2005) בע"מ</t>
  </si>
  <si>
    <t>1121201</t>
  </si>
  <si>
    <t>28/05/13</t>
  </si>
  <si>
    <t>ישרס אגח יד- ישרס חברה להשקעות בע"מ</t>
  </si>
  <si>
    <t>6130199</t>
  </si>
  <si>
    <t>ממן אגח ב- ממן-מסופי מטען וניטול בע"מ</t>
  </si>
  <si>
    <t>2380046</t>
  </si>
  <si>
    <t>238</t>
  </si>
  <si>
    <t>נכסים ובניין אגח ז- חברה לנכסים ולבנין בע"מ</t>
  </si>
  <si>
    <t>6990196</t>
  </si>
  <si>
    <t>סלקום אגח ה- סלקום ישראל בע"מ</t>
  </si>
  <si>
    <t>1113661</t>
  </si>
  <si>
    <t>12/04/09</t>
  </si>
  <si>
    <t>סלקום אגח ז- סלקום ישראל בע"מ</t>
  </si>
  <si>
    <t>1126002</t>
  </si>
  <si>
    <t>סלקום אגח ט- סלקום ישראל בע"מ</t>
  </si>
  <si>
    <t>1132836</t>
  </si>
  <si>
    <t>29/10/15</t>
  </si>
  <si>
    <t>פורמולה אגח א- פורמולה מערכות (1985)בע"מ</t>
  </si>
  <si>
    <t>2560142</t>
  </si>
  <si>
    <t>256</t>
  </si>
  <si>
    <t>פרטנר אגח ד- חברת פרטנר תקשורת בע"מ</t>
  </si>
  <si>
    <t>1118835</t>
  </si>
  <si>
    <t>24/05/10</t>
  </si>
  <si>
    <t>פרטנר אגח ה- חברת פרטנר תקשורת בע"מ</t>
  </si>
  <si>
    <t>1118843</t>
  </si>
  <si>
    <t>שפיר הנדסה  אג"ח א- שפיר הנדסה ותעשיה בע"מ</t>
  </si>
  <si>
    <t>1136134</t>
  </si>
  <si>
    <t>1633</t>
  </si>
  <si>
    <t>מתכת ומוצרי בניה</t>
  </si>
  <si>
    <t>31/08/15</t>
  </si>
  <si>
    <t>*ויתניה אגח ג- ויתניה בע"מ</t>
  </si>
  <si>
    <t>1120773</t>
  </si>
  <si>
    <t>1515</t>
  </si>
  <si>
    <t>27/11/11</t>
  </si>
  <si>
    <t>אבגול     אגח ג- אבגול תעשיות 1953 בע"מ</t>
  </si>
  <si>
    <t>1133289</t>
  </si>
  <si>
    <t>1390</t>
  </si>
  <si>
    <t>איביאי אגח ב- אי.בי.אי. בית השקעות בע"מ</t>
  </si>
  <si>
    <t>1750108</t>
  </si>
  <si>
    <t>175</t>
  </si>
  <si>
    <t>16/09/10</t>
  </si>
  <si>
    <t>איי. די. איי. תעודות התחייבות ד- איי.די.איי. הנפקות (2010) בע"מ</t>
  </si>
  <si>
    <t>1133099</t>
  </si>
  <si>
    <t>אקסטל ב- אקסטל לימיטד</t>
  </si>
  <si>
    <t>1135367</t>
  </si>
  <si>
    <t>1622</t>
  </si>
  <si>
    <t>אשטרום נכסים אגח 6- אשטרום נכסים בע"מ</t>
  </si>
  <si>
    <t>2510121</t>
  </si>
  <si>
    <t>05/09/11</t>
  </si>
  <si>
    <t>אשטרום נכסים אגח 9- אשטרום נכסים בע"מ</t>
  </si>
  <si>
    <t>2510170</t>
  </si>
  <si>
    <t>אשטרום קב אגח ב- קבוצת אשטרום</t>
  </si>
  <si>
    <t>1132331</t>
  </si>
  <si>
    <t>דלק קב   אגח לא- קבוצת דלק בע"מ</t>
  </si>
  <si>
    <t>1134790</t>
  </si>
  <si>
    <t>דמרי אגח ד- י.ח.דמרי בניה ופיתוח בע"מ</t>
  </si>
  <si>
    <t>1129667</t>
  </si>
  <si>
    <t>1193</t>
  </si>
  <si>
    <t>דמרי אגח ה- י.ח.דמרי בניה ופיתוח בע"מ</t>
  </si>
  <si>
    <t>1134261</t>
  </si>
  <si>
    <t>דמרי אגח כג- י.ח.דמרי בניה ופיתוח בע"מ</t>
  </si>
  <si>
    <t>1116623</t>
  </si>
  <si>
    <t>20/02/13</t>
  </si>
  <si>
    <t>מגדלי תיכוןאגחב- מגדלי הים התיכון</t>
  </si>
  <si>
    <t>1136803</t>
  </si>
  <si>
    <t>1614</t>
  </si>
  <si>
    <t>מנדלסון תשתיות אג ח- מנדלסון תשתיות ותעשיות בע"מ</t>
  </si>
  <si>
    <t>1130673</t>
  </si>
  <si>
    <t>1247</t>
  </si>
  <si>
    <t>08/12/13</t>
  </si>
  <si>
    <t>שופרסל אגח ג- שופר-סל בע"מ</t>
  </si>
  <si>
    <t>7770167</t>
  </si>
  <si>
    <t>04/08/09</t>
  </si>
  <si>
    <t>שופרסל אגח ה- שופר-סל בע"מ</t>
  </si>
  <si>
    <t>7770209</t>
  </si>
  <si>
    <t>שלמה החז אגח יב- ש. שלמה החזקות בע"מ לשעבר ניו קופל</t>
  </si>
  <si>
    <t>1410232</t>
  </si>
  <si>
    <t>09/08/12</t>
  </si>
  <si>
    <t>שלמה החזקות אגח טו- ש. שלמה החזקות בע"מ לשעבר ניו קופל</t>
  </si>
  <si>
    <t>1410273</t>
  </si>
  <si>
    <t>אזורים אגח 11- אזורים-חברה להשקעות בפתוח ובבנין בע"מ</t>
  </si>
  <si>
    <t>7150352</t>
  </si>
  <si>
    <t>אלומיי אגח א- אלומיי קפיטל בע"מ</t>
  </si>
  <si>
    <t>1130947</t>
  </si>
  <si>
    <t>2101</t>
  </si>
  <si>
    <t>אספן גרופ אגח ד- אספן גרופ בע"מ</t>
  </si>
  <si>
    <t>3130119</t>
  </si>
  <si>
    <t>04/07/10</t>
  </si>
  <si>
    <t>דה לסר ה- דה לסר גרופ לימיטד</t>
  </si>
  <si>
    <t>1135664</t>
  </si>
  <si>
    <t>1513</t>
  </si>
  <si>
    <t>דור אלון אגח ד- דור אלון אנרגיה בישראל (1988) בע"מ</t>
  </si>
  <si>
    <t>1115252</t>
  </si>
  <si>
    <t>1072</t>
  </si>
  <si>
    <t>דור אלון אגח ה- דור אלון אנרגיה בישראל (1988) בע"מ</t>
  </si>
  <si>
    <t>1136761</t>
  </si>
  <si>
    <t>נייר חדרה אגח 5- נייר חדרה לשעבר מפעלי נייר</t>
  </si>
  <si>
    <t>6320097</t>
  </si>
  <si>
    <t>נייר חדרה סד' 6- נייר חדרה לשעבר מפעלי נייר</t>
  </si>
  <si>
    <t>6320105</t>
  </si>
  <si>
    <t>05/02/14</t>
  </si>
  <si>
    <t>קליין אגח א- קבוצת קליין אינטרנשיונל לימיטד</t>
  </si>
  <si>
    <t>1136977</t>
  </si>
  <si>
    <t>1658</t>
  </si>
  <si>
    <t>קרדן נדלן אגח ב- קרדן נדל"ן יזום ופיתוח בע"מ</t>
  </si>
  <si>
    <t>1133610</t>
  </si>
  <si>
    <t>1083</t>
  </si>
  <si>
    <t>אחוזת בית אגח א- אחוזת בית רעננה</t>
  </si>
  <si>
    <t>1390046</t>
  </si>
  <si>
    <t>139</t>
  </si>
  <si>
    <t>Baa1</t>
  </si>
  <si>
    <t>בזן אגח ד- בתי זקוק לנפט בע"מ</t>
  </si>
  <si>
    <t>2590362</t>
  </si>
  <si>
    <t>בזן אגח ה- בתי זקוק לנפט בע"מ</t>
  </si>
  <si>
    <t>2590388</t>
  </si>
  <si>
    <t>בית הזהב אגח ב- בית-הזהב בע"מ</t>
  </si>
  <si>
    <t>2350072</t>
  </si>
  <si>
    <t>235</t>
  </si>
  <si>
    <t>חגג נדלן אגח ו- קבוצת חג'ג' ייזום נדל"ן בע"מ לשעבר אסים השקעות</t>
  </si>
  <si>
    <t>8230179</t>
  </si>
  <si>
    <t>823</t>
  </si>
  <si>
    <t>מבני תעשיה אגח טז- מבני תעשיה בע"מ</t>
  </si>
  <si>
    <t>2260438</t>
  </si>
  <si>
    <t>צמח המרמן ד- צ.מ.ח המרמן בע"מ</t>
  </si>
  <si>
    <t>1134873</t>
  </si>
  <si>
    <t>1442</t>
  </si>
  <si>
    <t>אאורה אגח ח- אאורה השקעות בע"מ</t>
  </si>
  <si>
    <t>3730355</t>
  </si>
  <si>
    <t>373</t>
  </si>
  <si>
    <t>BBB</t>
  </si>
  <si>
    <t>דיסקונט השקעות אגח ז- חברת השקעות דיסקונט בע"מ</t>
  </si>
  <si>
    <t>6390215</t>
  </si>
  <si>
    <t>דיסקונט השקעות אגח ט- חברת השקעות דיסקונט בע"מ</t>
  </si>
  <si>
    <t>6390249</t>
  </si>
  <si>
    <t>22/07/09</t>
  </si>
  <si>
    <t>אידיבי פתוח אגח י- אידיבי חברה לפתוח בע"מ</t>
  </si>
  <si>
    <t>7980162</t>
  </si>
  <si>
    <t>מירלנד אגח ה- מירלנד דיוולופמנט קורפריישן פיי אל סי</t>
  </si>
  <si>
    <t>1129394</t>
  </si>
  <si>
    <t>31/07/13</t>
  </si>
  <si>
    <t>מירלנד אגח ו- מירלנד דיוולופמנט קורפריישן פיי אל סי</t>
  </si>
  <si>
    <t>1133461</t>
  </si>
  <si>
    <t>אנלייט אנרגיה אגח ד- אנלייט אנרגיה מתחדשת בע"מ</t>
  </si>
  <si>
    <t>7200082</t>
  </si>
  <si>
    <t>720</t>
  </si>
  <si>
    <t>04/03/13</t>
  </si>
  <si>
    <t>אפריל נדלן א- א.נ.ה- אפריל נדל"ן החזקות 2012 בע"מ</t>
  </si>
  <si>
    <t>1127265</t>
  </si>
  <si>
    <t>1603</t>
  </si>
  <si>
    <t>06/12/12</t>
  </si>
  <si>
    <t>אפריל נדלן א-לס- א.נ.ה- אפריל נדל"ן החזקות 2012 בע"מ</t>
  </si>
  <si>
    <t>גאון אחז  אגח ב- ב.גאון אחזקות בע"מ</t>
  </si>
  <si>
    <t>1133727</t>
  </si>
  <si>
    <t>30/11/14</t>
  </si>
  <si>
    <t>דלק אנרגיה אגח ד- דלק מערכות אנרגיה בע"מ</t>
  </si>
  <si>
    <t>5650106</t>
  </si>
  <si>
    <t>21/02/11</t>
  </si>
  <si>
    <t>חלל תקשורת אג"ח י"ג- חלל-תקשורת בע"מ</t>
  </si>
  <si>
    <t>1136555</t>
  </si>
  <si>
    <t>סאנפלאואר אגח ד- סאנפלאואר השקעות מתחדשות בע"מ</t>
  </si>
  <si>
    <t>1120310</t>
  </si>
  <si>
    <t>1062</t>
  </si>
  <si>
    <t>פטרוכימיים אגח סד 1- מפעלים פטרוכימיים בישראל בע"מ</t>
  </si>
  <si>
    <t>7560154</t>
  </si>
  <si>
    <t>756</t>
  </si>
  <si>
    <t>29/06/15</t>
  </si>
  <si>
    <t>רציו חיפושי נפט- רציו חיפושי נפט (מימון) בע"מ</t>
  </si>
  <si>
    <t>1133552</t>
  </si>
  <si>
    <t>1625</t>
  </si>
  <si>
    <t>גזית גלוב אגח א- גזית-גלוב בע"מ</t>
  </si>
  <si>
    <t>1260165</t>
  </si>
  <si>
    <t>גזית גלוב אגח ב- גזית-גלוב בע"מ</t>
  </si>
  <si>
    <t>1260272</t>
  </si>
  <si>
    <t>27/05/04</t>
  </si>
  <si>
    <t>פורמולה    אג ב- פורמולה מערכות (1985)בע"מ</t>
  </si>
  <si>
    <t>2560159</t>
  </si>
  <si>
    <t>17/09/15</t>
  </si>
  <si>
    <t>טאואר אגח ו- טאואר סמיקונדקטור בע"מ</t>
  </si>
  <si>
    <t>1121193</t>
  </si>
  <si>
    <t>2028</t>
  </si>
  <si>
    <t>מוליכים למחצה</t>
  </si>
  <si>
    <t>28/10/10</t>
  </si>
  <si>
    <t>סה"כ אחר</t>
  </si>
  <si>
    <t>devtam 2.803% 30/12/2016- דלק ואבנר תמר בונד בע"מ</t>
  </si>
  <si>
    <t>il0011321416-70111398</t>
  </si>
  <si>
    <t>בלומברג</t>
  </si>
  <si>
    <t>1620</t>
  </si>
  <si>
    <t>Energy</t>
  </si>
  <si>
    <t>29/05/14</t>
  </si>
  <si>
    <t>devtam 3.839% 30/12/2018- דלק ואבנר תמר בונד בע"מ</t>
  </si>
  <si>
    <t>il0011321580-70111406</t>
  </si>
  <si>
    <t>devtam 4.435% 30/12/2020- דלק ואבנר תמר בונד בע"מ</t>
  </si>
  <si>
    <t>il0011321663-70111133</t>
  </si>
  <si>
    <t>DEVTAM 5.082% 30/12/2023- דלק ואבנר תמר בונד בע"מ</t>
  </si>
  <si>
    <t>il0011321747-70111414</t>
  </si>
  <si>
    <t>FWB</t>
  </si>
  <si>
    <t>DEVTAM 5.412% 30/12/2025- דלק ואבנר תמר בונד בע"מ</t>
  </si>
  <si>
    <t>il0011321820-70111547</t>
  </si>
  <si>
    <t>B communications 7.375% 02/2012- בי קומיוניקיישנס בע"מ לשעבר סמייל 012</t>
  </si>
  <si>
    <t>il0011312266- 70537543</t>
  </si>
  <si>
    <t>Telecommunication Services</t>
  </si>
  <si>
    <t>Icl 4.5% 02/12/2024- כימיקלים לישראל בע"מ</t>
  </si>
  <si>
    <t>IL0028102734-70579883</t>
  </si>
  <si>
    <t>281</t>
  </si>
  <si>
    <t>Pharmaceuticals   Biotechnology</t>
  </si>
  <si>
    <t>8.1%ISRAEL.E15.12.96 hr- חברת החשמל לישראל בע"מ</t>
  </si>
  <si>
    <t>USM60170AC79-702080200</t>
  </si>
  <si>
    <t>NYSE</t>
  </si>
  <si>
    <t>31/03/10</t>
  </si>
  <si>
    <t>Israel Elec Float  2018- חברת החשמל לישראל בע"מ</t>
  </si>
  <si>
    <t>XS0335444724-70680814</t>
  </si>
  <si>
    <t>24/07/09</t>
  </si>
  <si>
    <t>KFW 9.5 15/12/16- KFW</t>
  </si>
  <si>
    <t>XS0973219065-70637509</t>
  </si>
  <si>
    <t>10239</t>
  </si>
  <si>
    <t>Banks</t>
  </si>
  <si>
    <t>CBAAU 5% 03/20- COMMONWEALTH BANK AUST</t>
  </si>
  <si>
    <t>US2027A1EL71_70268784</t>
  </si>
  <si>
    <t>11052</t>
  </si>
  <si>
    <t>18/06/15</t>
  </si>
  <si>
    <t>BABA 2/1/2 11/28/19- ALIBABA COM LTD</t>
  </si>
  <si>
    <t>US01609WAC64-70435532</t>
  </si>
  <si>
    <t>10825</t>
  </si>
  <si>
    <t>Software   Services</t>
  </si>
  <si>
    <t>08/12/15</t>
  </si>
  <si>
    <t>Baba 3.6 28/11/24- ALIBABA COM LTD</t>
  </si>
  <si>
    <t>US01609WAQ50- 70439203</t>
  </si>
  <si>
    <t>Bmo 2.375 25/01/19- Bank of montreal</t>
  </si>
  <si>
    <t>US06367VHL27-70635529</t>
  </si>
  <si>
    <t>12855</t>
  </si>
  <si>
    <t>07/05/15</t>
  </si>
  <si>
    <t>Cisco 2.125% 03/2019- CISCO SYS</t>
  </si>
  <si>
    <t>US17275RAR30-70821335</t>
  </si>
  <si>
    <t>10082</t>
  </si>
  <si>
    <t>28/08/14</t>
  </si>
  <si>
    <t>Deutsche Boerse 2.75% 05/02/41- DEUTCHE BOERSE</t>
  </si>
  <si>
    <t>de000a161w62- 70297288</t>
  </si>
  <si>
    <t>10873</t>
  </si>
  <si>
    <t>Diversified Financials</t>
  </si>
  <si>
    <t>Edf 6.5% 1/19- ELEC DE FRANCE</t>
  </si>
  <si>
    <t>USF2893TAB29-70751870</t>
  </si>
  <si>
    <t>10781</t>
  </si>
  <si>
    <t>07/04/09</t>
  </si>
  <si>
    <t>MRK 1.85 02/10/20- MERCK  CO INC</t>
  </si>
  <si>
    <t>US58933YAS46-70294400</t>
  </si>
  <si>
    <t>10630</t>
  </si>
  <si>
    <t>pfizer inc  6.2% 03.19- PFIZER INC</t>
  </si>
  <si>
    <t>US717081DB62-70748793</t>
  </si>
  <si>
    <t>10627</t>
  </si>
  <si>
    <t>26/03/09</t>
  </si>
  <si>
    <t>CAT 7.15% 15.02.19- CATERPILLAR</t>
  </si>
  <si>
    <t>US14912L4E81 70127360</t>
  </si>
  <si>
    <t>10068</t>
  </si>
  <si>
    <t>Caterpillar 7.9% 15.12.18- CATERPILLAR</t>
  </si>
  <si>
    <t>US149123BQ30-70218284</t>
  </si>
  <si>
    <t>24/01/14</t>
  </si>
  <si>
    <t>CS 5.3% 13.08.19- CREDIT SUISSE</t>
  </si>
  <si>
    <t>US22546QAC15-70183389</t>
  </si>
  <si>
    <t>10103</t>
  </si>
  <si>
    <t>Home depot 2.25 09/18- HOME DEPOT</t>
  </si>
  <si>
    <t>US437076BB74-70365176</t>
  </si>
  <si>
    <t>10192</t>
  </si>
  <si>
    <t>Retailing</t>
  </si>
  <si>
    <t>Pep 7.9 11/01/18- Pepsico Inc</t>
  </si>
  <si>
    <t>US713448BJ63-70336334</t>
  </si>
  <si>
    <t>12085</t>
  </si>
  <si>
    <t>Other</t>
  </si>
  <si>
    <t>10/02/15</t>
  </si>
  <si>
    <t>Tencent 3.8% 11/02/25- Tencent holdings</t>
  </si>
  <si>
    <t>us88032xad66-71339923</t>
  </si>
  <si>
    <t>11074</t>
  </si>
  <si>
    <t>Tencnt 2.875% 11/02/2020- Tencent holdings</t>
  </si>
  <si>
    <t>us88032xac83-71339907</t>
  </si>
  <si>
    <t>tencnt 3.375 02/05/19- Tencent holdings</t>
  </si>
  <si>
    <t>us88032xab01-70607809</t>
  </si>
  <si>
    <t>WELLS 5.625% 11.12- WELLS FARGO COMPANY</t>
  </si>
  <si>
    <t>US949746NX52-70645536</t>
  </si>
  <si>
    <t>10486</t>
  </si>
  <si>
    <t>13/12/07</t>
  </si>
  <si>
    <t>Zurnvx var 10.49- ZURICH FINANCE (UK) PLC</t>
  </si>
  <si>
    <t>XS0177600920-70223375</t>
  </si>
  <si>
    <t>11017</t>
  </si>
  <si>
    <t>Insurance</t>
  </si>
  <si>
    <t>29/12/09</t>
  </si>
  <si>
    <t>Atz 1.95 9/19- AstraZeneca PLC</t>
  </si>
  <si>
    <t>US046353AF58-70309018</t>
  </si>
  <si>
    <t>12106</t>
  </si>
  <si>
    <t>AXP 2.125  03/19- AMERICAN EXPRESS</t>
  </si>
  <si>
    <t>70333174_US0258M0DK23</t>
  </si>
  <si>
    <t>10019</t>
  </si>
  <si>
    <t>bidu 4.125 30/06/2025- Baidu.com, Inc</t>
  </si>
  <si>
    <t>us056752ag38-70742978</t>
  </si>
  <si>
    <t>10041</t>
  </si>
  <si>
    <t>DD 4.625% 15.1.20- E.I du Pont</t>
  </si>
  <si>
    <t>US263534BZ15-70197959</t>
  </si>
  <si>
    <t>10125</t>
  </si>
  <si>
    <t>Materials</t>
  </si>
  <si>
    <t>Hanrue 5.75% 14/9/40- Hannover finance sa</t>
  </si>
  <si>
    <t>70320262 - XS0541620901</t>
  </si>
  <si>
    <t>11022</t>
  </si>
  <si>
    <t>21/10/12</t>
  </si>
  <si>
    <t>JPM 2.35 01/28/19- JP MORGAN</t>
  </si>
  <si>
    <t>US46625HJR21-70704473</t>
  </si>
  <si>
    <t>10232</t>
  </si>
  <si>
    <t>JPM 4.95 25/03/2020- JP MORGAN</t>
  </si>
  <si>
    <t>US46625HHQ65-70270665</t>
  </si>
  <si>
    <t>MET 6.817%  15/08/2018- MET LIFE</t>
  </si>
  <si>
    <t>US59156RAR93- 70564513</t>
  </si>
  <si>
    <t>10281</t>
  </si>
  <si>
    <t>Raytheon Company 3.12% 10/2020- Raytheon Company</t>
  </si>
  <si>
    <t>US755111BT76 - 70404769</t>
  </si>
  <si>
    <t>12916</t>
  </si>
  <si>
    <t>Capital Goods</t>
  </si>
  <si>
    <t>21/10/15</t>
  </si>
  <si>
    <t>Unitedhealth 6% 2/18- UNITEDHEALTH GROUP</t>
  </si>
  <si>
    <t>US91324PBJ03-70539531</t>
  </si>
  <si>
    <t>10446</t>
  </si>
  <si>
    <t>Health Care Equipment   Services</t>
  </si>
  <si>
    <t>Wfc 4.3% 22.07.2027- WELLS FARGO COMPANY</t>
  </si>
  <si>
    <t>us94974bgl80-71358089</t>
  </si>
  <si>
    <t>Fidelity intl 6.75 19/10/2020- Fidelity International l</t>
  </si>
  <si>
    <t>XS0550437288 - 70327655</t>
  </si>
  <si>
    <t>11087</t>
  </si>
  <si>
    <t>22/10/10</t>
  </si>
  <si>
    <t>FIDINT 7.25% 13/02/24- Fidelity International l</t>
  </si>
  <si>
    <t>XS0615235453-70435342</t>
  </si>
  <si>
    <t>15/02/12</t>
  </si>
  <si>
    <t>Goldman Sachs 6% 06.20- גולדמן סאקס</t>
  </si>
  <si>
    <t>US38141EA661 - 701632090</t>
  </si>
  <si>
    <t>10179</t>
  </si>
  <si>
    <t>Jpm 4.125% 15/12/26- JP MORGAN</t>
  </si>
  <si>
    <t>us46625hjz47- 71337737</t>
  </si>
  <si>
    <t>JPM 4.25 1.10.27- JP MORGAN</t>
  </si>
  <si>
    <t>us46625hnj58-70473756</t>
  </si>
  <si>
    <t>Mco 4.875% 02/24- Moody's corporation</t>
  </si>
  <si>
    <t>US615369AC97-71304547</t>
  </si>
  <si>
    <t>12067</t>
  </si>
  <si>
    <t>Commercial   Professional Services</t>
  </si>
  <si>
    <t>Mhfi 4.4% 15/02/2026- MCGRAW HILL FINANCIAL INC</t>
  </si>
  <si>
    <t>us580645ap45-70522206</t>
  </si>
  <si>
    <t>27115</t>
  </si>
  <si>
    <t>Moody's Corp 5.5% 9/2020- Moody's corporation</t>
  </si>
  <si>
    <t>US615369AA32-70312665</t>
  </si>
  <si>
    <t>31/08/10</t>
  </si>
  <si>
    <t>Morgan Stanly 5.19% 2/17- MORGAN STANLEY</t>
  </si>
  <si>
    <t>AU3FN0001798-70314034</t>
  </si>
  <si>
    <t>10289</t>
  </si>
  <si>
    <t>24/08/10</t>
  </si>
  <si>
    <t>MS 4% 23/07/25- MORGAN STANLEY</t>
  </si>
  <si>
    <t>us6174468c63-70795539</t>
  </si>
  <si>
    <t>ms 7.3% 13.05.19- MORGAN STANLEY</t>
  </si>
  <si>
    <t>70102959-US61747YCG89</t>
  </si>
  <si>
    <t>15/05/09</t>
  </si>
  <si>
    <t>PCLN 1.8 03/03/27- Priceline.com Inc</t>
  </si>
  <si>
    <t>xs1196503137-70154851</t>
  </si>
  <si>
    <t>12619</t>
  </si>
  <si>
    <t>Prufin 5.25% 29/03/49- PRUDENTIAL</t>
  </si>
  <si>
    <t>71291363- XS0873630742</t>
  </si>
  <si>
    <t>10860</t>
  </si>
  <si>
    <t>prufin 7.75 23/06/49- PRUDENTIAL</t>
  </si>
  <si>
    <t>70362090 -XS0580467875</t>
  </si>
  <si>
    <t>LSE</t>
  </si>
  <si>
    <t>28/02/11</t>
  </si>
  <si>
    <t>Rabobk 4.375% 04/08/25- RABOBANK NEDERLAND</t>
  </si>
  <si>
    <t>us21684aac09-70815139</t>
  </si>
  <si>
    <t>10354</t>
  </si>
  <si>
    <t>Slhnvx 4.375% 29/12/49- Demeter swiss life</t>
  </si>
  <si>
    <t>71356133- xs1245292807</t>
  </si>
  <si>
    <t>12890</t>
  </si>
  <si>
    <t>Slhnvx 5.849% 04/2049- Swiss life elm bv</t>
  </si>
  <si>
    <t>70395926-XS0295383524</t>
  </si>
  <si>
    <t>12108</t>
  </si>
  <si>
    <t>24/03/11</t>
  </si>
  <si>
    <t>Srenvx 5.75 15/08/50- Swiss life elm bv</t>
  </si>
  <si>
    <t>xs1261170515-70524392</t>
  </si>
  <si>
    <t>Srenvx 6.375% 09/01/24- Aquairus +Inv for swiss</t>
  </si>
  <si>
    <t>XS0901578681-70142732</t>
  </si>
  <si>
    <t>12621</t>
  </si>
  <si>
    <t>30/04/13</t>
  </si>
  <si>
    <t>Avln 3.375% 04/12/2045- AVIVA INVESTORS SICAV - G</t>
  </si>
  <si>
    <t>70389127- xs1242413679</t>
  </si>
  <si>
    <t>10864</t>
  </si>
  <si>
    <t>Axasa 5.453 29/11/49- AXA SA</t>
  </si>
  <si>
    <t>xs1134541561-71343883</t>
  </si>
  <si>
    <t>10934</t>
  </si>
  <si>
    <t>Bayer 3.75% 01/07/74- Bayer AG</t>
  </si>
  <si>
    <t>DE000A11QR73-70207311</t>
  </si>
  <si>
    <t>12075</t>
  </si>
  <si>
    <t>Brfsbz 3.95 22/05/23- BRF-BRASIL FOODS SA-ADR</t>
  </si>
  <si>
    <t>usp1905cad22-71342679</t>
  </si>
  <si>
    <t>10889</t>
  </si>
  <si>
    <t>Food   Staples Retailing</t>
  </si>
  <si>
    <t>Brfsbz 4.75 22/05/2024- BRF-BRASIL FOODS SA-ADR</t>
  </si>
  <si>
    <t>USP1905CAE05-71324099</t>
  </si>
  <si>
    <t>Cbs corp 4% 15/01/26- Cbs corp</t>
  </si>
  <si>
    <t>us124857aq69- 70589478</t>
  </si>
  <si>
    <t>12906</t>
  </si>
  <si>
    <t>Media</t>
  </si>
  <si>
    <t>CS 6.5 08/08/2023- CREDIT SUISSE</t>
  </si>
  <si>
    <t>XS0957135212- 71304232</t>
  </si>
  <si>
    <t>HPE 4.9 15/10/25- HP ENTERPRISE CO</t>
  </si>
  <si>
    <t>US42824CAP41- 791231805</t>
  </si>
  <si>
    <t>27120</t>
  </si>
  <si>
    <t>Technology Hardware   Equipment</t>
  </si>
  <si>
    <t>Macquarie 6.25 01/21- Macquarie group ltd</t>
  </si>
  <si>
    <t>US55608KAD72-70361068</t>
  </si>
  <si>
    <t>12088</t>
  </si>
  <si>
    <t>19/01/11</t>
  </si>
  <si>
    <t>Macquarie 6.25 14/01/21- Macquarie group ltd</t>
  </si>
  <si>
    <t>US55608JAE82-70382544</t>
  </si>
  <si>
    <t>22/02/11</t>
  </si>
  <si>
    <t>Sseln 3.875% 29/12/49- SSE PLC</t>
  </si>
  <si>
    <t>70118633</t>
  </si>
  <si>
    <t>11139</t>
  </si>
  <si>
    <t>Utilities</t>
  </si>
  <si>
    <t>Telefo 5.462% 16.2.21- TELEFONICA S.A</t>
  </si>
  <si>
    <t>70161468- US87938WAP86</t>
  </si>
  <si>
    <t>10414</t>
  </si>
  <si>
    <t>30/06/13</t>
  </si>
  <si>
    <t>Tricn 3.85 29/09/24- ALIBABA COM LTD</t>
  </si>
  <si>
    <t>us884903bt19- 71365068</t>
  </si>
  <si>
    <t>ubs 4.75 12.02.26- UBS AG</t>
  </si>
  <si>
    <t>ch0236733827-71316574</t>
  </si>
  <si>
    <t>10440</t>
  </si>
  <si>
    <t>BAC 3.95% 21/04/2025- Bank of America</t>
  </si>
  <si>
    <t>us06051gfp90-71344717</t>
  </si>
  <si>
    <t>10043</t>
  </si>
  <si>
    <t>Baa3</t>
  </si>
  <si>
    <t>Bac 4.25 22/10/26- Bank of America</t>
  </si>
  <si>
    <t>us06051gfl86-70573811</t>
  </si>
  <si>
    <t>Bacr 6 .625 3/22- BARCLAYS BANK</t>
  </si>
  <si>
    <t>XS0611398008-70396395</t>
  </si>
  <si>
    <t>10046</t>
  </si>
  <si>
    <t>30/03/11</t>
  </si>
  <si>
    <t>Bm Fovespa Sa 5.5% 7/2020- BM fbovespa sa</t>
  </si>
  <si>
    <t>USP1728MAA10-70203930</t>
  </si>
  <si>
    <t>12065</t>
  </si>
  <si>
    <t>19/07/10</t>
  </si>
  <si>
    <t>C 3.875% 26/03/25- CITIGROUP INC</t>
  </si>
  <si>
    <t>US172967JL61-70276621</t>
  </si>
  <si>
    <t>10083</t>
  </si>
  <si>
    <t>C 4.4 10/06/2025- CITIGROUP INC</t>
  </si>
  <si>
    <t>us172967jt97-70373543</t>
  </si>
  <si>
    <t>Citi group 4.3 20/11/26- CITIGROUP INC</t>
  </si>
  <si>
    <t>us172967jc62-70570916</t>
  </si>
  <si>
    <t>Cnaln 3 10/04/76- Centrica plc</t>
  </si>
  <si>
    <t>xs1216020161-71343909</t>
  </si>
  <si>
    <t>12852</t>
  </si>
  <si>
    <t>Cnaln 5.25 10/04/75- Centrica plc</t>
  </si>
  <si>
    <t>xs1216019585-70209762</t>
  </si>
  <si>
    <t>CS 7.875% 02.2041- Credit suisse guernsey</t>
  </si>
  <si>
    <t>XS0595225318-70380530</t>
  </si>
  <si>
    <t>12066</t>
  </si>
  <si>
    <t>Gs 4.25% 21.10.25- goldman sachs</t>
  </si>
  <si>
    <t>us38141gvr28-70674379</t>
  </si>
  <si>
    <t>12657</t>
  </si>
  <si>
    <t>GS 4.75 10/2021- גולדמן סאקס</t>
  </si>
  <si>
    <t>XS0270347304-70404561</t>
  </si>
  <si>
    <t>12/04/11</t>
  </si>
  <si>
    <t>HRB 5.5 11.01.22- Block Financial LLC</t>
  </si>
  <si>
    <t>us093662ae40-71285746</t>
  </si>
  <si>
    <t>12556</t>
  </si>
  <si>
    <t>Hsbc 5.25% 29/12/49- HSBC BANK PLC</t>
  </si>
  <si>
    <t>xs1111123987-71331466</t>
  </si>
  <si>
    <t>10194</t>
  </si>
  <si>
    <t>Ndaq 5.55% 15.01.20- NASDAQ OMX GROUP</t>
  </si>
  <si>
    <t>702412030 - US631103AD03</t>
  </si>
  <si>
    <t>11027</t>
  </si>
  <si>
    <t>Orange 5.25% 29/12/49- Orange SA</t>
  </si>
  <si>
    <t>XS1028599287-71316152</t>
  </si>
  <si>
    <t>12727</t>
  </si>
  <si>
    <t>Rabobank Nederland  6/49- RABOBANK NEDERLAND</t>
  </si>
  <si>
    <t>XS0431744282-70118419</t>
  </si>
  <si>
    <t>12/01/05</t>
  </si>
  <si>
    <t>Rabobank Var 11% 06.49- RABOBANK NEDERLAND</t>
  </si>
  <si>
    <t>US749770AQ67-70135017</t>
  </si>
  <si>
    <t>07/07/09</t>
  </si>
  <si>
    <t>RABOBK VAR 8.4 11/29/49- RABOBANK NEDERLAND</t>
  </si>
  <si>
    <t>70382866-xs0703303262</t>
  </si>
  <si>
    <t>07/11/11</t>
  </si>
  <si>
    <t>Ranobk 5.5% 22/01/49- RABOBANK NEDERLAND</t>
  </si>
  <si>
    <t>xs1171914515-70684477</t>
  </si>
  <si>
    <t>Socgen 5% 17/01/24- SOCIETE GENERAL</t>
  </si>
  <si>
    <t>usf8590laa47-71315691</t>
  </si>
  <si>
    <t>10863</t>
  </si>
  <si>
    <t>Tennet 6.655% 01.06.17- TENNET HOLDINGS</t>
  </si>
  <si>
    <t>70249354 - XS0484213268</t>
  </si>
  <si>
    <t>11036</t>
  </si>
  <si>
    <t>16/02/10</t>
  </si>
  <si>
    <t>Vw 2.5% 29/12/49- Volkswagen intl fin</t>
  </si>
  <si>
    <t>xs1206540806-71342976</t>
  </si>
  <si>
    <t>10774</t>
  </si>
  <si>
    <t>Automobiles   Components</t>
  </si>
  <si>
    <t>ASSGEN 6.269 % 29/06/2049- Assicurazioni generali</t>
  </si>
  <si>
    <t>XS0257010206- 70527874</t>
  </si>
  <si>
    <t>11025</t>
  </si>
  <si>
    <t>Ba1</t>
  </si>
  <si>
    <t>Assicurazioni Var 6.416 2/49- Assicurazioni generali</t>
  </si>
  <si>
    <t>XS0283627908-70235569</t>
  </si>
  <si>
    <t>15/01/10</t>
  </si>
  <si>
    <t>DB 4.296 24.05.28- DEUTSCHE BANK AG</t>
  </si>
  <si>
    <t>us251525am33-71308118</t>
  </si>
  <si>
    <t>10113</t>
  </si>
  <si>
    <t>BB+</t>
  </si>
  <si>
    <t>Enel spa 8.75% 24/09/73- ENEL SPA</t>
  </si>
  <si>
    <t>US29265WAA62-71306666</t>
  </si>
  <si>
    <t>10998</t>
  </si>
  <si>
    <t>enelim 6.625 15/9/76- ENEL SPA</t>
  </si>
  <si>
    <t>xs1014987355-71314447</t>
  </si>
  <si>
    <t>Gassm 4.125% 30/11/49- Gas Natural Capital</t>
  </si>
  <si>
    <t>xs1139494493- 71334858</t>
  </si>
  <si>
    <t>12388</t>
  </si>
  <si>
    <t>IBESM 5.75% 27.2.49- IBERDROLA SA</t>
  </si>
  <si>
    <t>XS0808632763-70661285</t>
  </si>
  <si>
    <t>10741</t>
  </si>
  <si>
    <t>06/03/13</t>
  </si>
  <si>
    <t>Barclays Var 14 6/49- BARCLAYS BANK</t>
  </si>
  <si>
    <t>XS0397801357-70119334</t>
  </si>
  <si>
    <t>BB</t>
  </si>
  <si>
    <t>26/02/10</t>
  </si>
  <si>
    <t>CS 6.25% Var 29/12/49- CREDIT SUISSE</t>
  </si>
  <si>
    <t>xs1076957700-231274</t>
  </si>
  <si>
    <t>MTNA 5.125 01/06/20- ARCELORMITTAL</t>
  </si>
  <si>
    <t>us03938lay02-71355192</t>
  </si>
  <si>
    <t>10743</t>
  </si>
  <si>
    <t>Ba2</t>
  </si>
  <si>
    <t>SOCGEN 6.75 07/04/49- SOCIETE GENERAL</t>
  </si>
  <si>
    <t>XS0867620725-70166673</t>
  </si>
  <si>
    <t>Ubs 5.75% 29/12/49- UBS AG</t>
  </si>
  <si>
    <t>ch0271428309-71340640</t>
  </si>
  <si>
    <t>Ubs 7% 29/12/49- UBS AG</t>
  </si>
  <si>
    <t>ch0271428333-71340657</t>
  </si>
  <si>
    <t>Escrow code lehamn- LEHMAN BROTHERS</t>
  </si>
  <si>
    <t>us524escr365-70554423</t>
  </si>
  <si>
    <t>10257</t>
  </si>
  <si>
    <t>Kaupthing bank 5.75% 2011- Kaupthing Bank</t>
  </si>
  <si>
    <t>us48632gaa76-60136751</t>
  </si>
  <si>
    <t>10235</t>
  </si>
  <si>
    <t>LEHMAN 6.9% 1.6.2012- LEHMAN BROTHERS</t>
  </si>
  <si>
    <t>XS0301813522-70586664</t>
  </si>
  <si>
    <t>04/06/07</t>
  </si>
  <si>
    <t>LENOVO 4.7 8/5/2019- LENOVO GROUP</t>
  </si>
  <si>
    <t>XS1064674127-70104039</t>
  </si>
  <si>
    <t>11172</t>
  </si>
  <si>
    <t>תל אביב 25</t>
  </si>
  <si>
    <t>אלביט מערכות- אלביט מערכות בע"מ</t>
  </si>
  <si>
    <t>1081124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</si>
  <si>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</si>
  <si>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</si>
  <si>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</si>
  <si>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</si>
  <si>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</si>
  <si>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</si>
  <si>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</si>
  <si>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</si>
  <si>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</si>
  <si>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</si>
  <si>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593</t>
  </si>
  <si>
    <t>אופקו הלת' אינק- אופקו</t>
  </si>
  <si>
    <t>1129543</t>
  </si>
  <si>
    <t>1610</t>
  </si>
  <si>
    <t>השקעות במדעי החיים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</si>
  <si>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</si>
  <si>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</si>
  <si>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</si>
  <si>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</si>
  <si>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</si>
  <si>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</si>
  <si>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אבנר יהש- אבנר חיפושי נפט וגז - שותפות מוגבלת</t>
  </si>
  <si>
    <t>268011</t>
  </si>
  <si>
    <t>268</t>
  </si>
  <si>
    <t>דלק קדוחים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</si>
  <si>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</si>
  <si>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</si>
  <si>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</si>
  <si>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</si>
  <si>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</si>
  <si>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</si>
  <si>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</si>
  <si>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</si>
  <si>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</si>
  <si>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</si>
  <si>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 אן.וי- מיילו אן.וי דואלי</t>
  </si>
  <si>
    <t>1136704</t>
  </si>
  <si>
    <t>1655</t>
  </si>
  <si>
    <t>פריגו- פריגו קומפני דואלי</t>
  </si>
  <si>
    <t>1130699</t>
  </si>
  <si>
    <t>1612</t>
  </si>
  <si>
    <t>אסם- אסם השקעות בע"מ</t>
  </si>
  <si>
    <t>304014</t>
  </si>
  <si>
    <t>304</t>
  </si>
  <si>
    <t>פרוטרום- פרוטרום תעשיות בע"מ</t>
  </si>
  <si>
    <t>1081082</t>
  </si>
  <si>
    <t>1037</t>
  </si>
  <si>
    <t>שטראוס- שטראוס גרופ בע"מ</t>
  </si>
  <si>
    <t>746016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</si>
  <si>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</si>
  <si>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</si>
  <si>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</si>
  <si>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</si>
  <si>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 (לשעבר קנית מימון</t>
  </si>
  <si>
    <t>1119478</t>
  </si>
  <si>
    <t>אורמת טכנולוגיות- אורמת טכנולגיות אינק דואלי</t>
  </si>
  <si>
    <t>1134402</t>
  </si>
  <si>
    <t>2250</t>
  </si>
  <si>
    <t>נייס- נייס מערכות בע"מ</t>
  </si>
  <si>
    <t>273011</t>
  </si>
  <si>
    <t>273</t>
  </si>
  <si>
    <t>בזק- בזק החברה הישראלית לתקשורת בע"מ</t>
  </si>
  <si>
    <t>230011</t>
  </si>
  <si>
    <t>סה"כ תל אביב 25</t>
  </si>
  <si>
    <t>תל אביב 75</t>
  </si>
  <si>
    <t>דלתא גליל- דלתא-גליל תעשיות בע"מ</t>
  </si>
  <si>
    <t>627034</t>
  </si>
  <si>
    <t>פוקס- ויזל- פוקס-ויזל בע"מ</t>
  </si>
  <si>
    <t>1087022</t>
  </si>
  <si>
    <t>1140</t>
  </si>
  <si>
    <t>מיטרוניקס- מיטרוניקס בע"מ</t>
  </si>
  <si>
    <t>1091065</t>
  </si>
  <si>
    <t>1212</t>
  </si>
  <si>
    <t>אלקטרוניקה ואופטיקה</t>
  </si>
  <si>
    <t>אבוג'ן- אבוג'ן בע"מ</t>
  </si>
  <si>
    <t>1105055</t>
  </si>
  <si>
    <t>1461</t>
  </si>
  <si>
    <t>ביוטכנולוגיה</t>
  </si>
  <si>
    <t>קומפיוגן- קומפיוגן בע"מ</t>
  </si>
  <si>
    <t>1085208</t>
  </si>
  <si>
    <t>2188</t>
  </si>
  <si>
    <t>איידיאיי ביטוח- איי.די.איי. חברה לביטוח בע"מ</t>
  </si>
  <si>
    <t>1129501</t>
  </si>
  <si>
    <t>1608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</si>
  <si>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</si>
  <si>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</si>
  <si>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</si>
  <si>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</si>
  <si>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</si>
  <si>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</si>
  <si>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</si>
  <si>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מנורה מבטחים החזקות- מנורה מבטחים החזקות בע"מ</t>
  </si>
  <si>
    <t>566018</t>
  </si>
  <si>
    <t>אגוד- בנק אגוד לישראל בע"מ</t>
  </si>
  <si>
    <t>722314</t>
  </si>
  <si>
    <t>722</t>
  </si>
  <si>
    <t>פיבי- פ.י.ב.י. אחזקות בע"מ</t>
  </si>
  <si>
    <t>763011</t>
  </si>
  <si>
    <t>763</t>
  </si>
  <si>
    <t>אלקו החזקות- אלקו בע"מ</t>
  </si>
  <si>
    <t>694034</t>
  </si>
  <si>
    <t>694</t>
  </si>
  <si>
    <t>אלקטרה- אלקטרה בע"מ</t>
  </si>
  <si>
    <t>739037</t>
  </si>
  <si>
    <t>יואל- י.ו.א.ל. ירושלים אויל אקספלורשיין בע"מ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</si>
  <si>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</si>
  <si>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</si>
  <si>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</si>
  <si>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</si>
  <si>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</si>
  <si>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</si>
  <si>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</si>
  <si>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</si>
  <si>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חנל יהש- חנ"ל - ים המלח שותפות מוגבלת</t>
  </si>
  <si>
    <t>243014</t>
  </si>
  <si>
    <t>243</t>
  </si>
  <si>
    <t>נפטא- נפטא חברה ישראלית לנפט בע"מ</t>
  </si>
  <si>
    <t>643015</t>
  </si>
  <si>
    <t>643</t>
  </si>
  <si>
    <t>רציו יהש- רציו חיפושי נפט (1992) - שותפות מוגבלת</t>
  </si>
  <si>
    <t>394015</t>
  </si>
  <si>
    <t>394</t>
  </si>
  <si>
    <t>בזן- בתי זקוק לנפט בע"מ</t>
  </si>
  <si>
    <t>2590248</t>
  </si>
  <si>
    <t>פלסאון תעשיות- פלסאון תעשיות בע"מ</t>
  </si>
  <si>
    <t>1081603</t>
  </si>
  <si>
    <t>1057</t>
  </si>
  <si>
    <t>איזיצ'יפ- איזיצ'יפ סמיקונדוקטור בע"מ</t>
  </si>
  <si>
    <t>1082544</t>
  </si>
  <si>
    <t>2032</t>
  </si>
  <si>
    <t>טאואר- טאואר סמיקונדקטור בע"מ</t>
  </si>
  <si>
    <t>1082379</t>
  </si>
  <si>
    <t>נובה- נובה מכשירי מדידה בע"מ</t>
  </si>
  <si>
    <t>1084557</t>
  </si>
  <si>
    <t>2177</t>
  </si>
  <si>
    <t>קרור- קרור אחזקות בע"מ</t>
  </si>
  <si>
    <t>621011</t>
  </si>
  <si>
    <t>621</t>
  </si>
  <si>
    <t>מזור רובוטיקה- מזור רובוטיקה ניתוחיות בע"מ</t>
  </si>
  <si>
    <t>1106855</t>
  </si>
  <si>
    <t>1487</t>
  </si>
  <si>
    <t>מכשור רפואי</t>
  </si>
  <si>
    <t>דלק רכב- דלק מערכות רכב בע"מ</t>
  </si>
  <si>
    <t>829010</t>
  </si>
  <si>
    <t>829</t>
  </si>
  <si>
    <t>רמי לוי- רשת חנויות רמי לוי שיווק השיקמה 2006 בע"מ</t>
  </si>
  <si>
    <t>1104249</t>
  </si>
  <si>
    <t>1445</t>
  </si>
  <si>
    <t>שופרסל- שופר-סל בע"מ</t>
  </si>
  <si>
    <t>777037</t>
  </si>
  <si>
    <t>אינרום- אינרום תעשיות בנייה בע"מ</t>
  </si>
  <si>
    <t>1132356</t>
  </si>
  <si>
    <t>1616</t>
  </si>
  <si>
    <t>שפיר- שפיר הנדסה ותעשיה בע"מ</t>
  </si>
  <si>
    <t>1133875</t>
  </si>
  <si>
    <t>*איידיאו (לשעבר פניאל)- איי.די.או גרופ בע"מ</t>
  </si>
  <si>
    <t>505016</t>
  </si>
  <si>
    <t>505</t>
  </si>
  <si>
    <t>אירפורט סיטי- איירפורט סיטי בע"מ</t>
  </si>
  <si>
    <t>1095835</t>
  </si>
  <si>
    <t>אלוני חץ- אלוני-חץ נכסים והשקעות בע"מ</t>
  </si>
  <si>
    <t>390013</t>
  </si>
  <si>
    <t>אלרוב נדלן ומלונאות- אלרוב נדל"ן ומלונאות בע"מ</t>
  </si>
  <si>
    <t>387019</t>
  </si>
  <si>
    <t>אמות- אמות השקעות בע"מ</t>
  </si>
  <si>
    <t>1097278</t>
  </si>
  <si>
    <t>אפריקה נכסים- אפריקה ישראל נכסים בע"מ</t>
  </si>
  <si>
    <t>1091354</t>
  </si>
  <si>
    <t>אשטרום נכסים- אשטרום נכסים בע"מ</t>
  </si>
  <si>
    <t>251017</t>
  </si>
  <si>
    <t>ביג- ביג מרכזי קניות (2004) בע"מ</t>
  </si>
  <si>
    <t>1097260</t>
  </si>
  <si>
    <t>בראק קפיטל-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</si>
  <si>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</si>
  <si>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</si>
  <si>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</si>
  <si>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</si>
  <si>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</si>
  <si>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כלכלית ירושלים- כלכלית ירושלים בע"מ</t>
  </si>
  <si>
    <t>198010</t>
  </si>
  <si>
    <t>מבני תעשיה- מבני תעשיה בע"מ</t>
  </si>
  <si>
    <t>226019</t>
  </si>
  <si>
    <t>נורסטאר- נורסטאר החזקות אינק  לשעבר גזית אינק</t>
  </si>
  <si>
    <t>723007</t>
  </si>
  <si>
    <t>רבוע נדלן- רבוע כחול נדל"ן בע"מ</t>
  </si>
  <si>
    <t>1098565</t>
  </si>
  <si>
    <t>ריט 1- ריט 1 בע"מ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</si>
  <si>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</si>
  <si>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</si>
  <si>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</si>
  <si>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</si>
  <si>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</si>
  <si>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איתוראן- איתוראן איתור ושליטה בע"מ</t>
  </si>
  <si>
    <t>1081868</t>
  </si>
  <si>
    <t>1065</t>
  </si>
  <si>
    <t>ציוד תקשורת</t>
  </si>
  <si>
    <t>חילן טק- חילן טק בע"מ</t>
  </si>
  <si>
    <t>1084698</t>
  </si>
  <si>
    <t>1110</t>
  </si>
  <si>
    <t>מטריקס- מטריקס אי.טי בע"מ</t>
  </si>
  <si>
    <t>445015</t>
  </si>
  <si>
    <t>445</t>
  </si>
  <si>
    <t>פורמולה מערכות- פורמולה מערכות (1985)בע"מ</t>
  </si>
  <si>
    <t>256016</t>
  </si>
  <si>
    <t>מיטב דש- מיטב דש השקעות בע"מ</t>
  </si>
  <si>
    <t>1081843</t>
  </si>
  <si>
    <t>אלוט תקשורת- אלוט תקשרות בע"מ</t>
  </si>
  <si>
    <t>1099654</t>
  </si>
  <si>
    <t>2252</t>
  </si>
  <si>
    <t>לייבפרסון- לייבפרסון, אינק</t>
  </si>
  <si>
    <t>1123017</t>
  </si>
  <si>
    <t>1579</t>
  </si>
  <si>
    <t>מג'יק- מג'יק תעשיות תכנה בע"מ</t>
  </si>
  <si>
    <t>1082312</t>
  </si>
  <si>
    <t>2026</t>
  </si>
  <si>
    <t>סאפיינס- סאפיינס אינטרנשיונל קורפוריישן N.V</t>
  </si>
  <si>
    <t>1087659</t>
  </si>
  <si>
    <t>1146</t>
  </si>
  <si>
    <t>בי קומיונקיישנס- בי קומיוניקיישנס בע"מ לשעבר סמייל 012</t>
  </si>
  <si>
    <t>1107663</t>
  </si>
  <si>
    <t>פרטנר- חברת פרטנר תקשורת בע"מ</t>
  </si>
  <si>
    <t>1083484</t>
  </si>
  <si>
    <t>חלל תקשורת- חלל-תקשורת בע"מ</t>
  </si>
  <si>
    <t>1092345</t>
  </si>
  <si>
    <t>סלקום- סלקום ישראל בע"מ</t>
  </si>
  <si>
    <t>1101534</t>
  </si>
  <si>
    <t>סה"כ תל אביב 75</t>
  </si>
  <si>
    <t>מניות היתר</t>
  </si>
  <si>
    <t>ארגמן- ארגמן תעשיות בע"מ</t>
  </si>
  <si>
    <t>617035</t>
  </si>
  <si>
    <t>617</t>
  </si>
  <si>
    <t>בריל- בריל תעשיות נעליים בע"מ</t>
  </si>
  <si>
    <t>399014</t>
  </si>
  <si>
    <t>399</t>
  </si>
  <si>
    <t>פמס- מפעלי פ.מ.ס. מיגון בע"מ</t>
  </si>
  <si>
    <t>315010</t>
  </si>
  <si>
    <t>315</t>
  </si>
  <si>
    <t>קסטרו- קסטרו מודל בע"מ</t>
  </si>
  <si>
    <t>280016</t>
  </si>
  <si>
    <t>280</t>
  </si>
  <si>
    <t>*או.אר.טי- או.אר.טי.טכנולוגיות בע"מ</t>
  </si>
  <si>
    <t>1086230</t>
  </si>
  <si>
    <t>1135</t>
  </si>
  <si>
    <t>קמהדע- קמהדע בע"מ</t>
  </si>
  <si>
    <t>1094119</t>
  </si>
  <si>
    <t>1267</t>
  </si>
  <si>
    <t>אימקו- אימקו תעשיות בע"מ</t>
  </si>
  <si>
    <t>282012</t>
  </si>
  <si>
    <t>282</t>
  </si>
  <si>
    <t>*אראסאל- אר.אס.אל.אלקטרוניקה בע"מ</t>
  </si>
  <si>
    <t>299016</t>
  </si>
  <si>
    <t>299</t>
  </si>
  <si>
    <t>*אוצר התישבות- אוצר התישבות היהודים בע"מ</t>
  </si>
  <si>
    <t>601013</t>
  </si>
  <si>
    <t>601</t>
  </si>
  <si>
    <t>דקסיה ישראל- בנק דקסיה ישראל</t>
  </si>
  <si>
    <t>711010</t>
  </si>
  <si>
    <t>711</t>
  </si>
  <si>
    <t>תעוזה- תעוזה</t>
  </si>
  <si>
    <t>290023</t>
  </si>
  <si>
    <t>290</t>
  </si>
  <si>
    <t>השקעות בהיי-טק</t>
  </si>
  <si>
    <t>אלרון- אלרון תעשיה אלקטרונית בע"מ</t>
  </si>
  <si>
    <t>749077</t>
  </si>
  <si>
    <t>749</t>
  </si>
  <si>
    <t>אידיבי פתוח- אידיבי חברה לפתוח בע"מ</t>
  </si>
  <si>
    <t>7980204</t>
  </si>
  <si>
    <t>אינטרגאמא 1- אינטר גאמא חברה להשקעות בע"מ</t>
  </si>
  <si>
    <t>174011</t>
  </si>
  <si>
    <t>174</t>
  </si>
  <si>
    <t>אמיליה פיתוח- אמיליה פיתוח (מ.עו.פ) בע"מ</t>
  </si>
  <si>
    <t>589010</t>
  </si>
  <si>
    <t>589</t>
  </si>
  <si>
    <t>דיסקונט השקעות- חברת השקעות דיסקונט בע"מ</t>
  </si>
  <si>
    <t>639013</t>
  </si>
  <si>
    <t>חירון - חירון-מסחר השקעות ומבנה תעשיה בע"מ</t>
  </si>
  <si>
    <t>150011</t>
  </si>
  <si>
    <t>150</t>
  </si>
  <si>
    <t>קרדן אן.וי.- קרדן אן.וי.</t>
  </si>
  <si>
    <t>1087949</t>
  </si>
  <si>
    <t>קרדן ישראל- קרדן ישראל בע"מ</t>
  </si>
  <si>
    <t>1210079</t>
  </si>
  <si>
    <t>121</t>
  </si>
  <si>
    <t>*תיא השקעות- תיא חברה להשקעות בע"מ</t>
  </si>
  <si>
    <t>796011</t>
  </si>
  <si>
    <t>796</t>
  </si>
  <si>
    <t>דלק אנרגיה- דלק מערכות אנרגיה בע"מ</t>
  </si>
  <si>
    <t>565010</t>
  </si>
  <si>
    <t>הזדמנות ישראלית מקורות אנרגיה- הזדמנות ישראלית מקורות אנרגיה שותפות מובלת</t>
  </si>
  <si>
    <t>1119924</t>
  </si>
  <si>
    <t>1551</t>
  </si>
  <si>
    <t>כהן פיתוח- כהן פיתוח ומבני תעשיה בע"מ</t>
  </si>
  <si>
    <t>810010</t>
  </si>
  <si>
    <t>810</t>
  </si>
  <si>
    <t>אינטר תעשיות- אינטר תעשיות בע"מ</t>
  </si>
  <si>
    <t>1080928</t>
  </si>
  <si>
    <t>1028</t>
  </si>
  <si>
    <t>אפקון תעשיות 1- אפקון תעשיות בע"מ</t>
  </si>
  <si>
    <t>578013</t>
  </si>
  <si>
    <t>578</t>
  </si>
  <si>
    <t>פייטון- פייטון תעשיות בע"מ</t>
  </si>
  <si>
    <t>412015</t>
  </si>
  <si>
    <t>412</t>
  </si>
  <si>
    <t>תאת טכנולוגיות- תאת טכנולוגיות בע"מ</t>
  </si>
  <si>
    <t>1082726</t>
  </si>
  <si>
    <t>2110</t>
  </si>
  <si>
    <t>סנו- סנו-מפעלי ברונוס בע"מ</t>
  </si>
  <si>
    <t>813014</t>
  </si>
  <si>
    <t>813</t>
  </si>
  <si>
    <t>פלרם- פלרם (1990) תעשיות בע"מ</t>
  </si>
  <si>
    <t>644013</t>
  </si>
  <si>
    <t>644</t>
  </si>
  <si>
    <t>רבל- רבל אי.סי.אס. בע"מ</t>
  </si>
  <si>
    <t>1103878</t>
  </si>
  <si>
    <t>1436</t>
  </si>
  <si>
    <t>רם-און- רם-און השקעות והחזקות (1999) בע"מ</t>
  </si>
  <si>
    <t>1090943</t>
  </si>
  <si>
    <t>1209</t>
  </si>
  <si>
    <t>מעברות- מוצרי מעברות בע"מ</t>
  </si>
  <si>
    <t>528018</t>
  </si>
  <si>
    <t>528</t>
  </si>
  <si>
    <t>נטו אחזקות- נטו מ.ע. אחזקות בע"מ</t>
  </si>
  <si>
    <t>168013</t>
  </si>
  <si>
    <t>168</t>
  </si>
  <si>
    <t>בריינסוויי- בריינסוויי בע"מ</t>
  </si>
  <si>
    <t>1100718</t>
  </si>
  <si>
    <t>1386</t>
  </si>
  <si>
    <t>איסתא- איסתא ליינס בע"מ</t>
  </si>
  <si>
    <t>1081074</t>
  </si>
  <si>
    <t>1036</t>
  </si>
  <si>
    <t>מלונאות ותיירות</t>
  </si>
  <si>
    <t>אלקטרה צריכה- אלקטרה מוצרי צריכה בע"מ</t>
  </si>
  <si>
    <t>5010129</t>
  </si>
  <si>
    <t>501</t>
  </si>
  <si>
    <t>ויקטורי- ויקטורי רשת סופרמרקטים בע"מ</t>
  </si>
  <si>
    <t>1123777</t>
  </si>
  <si>
    <t>1583</t>
  </si>
  <si>
    <t>טיב טעם- טיב טעם הולדינגס 1 בע"מ</t>
  </si>
  <si>
    <t>103010</t>
  </si>
  <si>
    <t>103</t>
  </si>
  <si>
    <t>מדטכניקה- מדטכניקה בע"מ</t>
  </si>
  <si>
    <t>253013</t>
  </si>
  <si>
    <t>253</t>
  </si>
  <si>
    <t>מנדלסוןתשת- מנדלסון תשתיות ותעשיות בע"מ</t>
  </si>
  <si>
    <t>1129444</t>
  </si>
  <si>
    <t>ניסקו חשמל- ניסקו חשמל ואלקטרוניקה בע"מ</t>
  </si>
  <si>
    <t>1103621</t>
  </si>
  <si>
    <t>1429</t>
  </si>
  <si>
    <t>נעמן- נעמן פורצלן בע"מ</t>
  </si>
  <si>
    <t>1083575</t>
  </si>
  <si>
    <t>1085</t>
  </si>
  <si>
    <t>גולף- קבוצת גולף א.ק. בע"מ</t>
  </si>
  <si>
    <t>1096148</t>
  </si>
  <si>
    <t>1310</t>
  </si>
  <si>
    <t>סקופ- קבוצת סקופ מתכות בע"מ</t>
  </si>
  <si>
    <t>288019</t>
  </si>
  <si>
    <t>288</t>
  </si>
  <si>
    <t>צינורות המזה"ת- צנורות המזרח התיכון בע"מ</t>
  </si>
  <si>
    <t>454017</t>
  </si>
  <si>
    <t>454</t>
  </si>
  <si>
    <t>חמת- קבוצת חמת בע"מ</t>
  </si>
  <si>
    <t>384016</t>
  </si>
  <si>
    <t>384</t>
  </si>
  <si>
    <t>דורי בניה- א.דורי בניה בע"מ</t>
  </si>
  <si>
    <t>1118322</t>
  </si>
  <si>
    <t>1533</t>
  </si>
  <si>
    <t>אדגר- אדגר השקעות ופיתוח בע"מ</t>
  </si>
  <si>
    <t>1820083</t>
  </si>
  <si>
    <t>אדרי-אל- אדרי-אל החזקות בע"מ</t>
  </si>
  <si>
    <t>1105162</t>
  </si>
  <si>
    <t>1466</t>
  </si>
  <si>
    <t>אורתם סהר- אורתם סהר הנדסה בע"מ</t>
  </si>
  <si>
    <t>1103464</t>
  </si>
  <si>
    <t>אזורים- אזורים-חברה להשקעות בפתוח ובבנין בע"מ</t>
  </si>
  <si>
    <t>715011</t>
  </si>
  <si>
    <t>אלקטרה נדלן- אלקטרה נדל"ן בע"מ</t>
  </si>
  <si>
    <t>1094044</t>
  </si>
  <si>
    <t>אפריקה מגורים- אפריקה ישראל מגורים בע"מ</t>
  </si>
  <si>
    <t>1097948</t>
  </si>
  <si>
    <t>אשדר- אשדר חברה לבניה בע"מ</t>
  </si>
  <si>
    <t>1104314</t>
  </si>
  <si>
    <t>דמרי- י.ח.דמרי בניה ופיתוח בע"מ</t>
  </si>
  <si>
    <t>1090315</t>
  </si>
  <si>
    <t>לודזיה- לודזיה רוטקס השקעות בע"מ</t>
  </si>
  <si>
    <t>753012</t>
  </si>
  <si>
    <t>753</t>
  </si>
  <si>
    <t>מגדלי תיכון- מגדלי הים התיכון</t>
  </si>
  <si>
    <t>1131523</t>
  </si>
  <si>
    <t>מגה אור- מגה אור החזקות בע"מ</t>
  </si>
  <si>
    <t>1104488</t>
  </si>
  <si>
    <t>מנרב- מנרב אחזקות בע"מ</t>
  </si>
  <si>
    <t>155036</t>
  </si>
  <si>
    <t>155</t>
  </si>
  <si>
    <t>מצלאוי- מצלאוי חברה לבניה בע"מ</t>
  </si>
  <si>
    <t>1106749</t>
  </si>
  <si>
    <t>1484</t>
  </si>
  <si>
    <t>פלאזה סנטר- פלאזה סנטרס</t>
  </si>
  <si>
    <t>1109917</t>
  </si>
  <si>
    <t>פרופיט- פרופיט תעשיות בניה בע"מ</t>
  </si>
  <si>
    <t>549014</t>
  </si>
  <si>
    <t>549</t>
  </si>
  <si>
    <t>אורון קבוצה- קבוצת אורון אחזקות והשקעות בע"מ</t>
  </si>
  <si>
    <t>1135706</t>
  </si>
  <si>
    <t>1644</t>
  </si>
  <si>
    <t>אשטרום קבוצה- קבוצת אשטרום</t>
  </si>
  <si>
    <t>1132315</t>
  </si>
  <si>
    <t>קרדן נדלן יזום- קרדן נדל"ן יזום ופיתוח בע"מ</t>
  </si>
  <si>
    <t>1118447</t>
  </si>
  <si>
    <t>תמיר נדלן- תמיר פישמן קרן נדלן</t>
  </si>
  <si>
    <t>1116177</t>
  </si>
  <si>
    <t>1529</t>
  </si>
  <si>
    <t>נייר חדרה- נייר חדרה לשעבר מפעלי נייר</t>
  </si>
  <si>
    <t>632018</t>
  </si>
  <si>
    <t>על בד- עלבד משואות יצחק בע"מ</t>
  </si>
  <si>
    <t>625012</t>
  </si>
  <si>
    <t>625</t>
  </si>
  <si>
    <t>גילת- גילת רשתות לווין בע"מ</t>
  </si>
  <si>
    <t>1082510</t>
  </si>
  <si>
    <t>2030</t>
  </si>
  <si>
    <t>סיליקום- סיליקום בע"מ</t>
  </si>
  <si>
    <t>1082692</t>
  </si>
  <si>
    <t>2107</t>
  </si>
  <si>
    <t>אלומיי (אלומיי קפיטל)- אלומיי קפיטל בע"מ</t>
  </si>
  <si>
    <t>1082635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</si>
  <si>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</si>
  <si>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</si>
  <si>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</si>
  <si>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</si>
  <si>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1581</t>
  </si>
  <si>
    <t>אמת- א.מ.ת. מיחשוב בע"מ</t>
  </si>
  <si>
    <t>382010</t>
  </si>
  <si>
    <t>382</t>
  </si>
  <si>
    <t>וואן תוכנה- וואן טכנולוגיות תוכנה(או.אס.טי)בע"מ</t>
  </si>
  <si>
    <t>161018</t>
  </si>
  <si>
    <t>*ארן- ארן מחקר ופיתוח (1982) בע"מ</t>
  </si>
  <si>
    <t>1085265</t>
  </si>
  <si>
    <t>1122</t>
  </si>
  <si>
    <t>דנאל כא- דנאל (אדיר יהושע) בע"מ</t>
  </si>
  <si>
    <t>314013</t>
  </si>
  <si>
    <t>314</t>
  </si>
  <si>
    <t>ממן- ממן-מסופי מטען וניטול בע"מ</t>
  </si>
  <si>
    <t>238014</t>
  </si>
  <si>
    <t>אנליסט- אנליסט אי.אמ.אס.-שרותי ניהול השקעות בע"מ</t>
  </si>
  <si>
    <t>1080613</t>
  </si>
  <si>
    <t>1008</t>
  </si>
  <si>
    <t>אקסלנס- אקסלנס השקעות בע"מ</t>
  </si>
  <si>
    <t>1080639</t>
  </si>
  <si>
    <t>1009</t>
  </si>
  <si>
    <t>לידר שוקי הון- לידר שוקי הון בע"מ</t>
  </si>
  <si>
    <t>1096106</t>
  </si>
  <si>
    <t>1307</t>
  </si>
  <si>
    <t>פועלים איביאי- פועלים אי.בי.אי.-ניהול וחיתום בע"מ</t>
  </si>
  <si>
    <t>1084482</t>
  </si>
  <si>
    <t>1106</t>
  </si>
  <si>
    <t>בבילון- בבילון בע"מ</t>
  </si>
  <si>
    <t>1101666</t>
  </si>
  <si>
    <t>1397</t>
  </si>
  <si>
    <t>סיירן- סיירן בע"מ לשעבר קומטאץ</t>
  </si>
  <si>
    <t>1083237</t>
  </si>
  <si>
    <t>2155</t>
  </si>
  <si>
    <t>סה"כ מניות היתר</t>
  </si>
  <si>
    <t>call 001 אופציות</t>
  </si>
  <si>
    <t>סה"כ call 001 אופציות</t>
  </si>
  <si>
    <t>ORGANITECH USA- אורגניטק בע"מ</t>
  </si>
  <si>
    <t>US68617W1018-70217617</t>
  </si>
  <si>
    <t>10498</t>
  </si>
  <si>
    <t>DELEK US HOLDING IN</t>
  </si>
  <si>
    <t>70472402_US2466471016</t>
  </si>
  <si>
    <t>54</t>
  </si>
  <si>
    <t>ELLOMAY CAPITAL LTD- NUR MACROPRINTERS</t>
  </si>
  <si>
    <t>IL0010826357-70412663</t>
  </si>
  <si>
    <t>10321</t>
  </si>
  <si>
    <t>mazor robotics ltd sp- מזור רובוטיקה ניתוחיות בע"מ</t>
  </si>
  <si>
    <t>us57886p1030-70718978</t>
  </si>
  <si>
    <t>NASDAQ</t>
  </si>
  <si>
    <t>MATOMY MEDIA-WI- MATOMY MEDIA GROUP</t>
  </si>
  <si>
    <t>IL0011316978-70249537</t>
  </si>
  <si>
    <t>11214</t>
  </si>
  <si>
    <t>RR Media Ltd- RR Media ltd</t>
  </si>
  <si>
    <t>IL0010994981-70522735</t>
  </si>
  <si>
    <t>12139</t>
  </si>
  <si>
    <t>Mediwound ltd- MEDIWOUND LTD</t>
  </si>
  <si>
    <t>IL0011316309-70822143</t>
  </si>
  <si>
    <t>10278</t>
  </si>
  <si>
    <t>Evogene ltd- אבוג'ן בע"מ</t>
  </si>
  <si>
    <t>IL0011050551-70309141</t>
  </si>
  <si>
    <t>Teva Pharm- טבע תעשיות פרמצבטיות בע"מ</t>
  </si>
  <si>
    <t>US8816242098-70205190</t>
  </si>
  <si>
    <t>Israel chemicals- כימיקלים לישראל בע"מ</t>
  </si>
  <si>
    <t>IL002810146-70606595</t>
  </si>
  <si>
    <t>COMPUGEN LIMITED- קומפיוגן בע"מ</t>
  </si>
  <si>
    <t>IL0010852080-70122304</t>
  </si>
  <si>
    <t>Kamada ltd- קמהדע בע"מ</t>
  </si>
  <si>
    <t>IL0010941198-70726617</t>
  </si>
  <si>
    <t>Ezchip- איזיצ'יפ סמיקונדוקטור בע"מ</t>
  </si>
  <si>
    <t>IL0010825441-70226568</t>
  </si>
  <si>
    <t>Semiconductors   Semiconductor Equipment</t>
  </si>
  <si>
    <t>Tower semiconductor- טאואר סמיקונדקטור בע"מ</t>
  </si>
  <si>
    <t>IL0010823792-70408364</t>
  </si>
  <si>
    <t>Nova measuring inst- נובה מכשירי מדידה בע"מ</t>
  </si>
  <si>
    <t>IL0010845571-70102595</t>
  </si>
  <si>
    <t>Cyren ltd- COMMTOUCH SOFTWARE</t>
  </si>
  <si>
    <t>IL0010832371-70447933</t>
  </si>
  <si>
    <t>10090</t>
  </si>
  <si>
    <t>Verint Systems Inc- VERINT SYSTEMS</t>
  </si>
  <si>
    <t>US92343X1000-70200704</t>
  </si>
  <si>
    <t>10467</t>
  </si>
  <si>
    <t>WIX.COM LTD- WIX ltd</t>
  </si>
  <si>
    <t>IL0011301780-70652318</t>
  </si>
  <si>
    <t>12913</t>
  </si>
  <si>
    <t>MAGIC SOFTWARE- מג'יק תעשיות תכנה בע"מ</t>
  </si>
  <si>
    <t>IL0010823123-70291281</t>
  </si>
  <si>
    <t>Radware ltd- רדוור בע"מ</t>
  </si>
  <si>
    <t>IL0010834765-70451158</t>
  </si>
  <si>
    <t>2159</t>
  </si>
  <si>
    <t>Kornit Digital ltd- Kornit Digital Ltd</t>
  </si>
  <si>
    <t>IL0011216723-70230701</t>
  </si>
  <si>
    <t>12849</t>
  </si>
  <si>
    <t>Orbotec- אורבוטק בע"מ</t>
  </si>
  <si>
    <t>IL0010823388-70211511</t>
  </si>
  <si>
    <t>10497</t>
  </si>
  <si>
    <t>Ituran Location And Control- איתוראן איתור ושליטה בע"מ</t>
  </si>
  <si>
    <t>IL0010818685-70393681</t>
  </si>
  <si>
    <t>GILAT satellite net- גילת רשתות לווין בע"מ</t>
  </si>
  <si>
    <t>IL0010825102-70228499</t>
  </si>
  <si>
    <t>Allot Communications ltd- אלוט תקשרות בע"מ</t>
  </si>
  <si>
    <t>IL0010996549-70528831</t>
  </si>
  <si>
    <t>PARTNER COMM ADR- חברת פרטנר תקשורת בע"מ</t>
  </si>
  <si>
    <t>US70211M1099-70452057</t>
  </si>
  <si>
    <t>Nice Sys Adr- נייס מערכות בע"מ</t>
  </si>
  <si>
    <t>US6536561086-70414107</t>
  </si>
  <si>
    <t>Silicom limited- סיליקום בע"מ</t>
  </si>
  <si>
    <t>IL0010826928-70404645</t>
  </si>
  <si>
    <t>Cellcom Israel ltd- סלקום ישראל בע"מ</t>
  </si>
  <si>
    <t>IL0011015349-70560479</t>
  </si>
  <si>
    <t>Ford motor co- Ford Motor Company</t>
  </si>
  <si>
    <t>US3453708600-70383385</t>
  </si>
  <si>
    <t>10617</t>
  </si>
  <si>
    <t>General motors- GENERAL MOTORS CORP</t>
  </si>
  <si>
    <t>US37045V1008-60259579</t>
  </si>
  <si>
    <t>10753</t>
  </si>
  <si>
    <t>Bank amer crop- Bank of America</t>
  </si>
  <si>
    <t>US0605051046-70436050</t>
  </si>
  <si>
    <t>Citigroup Inc- CITIGROUP INC</t>
  </si>
  <si>
    <t>US1729674242-70436142</t>
  </si>
  <si>
    <t>JPmorgan Chase- JP MORGAN</t>
  </si>
  <si>
    <t>US46625H1005-70143953</t>
  </si>
  <si>
    <t>Morgan Stanley- MORGAN STANLEY</t>
  </si>
  <si>
    <t>US6174464486-70423108</t>
  </si>
  <si>
    <t>Wells Fargo new- WELLS FARGO COMPANY</t>
  </si>
  <si>
    <t>us9497461015-70437603</t>
  </si>
  <si>
    <t>Goldman Sachs- גולדמן סאקס</t>
  </si>
  <si>
    <t>US38141G1040-70445135</t>
  </si>
  <si>
    <t>Baker Huges Inc- BAKER HUGHES</t>
  </si>
  <si>
    <t>US0572241075-70216759</t>
  </si>
  <si>
    <t>11129</t>
  </si>
  <si>
    <t>EOG Resorces inc- E.ON AG</t>
  </si>
  <si>
    <t>us26875p1012-70540588</t>
  </si>
  <si>
    <t>10126</t>
  </si>
  <si>
    <t>Marathon petrolem- MARATHON OIL CORP</t>
  </si>
  <si>
    <t>US5658491064-70433131</t>
  </si>
  <si>
    <t>10632</t>
  </si>
  <si>
    <t>Valero energy crop- VALERO ENERGY CORP</t>
  </si>
  <si>
    <t>US91913Y1001-70170725</t>
  </si>
  <si>
    <t>10734</t>
  </si>
  <si>
    <t>Parmalt- Parmalat SPA</t>
  </si>
  <si>
    <t>US70175R1023-60293446</t>
  </si>
  <si>
    <t>12520</t>
  </si>
  <si>
    <t>MYLAN NV- MYLAN, INC</t>
  </si>
  <si>
    <t>NL0011031208 70158084</t>
  </si>
  <si>
    <t>10295</t>
  </si>
  <si>
    <t>opko health inc restricted- Opko Health Inc</t>
  </si>
  <si>
    <t>US68375N1037-704389651</t>
  </si>
  <si>
    <t>12694</t>
  </si>
  <si>
    <t>Hotel plc- Hotel corporation plc</t>
  </si>
  <si>
    <t>GB00B01H4N01-70188370</t>
  </si>
  <si>
    <t>12519</t>
  </si>
  <si>
    <t>Hotels Restaurants   Leisure</t>
  </si>
  <si>
    <t>AMERICAN INT.GROUP- AIG</t>
  </si>
  <si>
    <t>US0268741073-70409818</t>
  </si>
  <si>
    <t>10006</t>
  </si>
  <si>
    <t>Capricor therapeutics inc- Capricor Therapeutics Inc</t>
  </si>
  <si>
    <t>us14070B1017-70722707</t>
  </si>
  <si>
    <t>12718</t>
  </si>
  <si>
    <t>opko health inc- Opko Health Inc</t>
  </si>
  <si>
    <t>US68375N1037-70438965</t>
  </si>
  <si>
    <t>Pfizer inc- PFIZER INC</t>
  </si>
  <si>
    <t>US7170811035-70202510</t>
  </si>
  <si>
    <t>Perrigo Co Plc- פריגו קומפני דואלי</t>
  </si>
  <si>
    <t>IE00BGH1M568-70330402</t>
  </si>
  <si>
    <t>AFI Development Plc B- AFI Development PLC</t>
  </si>
  <si>
    <t>CY0101380612-382549</t>
  </si>
  <si>
    <t>10603</t>
  </si>
  <si>
    <t>Real Estate</t>
  </si>
  <si>
    <t>Atrium european real estaste- Atrium european real estaste</t>
  </si>
  <si>
    <t>JE00B3DCF752-70504378</t>
  </si>
  <si>
    <t>10702</t>
  </si>
  <si>
    <t>Citycon Oyj- CITYCON OYJ</t>
  </si>
  <si>
    <t>FI0009002471-70308234</t>
  </si>
  <si>
    <t>11140</t>
  </si>
  <si>
    <t>Nieuwe steen investm- Nieuwe Steen Investments NV</t>
  </si>
  <si>
    <t>70792577 - NL0000292324</t>
  </si>
  <si>
    <t>12147</t>
  </si>
  <si>
    <t>Mirland Development MLD LN- מירלנד דיוולופמנט קורפריישן פיי אל סי</t>
  </si>
  <si>
    <t>CY0100141015-70547393</t>
  </si>
  <si>
    <t>Cvc Caremark- CVS Caremark corp</t>
  </si>
  <si>
    <t>US1266501006-70436696</t>
  </si>
  <si>
    <t>10993</t>
  </si>
  <si>
    <t>Samsung elect grd r- Samsung Electronics co ltd</t>
  </si>
  <si>
    <t>us7960508882-70632732</t>
  </si>
  <si>
    <t>11111</t>
  </si>
  <si>
    <t>TAIWAN SEMICON ADR- TAIWAN FUND</t>
  </si>
  <si>
    <t>US8740391003-70449392</t>
  </si>
  <si>
    <t>10409</t>
  </si>
  <si>
    <t>Google inc cl-c- Google Inc</t>
  </si>
  <si>
    <t>US38259P7069_70825187</t>
  </si>
  <si>
    <t>10616</t>
  </si>
  <si>
    <t>Microsoft corp- MICROSOFT CORP</t>
  </si>
  <si>
    <t>US5949181045-70290481</t>
  </si>
  <si>
    <t>10284</t>
  </si>
  <si>
    <t>Sapines int crop inv- סאפיינס אינטרנשיונל קורפוריישן N.V</t>
  </si>
  <si>
    <t>ANN7716A1513-70224977</t>
  </si>
  <si>
    <t>Apple computer inc- APPLE COMPUTER INC</t>
  </si>
  <si>
    <t>US0378331005-70203799</t>
  </si>
  <si>
    <t>10027</t>
  </si>
  <si>
    <t>Liveperson Inc- Liveperson inc</t>
  </si>
  <si>
    <t>US5381461012-70105622</t>
  </si>
  <si>
    <t>12113</t>
  </si>
  <si>
    <t>Ormat Technologies- אורמת טכנולגיות אינק דואלי</t>
  </si>
  <si>
    <t>US6866881021-70103593</t>
  </si>
  <si>
    <t>Ampal american israel- אמפל-אמריקן ישראל קורפוריישן</t>
  </si>
  <si>
    <t>US0320151097-70205976</t>
  </si>
  <si>
    <t>2023</t>
  </si>
  <si>
    <t>שמחקות מדדי מניות בישראל</t>
  </si>
  <si>
    <t>מיטבמ ב תא 100- פסגות מוצרי מדדים בע"מ</t>
  </si>
  <si>
    <t>1125327</t>
  </si>
  <si>
    <t>1249</t>
  </si>
  <si>
    <t>פסגות יתר מאגר- פסגות מוצרי מדדים בע"מ</t>
  </si>
  <si>
    <t>1108364</t>
  </si>
  <si>
    <t>פסגות סל ת"א בנקים- פסגות מוצרי מדדים בע"מ</t>
  </si>
  <si>
    <t>1096437</t>
  </si>
  <si>
    <t>פסגות סל ג תא 100- פסגות תעודות סל בע"מ לשעבר תאלי</t>
  </si>
  <si>
    <t>1096593</t>
  </si>
  <si>
    <t>1108</t>
  </si>
  <si>
    <t>פסגות מדד ה בנקים- פסגות תעודות סל מדדים בע"מ</t>
  </si>
  <si>
    <t>1104645</t>
  </si>
  <si>
    <t>1446</t>
  </si>
  <si>
    <t>קסםסמ 33 תא 100- קסם תעודות סל ומוצרי מדדים בע"מ</t>
  </si>
  <si>
    <t>1117266</t>
  </si>
  <si>
    <t>1224</t>
  </si>
  <si>
    <t>קסםסמ 36 בנקים- קסם תעודות סל ומוצרי מדדים בע"מ</t>
  </si>
  <si>
    <t>1117290</t>
  </si>
  <si>
    <t>תכלית גלובל י' יתר 120- תכלית גלובל בע"מ</t>
  </si>
  <si>
    <t>1108679</t>
  </si>
  <si>
    <t>1336</t>
  </si>
  <si>
    <t>100 תכלית סל א ת"א- תכלית תעודות סל בע"מ</t>
  </si>
  <si>
    <t>1091818</t>
  </si>
  <si>
    <t>1223</t>
  </si>
  <si>
    <t>תכלית בנקים- תכלית תעודות סל בע"מ</t>
  </si>
  <si>
    <t>1095702</t>
  </si>
  <si>
    <t>סה"כ שמחקות מדדי מניות בישראל</t>
  </si>
  <si>
    <t>שמחקות מדדים אחרים בישראל</t>
  </si>
  <si>
    <t>*הראל סל תל בונד מאגר- הראל סל בע"מ</t>
  </si>
  <si>
    <t>1132638</t>
  </si>
  <si>
    <t>1523</t>
  </si>
  <si>
    <t>*הראל סל תלבונד צמוד- הראל סל בע"מ</t>
  </si>
  <si>
    <t>1127778</t>
  </si>
  <si>
    <t>*הראלס סט תלבונד תשוא- הראל סל בע"מ</t>
  </si>
  <si>
    <t>1128578</t>
  </si>
  <si>
    <t>פסג מדד תלבונד תשואות- פסגות תעודות סל מדדים בע"מ</t>
  </si>
  <si>
    <t>1128529</t>
  </si>
  <si>
    <t>קסם סמ קלט תלבונד תשוא- קסם תעודות סל ומוצרי מדדים בע"מ</t>
  </si>
  <si>
    <t>1128545</t>
  </si>
  <si>
    <t>תכלאינ עט תלבונד תשואות- תכלית אינדקס סל בע"מ</t>
  </si>
  <si>
    <t>1128453</t>
  </si>
  <si>
    <t>1337</t>
  </si>
  <si>
    <t>תכלית גלובל נה בונד יתר- תכלית גלובל בע"מ</t>
  </si>
  <si>
    <t>1127802</t>
  </si>
  <si>
    <t>תכלית תל בונד מאגר- תכלית גלובל בע"מ</t>
  </si>
  <si>
    <t>1132513</t>
  </si>
  <si>
    <t>סה"כ שמחקות מדדים אחרים בישראל</t>
  </si>
  <si>
    <t>שמחקות מדדים אחרים בחו"ל</t>
  </si>
  <si>
    <t>סה"כ שמחקות מדדים אחרים בחו"ל</t>
  </si>
  <si>
    <t>short</t>
  </si>
  <si>
    <t>סה"כ short</t>
  </si>
  <si>
    <t>שמחקות מדדי מניות בחו"ל</t>
  </si>
  <si>
    <t>*הראל סל S P Technology- הראל סל בע"מ</t>
  </si>
  <si>
    <t>1131796</t>
  </si>
  <si>
    <t>*הראל סל s p בריאות- הראל סל בע"מ</t>
  </si>
  <si>
    <t>1130996</t>
  </si>
  <si>
    <t>*הראל פיננסים ארה"ב 4AD IXM S P- הראל סל בע"מ</t>
  </si>
  <si>
    <t>1130350</t>
  </si>
  <si>
    <t>*הראלס סח ספאיי- הראל סל בע"מ</t>
  </si>
  <si>
    <t>1128214</t>
  </si>
  <si>
    <t>מבט ניקיי ש"ח- פסגות מוצרי מדדים בע"מ</t>
  </si>
  <si>
    <t>1101393</t>
  </si>
  <si>
    <t>פסג מדד מח נסדק- פסגות תעודות סל מדדים בע"מ</t>
  </si>
  <si>
    <t>1118801</t>
  </si>
  <si>
    <t>פסג מדד קפה פיננסים ארהב _שח- פסגות תעודות סל מדדים בע"מ</t>
  </si>
  <si>
    <t>1131309</t>
  </si>
  <si>
    <t>פסגות מדד ע עולמי- פסגות תעודות סל מדדים בע"מ</t>
  </si>
  <si>
    <t>1124098</t>
  </si>
  <si>
    <t>פסגות מדד קמז יור- פסגות תעודות סל מדדים בע"מ</t>
  </si>
  <si>
    <t>1128495</t>
  </si>
  <si>
    <t>פסגות מדד קע STOXX600( שח- פסגות תעודות סל מדדים בע"מ</t>
  </si>
  <si>
    <t>1129964</t>
  </si>
  <si>
    <t>ק.ס.ם סל שח כו ניקיי 225- קסם תעודות סל ומוצרי מדדים בע"מ</t>
  </si>
  <si>
    <t>1099464</t>
  </si>
  <si>
    <t>קסם msci עולמי מפותחות ,סל שח- קסם תעודות סל ומוצרי מדדים בע"מ</t>
  </si>
  <si>
    <t>1132265</t>
  </si>
  <si>
    <t>קסם Stoxx europe 600- קסם תעודות סל ומוצרי מדדים בע"מ</t>
  </si>
  <si>
    <t>1130194</t>
  </si>
  <si>
    <t>תכלגל סח  stoxx 600 שח- תכלית גלובל בע"מ</t>
  </si>
  <si>
    <t>1129873</t>
  </si>
  <si>
    <t>תכלית נסדק 100- תכלית תעודות סל בע"מ</t>
  </si>
  <si>
    <t>1095728</t>
  </si>
  <si>
    <t>קסם  Stoxx europe 600- קסם תעודות סל ומוצרי מדדים בע"מ</t>
  </si>
  <si>
    <t>1130202</t>
  </si>
  <si>
    <t>סה"כ שמחקות מדדי מניות בחו"ל</t>
  </si>
  <si>
    <t>שמחקות מדדי מניות</t>
  </si>
  <si>
    <t>Amundi etf msci emerg- Amundi etf</t>
  </si>
  <si>
    <t>fr0010959692-70356845</t>
  </si>
  <si>
    <t>EURONEXT</t>
  </si>
  <si>
    <t>12772</t>
  </si>
  <si>
    <t>Consumer staples- CONSUMER STAPLES</t>
  </si>
  <si>
    <t>US81369Y3080-70363908</t>
  </si>
  <si>
    <t>10096</t>
  </si>
  <si>
    <t>DB X TRACKERS EMERG- DB x TRACKERS</t>
  </si>
  <si>
    <t>lu0292107645-74260399</t>
  </si>
  <si>
    <t>12104</t>
  </si>
  <si>
    <t>DB X trackers ftse ch- DB x TRACKERS</t>
  </si>
  <si>
    <t>lu0292109856-70553490</t>
  </si>
  <si>
    <t>Dbx trackers msci e- DB x TRACKERS</t>
  </si>
  <si>
    <t>lu0592217102-74908559</t>
  </si>
  <si>
    <t>DJ Stoxx 600 Banks- Dow  Jones STOXX 600  Source ITF</t>
  </si>
  <si>
    <t>IE00B5MTVVD60-74163320</t>
  </si>
  <si>
    <t>25010</t>
  </si>
  <si>
    <t>HANG SENG- HANG SENG</t>
  </si>
  <si>
    <t>HK2828013055-70313879</t>
  </si>
  <si>
    <t>HKSE</t>
  </si>
  <si>
    <t>10186</t>
  </si>
  <si>
    <t>Ishares dj financial sect- Ishares dj financial sect</t>
  </si>
  <si>
    <t>us4642877884-70155601</t>
  </si>
  <si>
    <t>20036</t>
  </si>
  <si>
    <t>Ishares m. South ko- ISHARES M. SOUTH KO EWY</t>
  </si>
  <si>
    <t>US4642867729-70313556</t>
  </si>
  <si>
    <t>20058</t>
  </si>
  <si>
    <t>Ishares msci emer- ISHARES MSCI EMER</t>
  </si>
  <si>
    <t>US4642872349-70324124</t>
  </si>
  <si>
    <t>20059</t>
  </si>
  <si>
    <t>Ishares nasdaq biotechnology- ISHARES NASDAQ B. I</t>
  </si>
  <si>
    <t>US4642875565-70540521</t>
  </si>
  <si>
    <t>20008</t>
  </si>
  <si>
    <t>Ishares msci world- Ishares_BlackRock _ US</t>
  </si>
  <si>
    <t>US4642863926-70364575</t>
  </si>
  <si>
    <t>20090</t>
  </si>
  <si>
    <t>Ishares us financials- Ishares_BlackRock _ US</t>
  </si>
  <si>
    <t>us4642877702-70387949</t>
  </si>
  <si>
    <t>Lyxor etf dj euro- LYXOR ETF</t>
  </si>
  <si>
    <t>FR0007054358-70508924</t>
  </si>
  <si>
    <t>10267</t>
  </si>
  <si>
    <t>Lyxor ucits etf china- LYXOR ETF</t>
  </si>
  <si>
    <t>fr0010581413-70743638</t>
  </si>
  <si>
    <t>Market vectors russ- MARKET VECTORS</t>
  </si>
  <si>
    <t>US57060U5065-70590153</t>
  </si>
  <si>
    <t>10271</t>
  </si>
  <si>
    <t>Materiales sel sector- MATERIALS SEL SECTO</t>
  </si>
  <si>
    <t>US81369Y1001-70252176</t>
  </si>
  <si>
    <t>10273</t>
  </si>
  <si>
    <t>Msci europe source- msci europe</t>
  </si>
  <si>
    <t>70335237 - IE00B60SWY32</t>
  </si>
  <si>
    <t>10692</t>
  </si>
  <si>
    <t>Powershares  QQQ NAS1- POWERSHARES</t>
  </si>
  <si>
    <t>US73935A1043-70445044</t>
  </si>
  <si>
    <t>10339</t>
  </si>
  <si>
    <t>Powershares dyn- POWERSHARES</t>
  </si>
  <si>
    <t>us73935x7571-70389564</t>
  </si>
  <si>
    <t>Stoxx eur mid 200 sour- Source Investment Manag</t>
  </si>
  <si>
    <t>ie00b60sx063-74837113</t>
  </si>
  <si>
    <t>12516</t>
  </si>
  <si>
    <t>Source euro stoxx op- Source Markets plc</t>
  </si>
  <si>
    <t>ie00b3q19t94-74731803</t>
  </si>
  <si>
    <t>12119</t>
  </si>
  <si>
    <t>Source stoxx europe- Source Markets plc</t>
  </si>
  <si>
    <t>ie00b5mjyy16-74218132</t>
  </si>
  <si>
    <t>FIN sel sector spdr- SPDR - State Street Global Advisors</t>
  </si>
  <si>
    <t>US81369Y6059-70446455</t>
  </si>
  <si>
    <t>22040</t>
  </si>
  <si>
    <t>Health care select xlv- SPDR - State Street Global Advisors</t>
  </si>
  <si>
    <t>US81369Y2090-70150115</t>
  </si>
  <si>
    <t>Industrial select- SPDR - State Street Global Advisors</t>
  </si>
  <si>
    <t>US81369Y7040-70206917</t>
  </si>
  <si>
    <t>Spdr s p 500 etf trust- SPDR - State Street Global Advisors</t>
  </si>
  <si>
    <t>US78462F1030-70421995</t>
  </si>
  <si>
    <t>Amex tech sel indx- Technology Select Sector SPDR</t>
  </si>
  <si>
    <t>US81369Y8030-70441399</t>
  </si>
  <si>
    <t>12315</t>
  </si>
  <si>
    <t>TRACK FUND HONG KONG- TRACK FUND</t>
  </si>
  <si>
    <t>HK2800008867-70366158</t>
  </si>
  <si>
    <t>10430</t>
  </si>
  <si>
    <t>Vanguard info tech et- VANGUARD</t>
  </si>
  <si>
    <t>us92204a7028-70738422</t>
  </si>
  <si>
    <t>10457</t>
  </si>
  <si>
    <t>Vanguard Emrg mkt et- VANGUARD EMERGING</t>
  </si>
  <si>
    <t>US9220428588-70376777</t>
  </si>
  <si>
    <t>10458</t>
  </si>
  <si>
    <t>Vanguard european et- VANGUARD EUROPEAN ETF</t>
  </si>
  <si>
    <t>US9220428745-70418298</t>
  </si>
  <si>
    <t>10459</t>
  </si>
  <si>
    <t>Vangurd pacific vi- VANGUARD PACIFIC ETF</t>
  </si>
  <si>
    <t>US9220428661-70405923</t>
  </si>
  <si>
    <t>10460</t>
  </si>
  <si>
    <t>Wisdomtree Japan- WISDOMTREE JAPAN</t>
  </si>
  <si>
    <t>US97717W8516-70562780</t>
  </si>
  <si>
    <t>12275</t>
  </si>
  <si>
    <t>Energy s.sector spdr- SPDR - State Street Global Advisors</t>
  </si>
  <si>
    <t>US81369Y5069-70209028</t>
  </si>
  <si>
    <t>Utilities select s- SPDR - State Street Global Advisors</t>
  </si>
  <si>
    <t>US81369Y8865-70289590</t>
  </si>
  <si>
    <t>Consumer discretionary etf- Consumer Discretionary selt</t>
  </si>
  <si>
    <t>us81369y4070-70297361</t>
  </si>
  <si>
    <t>12865</t>
  </si>
  <si>
    <t>סה"כ שמחקות מדדי מניות</t>
  </si>
  <si>
    <t>שמחקות מדדים אחרים</t>
  </si>
  <si>
    <t>Ishares iboxx bond- Ishares iboxx bond</t>
  </si>
  <si>
    <t>US4642872422-70306741</t>
  </si>
  <si>
    <t>20007</t>
  </si>
  <si>
    <t>Spdr Barclays Capital- SPDR BARCLAYS CAPITAL HIGH</t>
  </si>
  <si>
    <t>US78464A6495-70119268</t>
  </si>
  <si>
    <t>22037</t>
  </si>
  <si>
    <t>Vanguard Intermedia- VANGUARD</t>
  </si>
  <si>
    <t>US9219378190-70706551</t>
  </si>
  <si>
    <t>Wisdomtree Emrg Mkts Debt- Wisdomtree emg</t>
  </si>
  <si>
    <t>US97717X8671-70226733</t>
  </si>
  <si>
    <t>10913</t>
  </si>
  <si>
    <t>סה"כ שמחקות מדדים אחרים</t>
  </si>
  <si>
    <t>תעודות השתתפות בקרנות נאמנות בישראל</t>
  </si>
  <si>
    <t>*הראל פיא בונד 20- הראל פיא קרנות נאמנות</t>
  </si>
  <si>
    <t>5117270</t>
  </si>
  <si>
    <t>17102</t>
  </si>
  <si>
    <t>*הראל פיא בונד שקל- הראל פיא קרנות נאמנות</t>
  </si>
  <si>
    <t>5117288</t>
  </si>
  <si>
    <t>*הראל פיא בונד צמוד- הראל פיא קרנות נאמנות</t>
  </si>
  <si>
    <t>5114939</t>
  </si>
  <si>
    <t>*הראל פיא 00 מחקה תשואות- הראל פיא קרנות נאמנות</t>
  </si>
  <si>
    <t>5117254</t>
  </si>
  <si>
    <t>איביאיי 00 תל בונד תשואות- אי בי אי ניהול קרנות נאמנות בע"מ</t>
  </si>
  <si>
    <t>5126818</t>
  </si>
  <si>
    <t>12607</t>
  </si>
  <si>
    <t>קסם KTF 00 תל-בונד תשואות- אקסלנס קרנות נאמנות לשעבר פריזמה</t>
  </si>
  <si>
    <t>5118120</t>
  </si>
  <si>
    <t>10544</t>
  </si>
  <si>
    <t>תכלית 00 TTF תל בונד תשואות- מיטב דש השקעות בע"מ</t>
  </si>
  <si>
    <t>5116371</t>
  </si>
  <si>
    <t>סה"כ תעודות השתתפות בקרנות נאמנות בישראל</t>
  </si>
  <si>
    <t>תעודות השתתפות בקרנות נאמנות בחו"ל</t>
  </si>
  <si>
    <t>Pimco Gal Inv- PIMCO-GBL INV GRADE-INST ACC</t>
  </si>
  <si>
    <t>IE0034085260-70763131</t>
  </si>
  <si>
    <t>ISE</t>
  </si>
  <si>
    <t>26009</t>
  </si>
  <si>
    <t>Pimco emer- PIMCO-GBL INV GRADE-INST ACC</t>
  </si>
  <si>
    <t>IE00B39T3767-70349477</t>
  </si>
  <si>
    <t>JB-Local emerging bond fund- Julius Baer Multibond local emerging bond fund</t>
  </si>
  <si>
    <t>lu0107852435-70452537</t>
  </si>
  <si>
    <t>12258</t>
  </si>
  <si>
    <t>Pictet eur corp bond- Pictet Funds Lux</t>
  </si>
  <si>
    <t>LU0128472205-70549365</t>
  </si>
  <si>
    <t>10119</t>
  </si>
  <si>
    <t>.F.tempelton glob- FRANKLIN ADVISERS INC</t>
  </si>
  <si>
    <t>LU0195953152-70230669</t>
  </si>
  <si>
    <t>11034</t>
  </si>
  <si>
    <t>Edmond De Roc europe- Edmond De Rothschild</t>
  </si>
  <si>
    <t>FR0011391317-70592621</t>
  </si>
  <si>
    <t>12439</t>
  </si>
  <si>
    <t>F C conv portfolio- F C convertible portfolio</t>
  </si>
  <si>
    <t>LU0293751193-70210273</t>
  </si>
  <si>
    <t>26028</t>
  </si>
  <si>
    <t>Gs gr em m debt local- goldman sachs</t>
  </si>
  <si>
    <t>lu0302283675- 74597899</t>
  </si>
  <si>
    <t>Pictet fund lux- Pictet Funds Lux</t>
  </si>
  <si>
    <t>70179445 - LU0255798018</t>
  </si>
  <si>
    <t>Pimco Gis Emerging- PIMCO FUNDS GLOBAL INVESTORS</t>
  </si>
  <si>
    <t>IE0030759645-70420740</t>
  </si>
  <si>
    <t>10919</t>
  </si>
  <si>
    <t>Ubam Convertibles euro 10-40- Ubam CONVERTIBLES eURO 10-40</t>
  </si>
  <si>
    <t>fr0011168798-70413398</t>
  </si>
  <si>
    <t>12234</t>
  </si>
  <si>
    <t>UBS BD-CONV.GLOB FD- UBS BOND SICAV</t>
  </si>
  <si>
    <t>LU0396332305-70255260</t>
  </si>
  <si>
    <t>26019</t>
  </si>
  <si>
    <t>CS Nova lux glb sen- CREDIT SUISSE</t>
  </si>
  <si>
    <t>LU0635707705- 705720030</t>
  </si>
  <si>
    <t>B+</t>
  </si>
  <si>
    <t>BBH lux core select- BBH luxembourg funds</t>
  </si>
  <si>
    <t>LU0407242659-70369715</t>
  </si>
  <si>
    <t>12198</t>
  </si>
  <si>
    <t>Db Platinum Iv-Croci- DB PLATINUM IV- CROCI EURO</t>
  </si>
  <si>
    <t>LU0194165345-70208830</t>
  </si>
  <si>
    <t>26010</t>
  </si>
  <si>
    <t>Edmond de roth-glb v- Edmond De Rothschild</t>
  </si>
  <si>
    <t>70813621- lu1160359797</t>
  </si>
  <si>
    <t>Gemequity I- Gemequity</t>
  </si>
  <si>
    <t>FR0011274984-70677786</t>
  </si>
  <si>
    <t>12715</t>
  </si>
  <si>
    <t>Rothschild  Europe  Synergy- Rothschild  Europe  Synergy</t>
  </si>
  <si>
    <t>FR0012188282_70140637</t>
  </si>
  <si>
    <t>12914</t>
  </si>
  <si>
    <t>SAND CAP-US - SAND CAO US</t>
  </si>
  <si>
    <t>IE00B87KLW75- 70211073</t>
  </si>
  <si>
    <t>11155</t>
  </si>
  <si>
    <t>Southernsun us value- Southernsunfunds</t>
  </si>
  <si>
    <t>ie00bcdyj494-70234018</t>
  </si>
  <si>
    <t>12761</t>
  </si>
  <si>
    <t>סה"כ תעודות השתתפות בקרנות נאמנות בחו"ל</t>
  </si>
  <si>
    <t>כתבי אופציות בישראל</t>
  </si>
  <si>
    <t>רציו אופציה 14- רציו חיפושי נפט (1992) - שותפות מוגבלת</t>
  </si>
  <si>
    <t>3940244</t>
  </si>
  <si>
    <t>טאואר אופציה 9- טאואר סמיקונדקטור בע"מ</t>
  </si>
  <si>
    <t>1128719</t>
  </si>
  <si>
    <t>טאואר אפ 7- טאואר סמיקונדקטור בע"מ</t>
  </si>
  <si>
    <t>1125814</t>
  </si>
  <si>
    <t>ויקטורי אופציה 1- ויקטורי רשת סופרמרקטים בע"מ</t>
  </si>
  <si>
    <t>1136118</t>
  </si>
  <si>
    <t>אירפורט זכויות 2- איירפורט סיטי בע"מ</t>
  </si>
  <si>
    <t>11371320</t>
  </si>
  <si>
    <t>אמות אופ 7- אמות השקעות בע"מ</t>
  </si>
  <si>
    <t>1128826</t>
  </si>
  <si>
    <t>ביג אפ 3- ביג מרכזי קניות (2004) בע"מ</t>
  </si>
  <si>
    <t>1135243</t>
  </si>
  <si>
    <t>נייר חדרה אפ א- נייר חדרה לשעבר מפעלי נייר</t>
  </si>
  <si>
    <t>6320113</t>
  </si>
  <si>
    <t>אנרג'יקס אפ 2- אנרג'יקס אנרגיות מתחדשות בע"מ</t>
  </si>
  <si>
    <t>1135474</t>
  </si>
  <si>
    <t>סה"כ כתבי אופציות בישראל</t>
  </si>
  <si>
    <t>כתבי אופציה בחו"ל</t>
  </si>
  <si>
    <t>AMERICAN CW21- AIG</t>
  </si>
  <si>
    <t>US0268741560-70366398</t>
  </si>
  <si>
    <t>סה"כ כתבי אופציה בחו"ל</t>
  </si>
  <si>
    <t>מדדים כולל מניות</t>
  </si>
  <si>
    <t>dsC 700 feb- בנק דיסקונט לישראל בע"מ</t>
  </si>
  <si>
    <t>81469215</t>
  </si>
  <si>
    <t>dsP 700 FEB- בנק דיסקונט לישראל בע"מ</t>
  </si>
  <si>
    <t>81469470</t>
  </si>
  <si>
    <t>ImC 1350 FEB- בנק לאומי לישראל בע"מ</t>
  </si>
  <si>
    <t>81467870</t>
  </si>
  <si>
    <t>lmP 1350 FEB- בנק לאומי לישראל בע"מ</t>
  </si>
  <si>
    <t>81468084</t>
  </si>
  <si>
    <t>תC001500M601-25- חוזים סחירים ואופציות בישראל</t>
  </si>
  <si>
    <t>81449134</t>
  </si>
  <si>
    <t>תP001500M601-25- חוזים סחירים ואופציות בישראל</t>
  </si>
  <si>
    <t>81449753</t>
  </si>
  <si>
    <t>סה"כ מדדים כולל מניות</t>
  </si>
  <si>
    <t>ש"ח/מט"ח</t>
  </si>
  <si>
    <t>Call_OP 3.9 דולר 1/16- חוזים סחירים ואופציות בישראל</t>
  </si>
  <si>
    <t>81447229</t>
  </si>
  <si>
    <t>put_op 3.9 דולר 1/16- חוזים סחירים ואופציות בישראל</t>
  </si>
  <si>
    <t>81447344</t>
  </si>
  <si>
    <t>סה"כ ש"ח/מט"ח</t>
  </si>
  <si>
    <t>ריבית</t>
  </si>
  <si>
    <t>סה"כ ריבית</t>
  </si>
  <si>
    <t>MYL P45 15/01/16- MYLAN, INC</t>
  </si>
  <si>
    <t>70671383</t>
  </si>
  <si>
    <t>Myl p45 15/04/16- MYLAN, INC</t>
  </si>
  <si>
    <t>70671391</t>
  </si>
  <si>
    <t>Myl p47.5 15/04/16- MYLAN, INC</t>
  </si>
  <si>
    <t>70702683</t>
  </si>
  <si>
    <t>סחורות</t>
  </si>
  <si>
    <t>סה"כ סחורות</t>
  </si>
  <si>
    <t>MINI DOW JONES FU 03/16- חוזים סחירים ואופציות בישראל</t>
  </si>
  <si>
    <t>5003120</t>
  </si>
  <si>
    <t>S P 60 Canada FU 03/16- חוזים סחירים ואופציות בישראל</t>
  </si>
  <si>
    <t>5003169</t>
  </si>
  <si>
    <t>TOPIX FU 03/16- חוזים סחירים ואופציות בישראל</t>
  </si>
  <si>
    <t>5004505</t>
  </si>
  <si>
    <t>03/16 TOPIX FU  מקביל- חוזים עתידיים בחול</t>
  </si>
  <si>
    <t>50045052</t>
  </si>
  <si>
    <t>03/16 TOPIX FU מקביל- חוזים עתידיים בחול</t>
  </si>
  <si>
    <t>50045051</t>
  </si>
  <si>
    <t>BIG S P FU 03/16- חוזים עתידיים בחול</t>
  </si>
  <si>
    <t>5003520</t>
  </si>
  <si>
    <t>BIG S P FU 03/16 מקביל- חוזים עתידיים בחול</t>
  </si>
  <si>
    <t>50035202</t>
  </si>
  <si>
    <t>50035203</t>
  </si>
  <si>
    <t>50035204</t>
  </si>
  <si>
    <t>50035205</t>
  </si>
  <si>
    <t>50035206</t>
  </si>
  <si>
    <t>50035207</t>
  </si>
  <si>
    <t>DAX FU 03/16- חוזים עתידיים בחול</t>
  </si>
  <si>
    <t>5003467</t>
  </si>
  <si>
    <t>DAX FU 03/16מקביל- חוזים עתידיים בחול</t>
  </si>
  <si>
    <t>50034671</t>
  </si>
  <si>
    <t>Mini dow jones fu 03/16- חוזים עתידיים בחול</t>
  </si>
  <si>
    <t>50031201</t>
  </si>
  <si>
    <t>MINI NASDAQ 100 FU 03/16- חוזים עתידיים בחול</t>
  </si>
  <si>
    <t>5007513</t>
  </si>
  <si>
    <t>MINI NASDAQ 100 FU 03/16מקביל- חוזים עתידיים בחול</t>
  </si>
  <si>
    <t>50075131</t>
  </si>
  <si>
    <t>S P 60 Canada FU 03/16 מקביל- חוזים עתידיים בחול</t>
  </si>
  <si>
    <t>50031691</t>
  </si>
  <si>
    <t>יורוסטוקס 50 03/16 FU מקביל- חוזים עתידיים בחול</t>
  </si>
  <si>
    <t>50032162</t>
  </si>
  <si>
    <t>יורוסטוקס 50 FU 03/16- חוזים עתידיים בחול</t>
  </si>
  <si>
    <t>5003216</t>
  </si>
  <si>
    <t>ניקיי 225 03/16 FU מקביל- חוזים עתידיים בחול</t>
  </si>
  <si>
    <t>50033191</t>
  </si>
  <si>
    <t>ניקיי 225 FU 03/16- חוזים עתידיים בחול</t>
  </si>
  <si>
    <t>5003319</t>
  </si>
  <si>
    <t>פוטסי 100  FU 03/16מקביל- חוזים עתידיים בחול</t>
  </si>
  <si>
    <t>50032691</t>
  </si>
  <si>
    <t>פוטסי 100 FU 03/16- חוזים עתידיים בחול</t>
  </si>
  <si>
    <t>5003269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</si>
  <si>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</si>
  <si>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</si>
  <si>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</si>
  <si>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</si>
  <si>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</si>
  <si>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</si>
  <si>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</si>
  <si>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</si>
  <si>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גלובל פינ8 אגח ד- גלובל פיננס ג'י.אר 8 בע"מ</t>
  </si>
  <si>
    <t>1108620</t>
  </si>
  <si>
    <t>אשראי</t>
  </si>
  <si>
    <t>25/03/08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</si>
  <si>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</si>
  <si>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</si>
  <si>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</si>
  <si>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</si>
  <si>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</si>
  <si>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</si>
  <si>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</si>
  <si>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</si>
  <si>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</si>
  <si>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</si>
  <si>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</si>
  <si>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</si>
  <si>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</si>
  <si>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</si>
  <si>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</si>
  <si>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</si>
  <si>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</si>
  <si>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</si>
  <si>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</si>
  <si>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אי אף עסקה 13 חוגלה שיווק 02.11.15- חוגלה קימברלי בע"מ</t>
  </si>
  <si>
    <t>14811177</t>
  </si>
  <si>
    <t>12766</t>
  </si>
  <si>
    <t>02/11/15</t>
  </si>
  <si>
    <t>אי אף עסקה 14 חוגלה שיווק 2.12.15- חוגלה קימברלי בע"מ</t>
  </si>
  <si>
    <t>14811181</t>
  </si>
  <si>
    <t>02/12/15</t>
  </si>
  <si>
    <t>אי אף עסקת 15 חוגלה שיווק 9.12- חוגלה קימברלי בע"מ</t>
  </si>
  <si>
    <t>14811182</t>
  </si>
  <si>
    <t>09/12/15</t>
  </si>
  <si>
    <t>אי.אף עסקה11חוגלה שיווק</t>
  </si>
  <si>
    <t>14811168</t>
  </si>
  <si>
    <t>09/09/15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</si>
  <si>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</si>
  <si>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</si>
  <si>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</si>
  <si>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</si>
  <si>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</si>
  <si>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מקורות אגח 6 רמ- מקורות חברת מים בע"מ</t>
  </si>
  <si>
    <t>1100908</t>
  </si>
  <si>
    <t>1150</t>
  </si>
  <si>
    <t>25/12/06</t>
  </si>
  <si>
    <t>מקורות אגח 8 רמ- מקורות חברת מים בע"מ</t>
  </si>
  <si>
    <t>1124346</t>
  </si>
  <si>
    <t>21/07/11</t>
  </si>
  <si>
    <t>מקורות אגח 9 רמ- מקורות חברת מים בע"מ</t>
  </si>
  <si>
    <t>1124353</t>
  </si>
  <si>
    <t>20/06/12</t>
  </si>
  <si>
    <t>מקורות אגח ד לס- מקורות חברת מים בע"מ</t>
  </si>
  <si>
    <t>1091990</t>
  </si>
  <si>
    <t>03/01/05</t>
  </si>
  <si>
    <t>מקורות סד 5 אגח ב- מקורות חברת מים בע"מ</t>
  </si>
  <si>
    <t>1095538</t>
  </si>
  <si>
    <t>28/12/05</t>
  </si>
  <si>
    <t>אג"ח נדחה לאומי לישראל- בנק לאומי לישראל בע"מ</t>
  </si>
  <si>
    <t>3120057</t>
  </si>
  <si>
    <t>בנק לאומי 30/06/2017- בנק לאומי לישראל בע"מ</t>
  </si>
  <si>
    <t>12311422</t>
  </si>
  <si>
    <t>בנק לאומי 6.9%- בנק לאומי לישראל בע"מ</t>
  </si>
  <si>
    <t>12311423</t>
  </si>
  <si>
    <t>מניב ראשון אג"ח א'- מניב ראשון בע"מ</t>
  </si>
  <si>
    <t>1092477</t>
  </si>
  <si>
    <t>1235</t>
  </si>
  <si>
    <t>סופרגז אגח א לס- סופרגז לבית בע"מ</t>
  </si>
  <si>
    <t>1106822</t>
  </si>
  <si>
    <t>1486</t>
  </si>
  <si>
    <t>עזריאלי קבוצה אגח א רמ- קבוצת עזריאלי בע"מ (לשעבר קנית מימון</t>
  </si>
  <si>
    <t>1103159</t>
  </si>
  <si>
    <t>18/01/10</t>
  </si>
  <si>
    <t>רפאל סדרה ב לס- רפאל-רשות לפיתוח אמצעי לחימה בע"מ</t>
  </si>
  <si>
    <t>1096783</t>
  </si>
  <si>
    <t>1315</t>
  </si>
  <si>
    <t>31/12/13</t>
  </si>
  <si>
    <t>ש"ה בנק טפחות %4.9- בנק מזרחי טפחות בע"מ</t>
  </si>
  <si>
    <t>19990668</t>
  </si>
  <si>
    <t>11/02/02</t>
  </si>
  <si>
    <t>לאומי למשכנתאות ש.ה.נ  5.1%- בנק לאומי למשכנתאות בע"מ</t>
  </si>
  <si>
    <t>234026</t>
  </si>
  <si>
    <t>602</t>
  </si>
  <si>
    <t>*הראל ביטוח אגח 1 רמ- הראל חברה לביטוח בע"מ</t>
  </si>
  <si>
    <t>1089655</t>
  </si>
  <si>
    <t>1175</t>
  </si>
  <si>
    <t>אריסון אחזקות (1998) אגח א'- אריסון החזקות (1998) בע"מ</t>
  </si>
  <si>
    <t>1102797</t>
  </si>
  <si>
    <t>1417</t>
  </si>
  <si>
    <t>07/03/07</t>
  </si>
  <si>
    <t>דור גז בטוחות אגח 1-ל- דור גז בטוחות בע"מ</t>
  </si>
  <si>
    <t>1093491</t>
  </si>
  <si>
    <t>1252</t>
  </si>
  <si>
    <t>26/05/05</t>
  </si>
  <si>
    <t>די.בי.אס אגח א רמ- דיביאס</t>
  </si>
  <si>
    <t>1106988</t>
  </si>
  <si>
    <t>2201</t>
  </si>
  <si>
    <t>31/07/07</t>
  </si>
  <si>
    <t>די.בי.אס אגח ב-רמ- די.בי.אס. שירותי לוויין בע"מ</t>
  </si>
  <si>
    <t>1121490</t>
  </si>
  <si>
    <t>28/11/10</t>
  </si>
  <si>
    <t>חשמל אג"ח יא 6.5% 2016- חברת החשמל לישראל בע"מ</t>
  </si>
  <si>
    <t>6000038</t>
  </si>
  <si>
    <t>18/08/05</t>
  </si>
  <si>
    <t>חשמל אגח יב רמ- חברת החשמל לישראל בע"מ</t>
  </si>
  <si>
    <t>6000046</t>
  </si>
  <si>
    <t>09/04/06</t>
  </si>
  <si>
    <t>חשמל צמוד 2018 רמ- חברת החשמל לישראל בע"מ</t>
  </si>
  <si>
    <t>6000079</t>
  </si>
  <si>
    <t>01/02/07</t>
  </si>
  <si>
    <t>חשמל צמוד 2020 רמ- חברת החשמל לישראל בע"מ</t>
  </si>
  <si>
    <t>6000111</t>
  </si>
  <si>
    <t>15/02/09</t>
  </si>
  <si>
    <t>מגדל ביטוח הון אגח' ב-רצ- מגדל אחזקות ביטוח ופיננסים בע"מ</t>
  </si>
  <si>
    <t>1127562</t>
  </si>
  <si>
    <t>13/01/13</t>
  </si>
  <si>
    <t>מגדל כתבי התח א הון משני רמ- מגדל אחזקות ביטוח ופיננסים בע"מ</t>
  </si>
  <si>
    <t>1125483</t>
  </si>
  <si>
    <t>10/01/12</t>
  </si>
  <si>
    <t>מימון רמלה אגח לס- החברה למימון רמלה 2005 בע"מ</t>
  </si>
  <si>
    <t>1094739</t>
  </si>
  <si>
    <t>1281</t>
  </si>
  <si>
    <t>נתיבי גז אג"ח א - רמ- נתיבי הגז הטבעי לישראל בע"מ</t>
  </si>
  <si>
    <t>1103084</t>
  </si>
  <si>
    <t>1418</t>
  </si>
  <si>
    <t>29/12/10</t>
  </si>
  <si>
    <t>נתיבי הגז אגח ג - רמ- נתיבי הגז הטבעי לישראל בע"מ</t>
  </si>
  <si>
    <t>1125509</t>
  </si>
  <si>
    <t>09/12/12</t>
  </si>
  <si>
    <t>נתיבי הגז אגח ד -רמ- נתיבי הגז הטבעי לישראל בע"מ</t>
  </si>
  <si>
    <t>1131994</t>
  </si>
  <si>
    <t>30/07/14</t>
  </si>
  <si>
    <t>נתיבי הגז הרחבת סדרה ד 01.12.15- נתיבי הגז הטבעי לישראל בע"מ</t>
  </si>
  <si>
    <t>11319941</t>
  </si>
  <si>
    <t>אבנת השכרות בע"מ - אגח א'- אבנת השכרות בע"מ</t>
  </si>
  <si>
    <t>1094820</t>
  </si>
  <si>
    <t>1283</t>
  </si>
  <si>
    <t>27/10/05</t>
  </si>
  <si>
    <t>התפלת מי אשקלון VID- וי.אי.די. התפלת מי אשקלון</t>
  </si>
  <si>
    <t>1087683</t>
  </si>
  <si>
    <t>1148</t>
  </si>
  <si>
    <t>וי.אי.די. אג"ח מאוחד 0706- וי.אי.די. התפלת מי אשקלון</t>
  </si>
  <si>
    <t>1097997</t>
  </si>
  <si>
    <t>10/07/06</t>
  </si>
  <si>
    <t>חשמל צמוד 2022 רמ- חברת החשמל לישראל בע"מ</t>
  </si>
  <si>
    <t>6000129</t>
  </si>
  <si>
    <t>18/01/11</t>
  </si>
  <si>
    <t>חשמל צמוד 2029</t>
  </si>
  <si>
    <t>6000186</t>
  </si>
  <si>
    <t>19/05/14</t>
  </si>
  <si>
    <t>מנורה מ אגח ב רמ- מנורה מבטחים החזקות בע"מ</t>
  </si>
  <si>
    <t>5660055</t>
  </si>
  <si>
    <t>01/07/10</t>
  </si>
  <si>
    <t>מרכנתיל דסקונט הת נדחה- דיסקונט מנפיקים בע"מ</t>
  </si>
  <si>
    <t>12311429</t>
  </si>
  <si>
    <t>30/11/10</t>
  </si>
  <si>
    <t>ש"ה ב. דיסקונט- בנק דיסקונט לישראל בע"מ</t>
  </si>
  <si>
    <t>19990764</t>
  </si>
  <si>
    <t>05/11/03</t>
  </si>
  <si>
    <t>פועלים שה ב לס- בנק הפועלים בע"מ</t>
  </si>
  <si>
    <t>6620215</t>
  </si>
  <si>
    <t>01/02/04</t>
  </si>
  <si>
    <t>ש"ה לאומי 6.9% 06/2017- בנק לאומי לישראל בע"מ</t>
  </si>
  <si>
    <t>6401673</t>
  </si>
  <si>
    <t>אלקו החזקות סדרה 9- אלקו בע"מ</t>
  </si>
  <si>
    <t>6940134</t>
  </si>
  <si>
    <t>21/02/13</t>
  </si>
  <si>
    <t>דלק קבוצה סידרה יב- קבוצת דלק בע"מ</t>
  </si>
  <si>
    <t>1099639</t>
  </si>
  <si>
    <t>07/11/06</t>
  </si>
  <si>
    <t>קבוצת דלק אגח סד יא- קבוצת דלק בע"מ</t>
  </si>
  <si>
    <t>1098201</t>
  </si>
  <si>
    <t>18/07/06</t>
  </si>
  <si>
    <t>אספיסי אלעד אגח 1 רמ- אס.פי.סי אל-עד</t>
  </si>
  <si>
    <t>1092162</t>
  </si>
  <si>
    <t>1229</t>
  </si>
  <si>
    <t>24/01/05</t>
  </si>
  <si>
    <t>אספיסי אלעד אגח 2 רמ ms- אס.פי.סי אל-עד</t>
  </si>
  <si>
    <t>10927742</t>
  </si>
  <si>
    <t>אספיסי אלעד אגח 4 רמ- אס.פי.סי אל-עד</t>
  </si>
  <si>
    <t>1094747</t>
  </si>
  <si>
    <t>02/01/06</t>
  </si>
  <si>
    <t>דור אנרגיה  (גיוסי סדרה 2_1)- דור אנרגיה הנפקת אגח 1 בע"מ</t>
  </si>
  <si>
    <t>1091578</t>
  </si>
  <si>
    <t>1218</t>
  </si>
  <si>
    <t>20/10/04</t>
  </si>
  <si>
    <t>יצחקי מחסנים אגח א רמ- יצחקי מחסנים בע"מ</t>
  </si>
  <si>
    <t>1109198</t>
  </si>
  <si>
    <t>1508</t>
  </si>
  <si>
    <t>30/12/13</t>
  </si>
  <si>
    <t>ביסיאראי-בראק קפיטל נדלן אג א- בי.סי.אר.אי-בראק קפיטל ריל אסטייט איווסטמנט בי.וי</t>
  </si>
  <si>
    <t>1107168</t>
  </si>
  <si>
    <t>1492</t>
  </si>
  <si>
    <t>אלון חברת הדלק אגח סד' א- אלון חברת הדלק לישראל בע"מ</t>
  </si>
  <si>
    <t>1101567</t>
  </si>
  <si>
    <t>2202</t>
  </si>
  <si>
    <t>24/01/07</t>
  </si>
  <si>
    <t>בתי זקוק לנפט מדד 43 לס hr- בתי זקוק לנפט בע"מ</t>
  </si>
  <si>
    <t>25900810</t>
  </si>
  <si>
    <t>אלקטרה נדלן אגח ב לס- אלקטרה נדל"ן בע"מ</t>
  </si>
  <si>
    <t>1099126</t>
  </si>
  <si>
    <t>דואר ישראל אגח א רמ hr- דואר ישראל</t>
  </si>
  <si>
    <t>11190490</t>
  </si>
  <si>
    <t>11059</t>
  </si>
  <si>
    <t>19/03/15</t>
  </si>
  <si>
    <t>תעשיות אלקטרוכימיות %5.75- תעשיות אלקטרוכימיות (1952) בע"מ</t>
  </si>
  <si>
    <t>486</t>
  </si>
  <si>
    <t>750</t>
  </si>
  <si>
    <t>06/11/97</t>
  </si>
  <si>
    <t>אמפל אמרי אגח ג- אמפל-אמריקן ישראל קורפוריישן</t>
  </si>
  <si>
    <t>1120740</t>
  </si>
  <si>
    <t>07/09/10</t>
  </si>
  <si>
    <t>אמפל אמריקן אגח ב- אמפל-אמריקן ישראל קורפוריישן</t>
  </si>
  <si>
    <t>1110378</t>
  </si>
  <si>
    <t>29/04/08</t>
  </si>
  <si>
    <t>וורלד קפיטל אגח ב- וורלד גרופ ספנות בע"מ</t>
  </si>
  <si>
    <t>1350107</t>
  </si>
  <si>
    <t>135</t>
  </si>
  <si>
    <t>02/12/10</t>
  </si>
  <si>
    <t>חבס אגח 4- חבס ח.צ. השקעות (1960) בע"מ</t>
  </si>
  <si>
    <t>4150124</t>
  </si>
  <si>
    <t>415</t>
  </si>
  <si>
    <t>05/08/10</t>
  </si>
  <si>
    <t>ישראלום אגח ו- ישראלום נכסים בע"מ</t>
  </si>
  <si>
    <t>56200911</t>
  </si>
  <si>
    <t>562</t>
  </si>
  <si>
    <t>לוי השקעות ובניין אגח ז hr- א.לוי השקעות ובנין בע"מ</t>
  </si>
  <si>
    <t>71902001</t>
  </si>
  <si>
    <t>07/08/14</t>
  </si>
  <si>
    <t>מפעלי פלדה אג1- מפעלי פלדה מאוחדים בע"מ</t>
  </si>
  <si>
    <t>39800189</t>
  </si>
  <si>
    <t>398</t>
  </si>
  <si>
    <t>31/01/93</t>
  </si>
  <si>
    <t>נידר אגח ב- נידר חברה לבנין ולפיתוח בע"מ</t>
  </si>
  <si>
    <t>1101971</t>
  </si>
  <si>
    <t>1398</t>
  </si>
  <si>
    <t>רילון אגח 2- רילון בע"מ</t>
  </si>
  <si>
    <t>3770070</t>
  </si>
  <si>
    <t>377</t>
  </si>
  <si>
    <t>10/09/07</t>
  </si>
  <si>
    <t>בזק אגח 1 18/5/11- בזק החברה הישראלית לתקשורת בע"מ</t>
  </si>
  <si>
    <t>14821013</t>
  </si>
  <si>
    <t>18/05/11</t>
  </si>
  <si>
    <t>חשמל אגח יג רמ- חברת החשמל לישראל בע"מ</t>
  </si>
  <si>
    <t>6000053</t>
  </si>
  <si>
    <t>מ.פלדה אג-1 מפ 1/00- מפעלי פלדה מאוחדים בע"מ</t>
  </si>
  <si>
    <t>39800429</t>
  </si>
  <si>
    <t>נתיבים אגח א רמ- נתיבים אגרות חוב בע"מ</t>
  </si>
  <si>
    <t>1090281</t>
  </si>
  <si>
    <t>1191</t>
  </si>
  <si>
    <t>צים אג"ח ד-רמ hr- צים שירותי ספנות משולבים בע"מ</t>
  </si>
  <si>
    <t>65100690</t>
  </si>
  <si>
    <t>651</t>
  </si>
  <si>
    <t>01/07/14</t>
  </si>
  <si>
    <t>צים אג"ח A1-רמ hr- צים שירותי ספנות משולבים בע"מ</t>
  </si>
  <si>
    <t>65100440</t>
  </si>
  <si>
    <t>CC</t>
  </si>
  <si>
    <t>תעשיות אלקטרוכימיות- תעשיות אלקטרוכימיות (1952) בע"מ</t>
  </si>
  <si>
    <t>19990577</t>
  </si>
  <si>
    <t>01/08/00</t>
  </si>
  <si>
    <t>אג"ח קונצרני של חברות ישראליות</t>
  </si>
  <si>
    <t>ormat-8.25% 30.12.2020- אורמת תעשיות בע"מ</t>
  </si>
  <si>
    <t>US686685AB47-29991186</t>
  </si>
  <si>
    <t>260</t>
  </si>
  <si>
    <t>29/01/08</t>
  </si>
  <si>
    <t>סה"כ אג"ח קונצרני של חברות ישראליות</t>
  </si>
  <si>
    <t>אג"ח קונצרני של חברות זרות</t>
  </si>
  <si>
    <t>סה"כ אג"ח קונצרני של חברות זרות</t>
  </si>
  <si>
    <t>מ"ר בנות 5 ש בנק צפו- מ"ר בנות 5 ש בנק צפו</t>
  </si>
  <si>
    <t>570036</t>
  </si>
  <si>
    <t>10533</t>
  </si>
  <si>
    <t>יש גד- יש גד תעשיות לתשתית בע"מ</t>
  </si>
  <si>
    <t>1080449</t>
  </si>
  <si>
    <t>75</t>
  </si>
  <si>
    <t>יש-גד מ"ר- יש גד תעשיות לתשתית בע"מ</t>
  </si>
  <si>
    <t>%8 מ"ר מב' ב א"י ישר- גמול חברה להשקעות בע"מ</t>
  </si>
  <si>
    <t>71059778</t>
  </si>
  <si>
    <t>*ויתניה מניות לא סחירות- ויתניה בע"מ</t>
  </si>
  <si>
    <t>12101023</t>
  </si>
  <si>
    <t>*מניות ל.ס בכורה B מור שלב א- קבוצת מור נדלן בינלאומי בע"מ</t>
  </si>
  <si>
    <t>12101029</t>
  </si>
  <si>
    <t>12179</t>
  </si>
  <si>
    <t>*מניות ל.ס. בכורה A - קרן מור- קבוצת מור נדלן בינלאומי בע"מ</t>
  </si>
  <si>
    <t>12101026</t>
  </si>
  <si>
    <t>*מניות ל.ס. בכורה B -קרן מור- קבוצת מור נדלן בינלאומי בע"מ</t>
  </si>
  <si>
    <t>12101027</t>
  </si>
  <si>
    <t>*מניות לא סחירות קרן מור- קבוצת מור נדלן בינלאומי בע"מ</t>
  </si>
  <si>
    <t>12101025</t>
  </si>
  <si>
    <t>מניות לס בישראל-גורם 17</t>
  </si>
  <si>
    <t>12101012</t>
  </si>
  <si>
    <t>1151</t>
  </si>
  <si>
    <t>יוניק ויו בעמ 0.01- יוניק וויו בע"מ</t>
  </si>
  <si>
    <t>19990133</t>
  </si>
  <si>
    <t>10363</t>
  </si>
  <si>
    <t>יוניק ויו בע'מ- יוניק וויו בע"מ</t>
  </si>
  <si>
    <t>19990134</t>
  </si>
  <si>
    <t>מניות לס בישראל-גורם 38</t>
  </si>
  <si>
    <t>11295432</t>
  </si>
  <si>
    <t>פרטנר מניה לס- חברת פרטנר תקשורת בע"מ</t>
  </si>
  <si>
    <t>29990527</t>
  </si>
  <si>
    <t>מניות לס בחו"ל-גורם 15</t>
  </si>
  <si>
    <t>US0425641042-12102008</t>
  </si>
  <si>
    <t>10644</t>
  </si>
  <si>
    <t>CORE DYNAMICS- CORE DYNAMICS</t>
  </si>
  <si>
    <t>29991370</t>
  </si>
  <si>
    <t>10098</t>
  </si>
  <si>
    <t>FLOWMEDIC- FLOWMEDIC</t>
  </si>
  <si>
    <t>29991369</t>
  </si>
  <si>
    <t>10300</t>
  </si>
  <si>
    <t>Goji Ltd- Goji ltd</t>
  </si>
  <si>
    <t>29991374</t>
  </si>
  <si>
    <t>11097</t>
  </si>
  <si>
    <t>META CURE- METACURE LTD</t>
  </si>
  <si>
    <t>29991373</t>
  </si>
  <si>
    <t>10282</t>
  </si>
  <si>
    <t>MOTORIKA INC- MOTORIKA INC</t>
  </si>
  <si>
    <t>29991371</t>
  </si>
  <si>
    <t>10290</t>
  </si>
  <si>
    <t>SPECTRUM DYNAMIC- SPECTRUM DYNAMICS</t>
  </si>
  <si>
    <t>29991372</t>
  </si>
  <si>
    <t>10396</t>
  </si>
  <si>
    <t>*Apollo   lunar croydon- Apollo   Lunar Croydon</t>
  </si>
  <si>
    <t>12102027</t>
  </si>
  <si>
    <t>12210</t>
  </si>
  <si>
    <t>*Fleet place unitholder ltd 10- fleet place unitholder ltd 10</t>
  </si>
  <si>
    <t>12102033</t>
  </si>
  <si>
    <t>12701</t>
  </si>
  <si>
    <t>*השקעה עמיתים 1515 market st- Harel 1515 Market st lp</t>
  </si>
  <si>
    <t>12102044</t>
  </si>
  <si>
    <t>12828</t>
  </si>
  <si>
    <t>*השקעה 200 west monroe- Harel 200 west monroe lp</t>
  </si>
  <si>
    <t>12102036</t>
  </si>
  <si>
    <t>12756</t>
  </si>
  <si>
    <t>*השקעה במניות 50 BRODWAY- Harel 230 West Monroe LP</t>
  </si>
  <si>
    <t>12102037</t>
  </si>
  <si>
    <t>12807</t>
  </si>
  <si>
    <t>*Harel 33 beekman llc- Harel 33 Beekman Llc</t>
  </si>
  <si>
    <t>12102025</t>
  </si>
  <si>
    <t>12412</t>
  </si>
  <si>
    <t>*Houston beacon essex 3990- Harel 3990 ESSEX , LP</t>
  </si>
  <si>
    <t>12102049</t>
  </si>
  <si>
    <t>11096</t>
  </si>
  <si>
    <t>*השקעת עמיתים RH 50 Beale- Harel 50 Beale street sf lp</t>
  </si>
  <si>
    <t>12102038</t>
  </si>
  <si>
    <t>12790</t>
  </si>
  <si>
    <t>*עמיתים ישיר REIT 50 Beale- Harel 50 Beale street sf lp</t>
  </si>
  <si>
    <t>12102039</t>
  </si>
  <si>
    <t>*Houston Beacon 6330- Harel 6330 West Loop South , LP</t>
  </si>
  <si>
    <t>12102050</t>
  </si>
  <si>
    <t>12208</t>
  </si>
  <si>
    <t>*Parmer השקעה עמיתים 7700- Harel 7700 Parmer LP</t>
  </si>
  <si>
    <t>12102067</t>
  </si>
  <si>
    <t>12928</t>
  </si>
  <si>
    <t>*Harel Crescent Ridge, LP  eqr- Harel Crescent Ridge, LP</t>
  </si>
  <si>
    <t>12102055</t>
  </si>
  <si>
    <t>12711</t>
  </si>
  <si>
    <t>*השקעה ישירה בקרן EQRעמיתים- Harel Crescent Ridge, LP</t>
  </si>
  <si>
    <t>12102056</t>
  </si>
  <si>
    <t>*השקעה עמיתים EQR RH- Harel Crescent Ridge, LP</t>
  </si>
  <si>
    <t>12102057</t>
  </si>
  <si>
    <t>*Deasil השקעה עמיתים- Harel Deasil lp</t>
  </si>
  <si>
    <t>12102047</t>
  </si>
  <si>
    <t>12827</t>
  </si>
  <si>
    <t>*Gaia 159w 118th str- Harel Gaia 118 ST US, LP</t>
  </si>
  <si>
    <t>12102031</t>
  </si>
  <si>
    <t>12207</t>
  </si>
  <si>
    <t>*Gaia Colchester Koneticket- Harel Gaia Colchester LP</t>
  </si>
  <si>
    <t>12102022</t>
  </si>
  <si>
    <t>11095</t>
  </si>
  <si>
    <t>*Gaia Mcneil Portfolio E.O- Harel Gaia McNeil LP</t>
  </si>
  <si>
    <t>12102023</t>
  </si>
  <si>
    <t>12205</t>
  </si>
  <si>
    <t>*Gaia Regency- Harel Gaia Regency LP</t>
  </si>
  <si>
    <t>12102024</t>
  </si>
  <si>
    <t>12206</t>
  </si>
  <si>
    <t>*IDS - Mineapolis- Harel Ids Minneapolis lp</t>
  </si>
  <si>
    <t>12102029</t>
  </si>
  <si>
    <t>12680</t>
  </si>
  <si>
    <t>*landmark colonial LP עמיתים- Harel Landmark Colonial l.p</t>
  </si>
  <si>
    <t>12102054</t>
  </si>
  <si>
    <t>12195</t>
  </si>
  <si>
    <t>*north dallas השקעה עמיתים- Harel North Dallas Residences LP</t>
  </si>
  <si>
    <t>12102048</t>
  </si>
  <si>
    <t>12835</t>
  </si>
  <si>
    <t>*harel gothaer hq k1- HGHQK1 SARL</t>
  </si>
  <si>
    <t>12102046</t>
  </si>
  <si>
    <t>12826</t>
  </si>
  <si>
    <t>*Aviva hq- norwich מניה לס- Hrael surry steet company limited</t>
  </si>
  <si>
    <t>12102010</t>
  </si>
  <si>
    <t>11021</t>
  </si>
  <si>
    <t>*הלוואה הוני גוניו אביבה מתוקן- Hrael surry steet company limited</t>
  </si>
  <si>
    <t>12102019</t>
  </si>
  <si>
    <t>*IBEX HOUSE- IBEX HOUSE LTD</t>
  </si>
  <si>
    <t>12102028</t>
  </si>
  <si>
    <t>12209</t>
  </si>
  <si>
    <t>מניות לס בחו"ל-גורם 38</t>
  </si>
  <si>
    <t>12104001</t>
  </si>
  <si>
    <t>12797</t>
  </si>
  <si>
    <t>*מניות 1 ADO JOYSUN - Joysun1</t>
  </si>
  <si>
    <t>12102042</t>
  </si>
  <si>
    <t>12821</t>
  </si>
  <si>
    <t>*מניות 2 ADO JOYSUN- Joysun2</t>
  </si>
  <si>
    <t>12102043</t>
  </si>
  <si>
    <t>12874</t>
  </si>
  <si>
    <t>*Och - Ziff  קרן Chelsea- Mealli holdings s.a.r.l</t>
  </si>
  <si>
    <t>12102052</t>
  </si>
  <si>
    <t>12170</t>
  </si>
  <si>
    <t>*Mercury   gemini השקעה במניות- Mercury   Gemini</t>
  </si>
  <si>
    <t>12102066</t>
  </si>
  <si>
    <t>12908</t>
  </si>
  <si>
    <t>*ado waypoint- Songbird 1</t>
  </si>
  <si>
    <t>12102040</t>
  </si>
  <si>
    <t>12875</t>
  </si>
  <si>
    <t>*מניות 2 ADO SONGBIRD- Songbird 2</t>
  </si>
  <si>
    <t>12102041</t>
  </si>
  <si>
    <t>12876</t>
  </si>
  <si>
    <t>מניות לס בחו"ל-גורם 14</t>
  </si>
  <si>
    <t>12102004</t>
  </si>
  <si>
    <t>10392</t>
  </si>
  <si>
    <t>*Champs Elysees- France- Thor Luxco Champs-Elysees GP,LLC,S.C.S</t>
  </si>
  <si>
    <t>12102034</t>
  </si>
  <si>
    <t>12729</t>
  </si>
  <si>
    <t>*Champs Elysees- הלוואה בעלים- Thor Luxco Champs-Elysees GP,LLC,S.C.S</t>
  </si>
  <si>
    <t>12102035</t>
  </si>
  <si>
    <t>מניות לס בחו"ל-גורם 22</t>
  </si>
  <si>
    <t>JE00B1S0VN88-705765901</t>
  </si>
  <si>
    <t>374</t>
  </si>
  <si>
    <t>מניות לס בחו"ל-גורם 18</t>
  </si>
  <si>
    <t>12101040</t>
  </si>
  <si>
    <t>10528</t>
  </si>
  <si>
    <t>מניות לס בחו"ל-גורם 40</t>
  </si>
  <si>
    <t>12101038</t>
  </si>
  <si>
    <t>קרנות הון סיכון</t>
  </si>
  <si>
    <t>GILO VENTURES- GILO VENTURES</t>
  </si>
  <si>
    <t>29990318</t>
  </si>
  <si>
    <t>20/07/06</t>
  </si>
  <si>
    <t>קה"ס   4  J   V   P- J   V   P</t>
  </si>
  <si>
    <t>19990625</t>
  </si>
  <si>
    <t>02/04/01</t>
  </si>
  <si>
    <t>Vintage Venture Partners III- Vintage Venture</t>
  </si>
  <si>
    <t>12551231</t>
  </si>
  <si>
    <t>27/06/08</t>
  </si>
  <si>
    <t>קה"ס אוורגרין ניהול- אוורגרין ניהול בע"מ</t>
  </si>
  <si>
    <t>80035</t>
  </si>
  <si>
    <t>04/05/00</t>
  </si>
  <si>
    <t>Infinity Israel China fund- אינפיניטי ישראל קרן הון סיכון</t>
  </si>
  <si>
    <t>12551224</t>
  </si>
  <si>
    <t>26/06/08</t>
  </si>
  <si>
    <t>GIZA FUND 3- גיזה קרן הון סיכון</t>
  </si>
  <si>
    <t>55045</t>
  </si>
  <si>
    <t>30/10/00</t>
  </si>
  <si>
    <t>קה"ס GEMINI 3- ג'מיני קרן הון סיכון</t>
  </si>
  <si>
    <t>19990585</t>
  </si>
  <si>
    <t>05/10/00</t>
  </si>
  <si>
    <t>קה"ס  .PLENUS 2 L .P- פלנוס טכנולוגיות בע"מ</t>
  </si>
  <si>
    <t>19990867</t>
  </si>
  <si>
    <t>20/01/05</t>
  </si>
  <si>
    <t>Agate Medical Investments- Agate Medical Investments</t>
  </si>
  <si>
    <t>12551229</t>
  </si>
  <si>
    <t>23/06/08</t>
  </si>
  <si>
    <t>Medica III fund lp- MEDICA  3</t>
  </si>
  <si>
    <t>12551215</t>
  </si>
  <si>
    <t>Pontifax (israel) III LP- Pontifax Fund</t>
  </si>
  <si>
    <t>12551247</t>
  </si>
  <si>
    <t>24/10/11</t>
  </si>
  <si>
    <t>Pontifax iv lp- Pontifax Fund</t>
  </si>
  <si>
    <t>12551278</t>
  </si>
  <si>
    <t>14/10/15</t>
  </si>
  <si>
    <t>פונטיפקס 2- פונטיפקס 2 שירותי ניהול הקרן (2007) בע"מ</t>
  </si>
  <si>
    <t>12551228</t>
  </si>
  <si>
    <t>2 VITALIFE- קה"ס ויטלייף</t>
  </si>
  <si>
    <t>12551225</t>
  </si>
  <si>
    <t>Vitalife partners (israel) l.p- קה"ס ויטלייף</t>
  </si>
  <si>
    <t>12551206</t>
  </si>
  <si>
    <t>MILLENNIUM- MILLENNIUM</t>
  </si>
  <si>
    <t>19990582</t>
  </si>
  <si>
    <t>26/09/00</t>
  </si>
  <si>
    <t>סה"כ קרנות הון סיכון</t>
  </si>
  <si>
    <t>קרנות גידור</t>
  </si>
  <si>
    <t>סה"כ קרנות גידור</t>
  </si>
  <si>
    <t>קרנות נדל"ן</t>
  </si>
  <si>
    <t>ריאלטי קרן השקעות- ריאליטי קרן השקעות</t>
  </si>
  <si>
    <t>12551239</t>
  </si>
  <si>
    <t>07/10/08</t>
  </si>
  <si>
    <t>סה"כ קרנות נדל"ן</t>
  </si>
  <si>
    <t>קרנות השקעה אחרות</t>
  </si>
  <si>
    <t>Fite firsr israel - C- FITE</t>
  </si>
  <si>
    <t>12551201</t>
  </si>
  <si>
    <t>קרן FITE   B- FITE</t>
  </si>
  <si>
    <t>19990807</t>
  </si>
  <si>
    <t>23/07/04</t>
  </si>
  <si>
    <t>קרן SHAMROOK ISRAEL- SHAMROOK ISRAEL</t>
  </si>
  <si>
    <t>29990009</t>
  </si>
  <si>
    <t>18/07/05</t>
  </si>
  <si>
    <t>Tene growth capital III- טנא הון צמיחה (קרן השקעות) שותפות מוגבלת</t>
  </si>
  <si>
    <t>12751021</t>
  </si>
  <si>
    <t>23/12/13</t>
  </si>
  <si>
    <t>טנא הון צמיחה- טנא הון צמיחה (קרן השקעות) שותפות מוגבלת</t>
  </si>
  <si>
    <t>12751012</t>
  </si>
  <si>
    <t>טנא להשקעה במערכות בקרה ש.מ- טנא הון צמיחה (קרן השקעות) שותפות מוגבלת</t>
  </si>
  <si>
    <t>12751019</t>
  </si>
  <si>
    <t>12/06/13</t>
  </si>
  <si>
    <t>Tene investment in gadot- טנא השקעות</t>
  </si>
  <si>
    <t>12751023</t>
  </si>
  <si>
    <t>23/04/14</t>
  </si>
  <si>
    <t>טנא קרן להשק בהשקיה W3- טנא השקעות</t>
  </si>
  <si>
    <t>127510101</t>
  </si>
  <si>
    <t>20/12/11</t>
  </si>
  <si>
    <t>טנא קרן להשקע קיבוצית- טנא השקעות</t>
  </si>
  <si>
    <t>19990858</t>
  </si>
  <si>
    <t>11/01/05</t>
  </si>
  <si>
    <t>מרקסטון קפיטל- מרקסטון - קרן הון סיכון</t>
  </si>
  <si>
    <t>12551209</t>
  </si>
  <si>
    <t>s.h sky   II a l.p- ס. ה. סקיי 11 ש.מ.</t>
  </si>
  <si>
    <t>12551244</t>
  </si>
  <si>
    <t>11/07/10</t>
  </si>
  <si>
    <t>SKY- ס. ה. סקיי 11 ש.מ.</t>
  </si>
  <si>
    <t>12551217</t>
  </si>
  <si>
    <t>FORTISSIMO CA. FU- פורטיסימו ניהול הון בע"מ</t>
  </si>
  <si>
    <t>19990789</t>
  </si>
  <si>
    <t>30/04/04</t>
  </si>
  <si>
    <t>Fimi Israel Oport V Lp- פימי מזנין(1) קרן הון סיכון</t>
  </si>
  <si>
    <t>12551252</t>
  </si>
  <si>
    <t>27/08/12</t>
  </si>
  <si>
    <t>Fimi opportunity IV fund l.p- פימי מזנין(1) קרן הון סיכון</t>
  </si>
  <si>
    <t>12551234</t>
  </si>
  <si>
    <t>פימי 2- פימי מזנין(1) קרן הון סיכון</t>
  </si>
  <si>
    <t>12551243</t>
  </si>
  <si>
    <t>30/11/08</t>
  </si>
  <si>
    <t>Plenus Mezzanine- פלנוס טכנולוגיות בע"מ</t>
  </si>
  <si>
    <t>12551223</t>
  </si>
  <si>
    <t>קרן מנוף 1 ב - שיקלית- קרן בראשית</t>
  </si>
  <si>
    <t>12755001</t>
  </si>
  <si>
    <t>12/05/09</t>
  </si>
  <si>
    <t>קרן מנוף 2 KCPS- קרן מנוף 2 KCPS</t>
  </si>
  <si>
    <t>12755003</t>
  </si>
  <si>
    <t>23/08/09</t>
  </si>
  <si>
    <t>קרן  מנוף  אוריגו 2- קרן מנוף אוריגו 2</t>
  </si>
  <si>
    <t>12755002</t>
  </si>
  <si>
    <t>25/10/09</t>
  </si>
  <si>
    <t>קרן אנטומיה טכנ רפואית 1- קרן אנטומיה</t>
  </si>
  <si>
    <t>12755004</t>
  </si>
  <si>
    <t>26/01/12</t>
  </si>
  <si>
    <t>קרן אנטומיה טכנולוגיה רפואית II- קרן אנטומיה</t>
  </si>
  <si>
    <t>12755005</t>
  </si>
  <si>
    <t>15/10/15</t>
  </si>
  <si>
    <t>kedma capital partenrs ii l p- Kedma Capital</t>
  </si>
  <si>
    <t>12751027</t>
  </si>
  <si>
    <t>שותפות מרחב אמפל EMG- מרחב אמפל אחזקות באנרגיה שותפות מוגבלת</t>
  </si>
  <si>
    <t>12551227</t>
  </si>
  <si>
    <t>*Israel infrastructure fund- קרן תשתיות ישראל</t>
  </si>
  <si>
    <t>12561111</t>
  </si>
  <si>
    <t>*Israel infrastructure II- קרן תשתיות ישראל</t>
  </si>
  <si>
    <t>12561112</t>
  </si>
  <si>
    <t>31/08/11</t>
  </si>
  <si>
    <t>ת.ש.י דרך הים התפלה שו מוגב- ת.ש.י דרך הים</t>
  </si>
  <si>
    <t>12751024</t>
  </si>
  <si>
    <t>06/08/14</t>
  </si>
  <si>
    <t>*ת.ש.י דרך 431, שותפות מוגבלות- ת.ש.י דרכים ש.מ</t>
  </si>
  <si>
    <t>12751016</t>
  </si>
  <si>
    <t>06/06/11</t>
  </si>
  <si>
    <t>*ת.ש.י דרכים שותפות מוגבלת- ת.ש.י דרכים ש.מ</t>
  </si>
  <si>
    <t>12751015</t>
  </si>
  <si>
    <t>03/01/11</t>
  </si>
  <si>
    <t>*ת.ש.י דרכים1 class a- ת.ש.י דרכים ש.מ</t>
  </si>
  <si>
    <t>12751020</t>
  </si>
  <si>
    <t>23/06/13</t>
  </si>
  <si>
    <t>ת.ש.י דליה בכורה ,מוגבל- שותפות דליה בכורה</t>
  </si>
  <si>
    <t>12751018</t>
  </si>
  <si>
    <t>31/10/12</t>
  </si>
  <si>
    <t>סה"כ קרנות השקעה אחרות</t>
  </si>
  <si>
    <t>קרנות הון סיכון בחו"ל</t>
  </si>
  <si>
    <t>JVP iv annex- J   V   P</t>
  </si>
  <si>
    <t>12551250</t>
  </si>
  <si>
    <t>Russia new growth fund l.p- Russia new growth fund lp</t>
  </si>
  <si>
    <t>12551226</t>
  </si>
  <si>
    <t>CASREV (Casi) Fund- CASREV (Casi) Fund</t>
  </si>
  <si>
    <t>12551237</t>
  </si>
  <si>
    <t>21/07/08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</si>
  <si>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</si>
  <si>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</si>
  <si>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</si>
  <si>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</si>
  <si>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Bosphorus real estate Fund I- Bosphorus real estate fund lp</t>
  </si>
  <si>
    <t>12563004</t>
  </si>
  <si>
    <t>Carissa co -investment GP limi- Carissa,Co-Investment with SUN</t>
  </si>
  <si>
    <t>12561018</t>
  </si>
  <si>
    <t>First russia jvi קהש- First russia jvi קהש</t>
  </si>
  <si>
    <t>12551240</t>
  </si>
  <si>
    <t>20/07/08</t>
  </si>
  <si>
    <t>*עמיתים HAREL LA FUND VII LP- Harel L-A Fund VII לוברט אדלר</t>
  </si>
  <si>
    <t>12561043</t>
  </si>
  <si>
    <t>Related Fund II Feeder AIV- Harel RREFII LP רילייטד</t>
  </si>
  <si>
    <t>12561046</t>
  </si>
  <si>
    <t>18/12/15</t>
  </si>
  <si>
    <t>Related Fund II Feeder עמיתים- Harel RREFII LP רילייטד</t>
  </si>
  <si>
    <t>12561045</t>
  </si>
  <si>
    <t>*Ares US Real Estaste Fund VI- HRL us fund viii blocker investor lp</t>
  </si>
  <si>
    <t>12561041</t>
  </si>
  <si>
    <t>23/01/15</t>
  </si>
  <si>
    <t>Invesco Asian Real Estate Part- Invesco asian real estate</t>
  </si>
  <si>
    <t>12561017</t>
  </si>
  <si>
    <t>Meridia iberian real- Meridia Iberian Real Estate Fund</t>
  </si>
  <si>
    <t>12561031</t>
  </si>
  <si>
    <t>מורגן סטנלי 6 קרן נדלן- MORGAN STANLEY</t>
  </si>
  <si>
    <t>12561016</t>
  </si>
  <si>
    <t>25/06/08</t>
  </si>
  <si>
    <t>1 PROFIMEX Global Real Estate- Profimex קרן נדל"ן אסיה</t>
  </si>
  <si>
    <t>12561019</t>
  </si>
  <si>
    <t>Apollo european real estate 3- אפולו 3 קרן נדלן</t>
  </si>
  <si>
    <t>12563006</t>
  </si>
  <si>
    <t>קרן רוטשילד נדלן- קרן רוטשילד</t>
  </si>
  <si>
    <t>290507</t>
  </si>
  <si>
    <t>14/12/06</t>
  </si>
  <si>
    <t>סה"כ קרנות נדל"ן בחו"ל</t>
  </si>
  <si>
    <t>קרנות השקעה אחרות בחו"ל</t>
  </si>
  <si>
    <t>Gsis fund (pending)- גולדמן סאקס</t>
  </si>
  <si>
    <t>60175536</t>
  </si>
  <si>
    <t>27/12/07</t>
  </si>
  <si>
    <t>Actis emerging markets 3- Actis emerging markets 3</t>
  </si>
  <si>
    <t>12551238</t>
  </si>
  <si>
    <t>15/06/08</t>
  </si>
  <si>
    <t>APAX EUROPE 6- APAX EUROPE</t>
  </si>
  <si>
    <t>12552001</t>
  </si>
  <si>
    <t>APAX EUROPE 7- APAX EUROPE</t>
  </si>
  <si>
    <t>12552003</t>
  </si>
  <si>
    <t>Avenue Eur Sp Sit Fund- AVENUE CAPITAL GR</t>
  </si>
  <si>
    <t>12551251</t>
  </si>
  <si>
    <t>12/03/12</t>
  </si>
  <si>
    <t>Avenue special sit fun- Avenue Cpital Group</t>
  </si>
  <si>
    <t>12551246</t>
  </si>
  <si>
    <t>20/06/11</t>
  </si>
  <si>
    <t>Blackstone Partners OS- Blackstone</t>
  </si>
  <si>
    <t>125512761</t>
  </si>
  <si>
    <t>Carlyle strategic partner II- CARLYLE MEZZANINE</t>
  </si>
  <si>
    <t>12551233</t>
  </si>
  <si>
    <t>Cheyne hold cla- Cheyne Real Estate Credit Holdings Fund Inc</t>
  </si>
  <si>
    <t>12551258</t>
  </si>
  <si>
    <t>17/06/13</t>
  </si>
  <si>
    <t>Deephaven- Deephaven</t>
  </si>
  <si>
    <t>60167095</t>
  </si>
  <si>
    <t>28/06/07</t>
  </si>
  <si>
    <t>Dover Street VII- Dover Street VII</t>
  </si>
  <si>
    <t>12551241</t>
  </si>
  <si>
    <t>14/08/08</t>
  </si>
  <si>
    <t>FAIRFIELD- FAIRFIELD</t>
  </si>
  <si>
    <t>29990793</t>
  </si>
  <si>
    <t>Grosvenor institutional parth- GCM Grosvenor</t>
  </si>
  <si>
    <t>12551281</t>
  </si>
  <si>
    <t>Opportunistic Credit Fund IV- GCM Grosvenor</t>
  </si>
  <si>
    <t>12551280</t>
  </si>
  <si>
    <t>27/10/15</t>
  </si>
  <si>
    <t>Hamilton feeder- Hamilton</t>
  </si>
  <si>
    <t>29991279</t>
  </si>
  <si>
    <t>30/04/08</t>
  </si>
  <si>
    <t>hamilton III- Hamilton</t>
  </si>
  <si>
    <t>12551267</t>
  </si>
  <si>
    <t>22/01/15</t>
  </si>
  <si>
    <t>Hamilton Lane Co Investment- Hamilton</t>
  </si>
  <si>
    <t>12551235</t>
  </si>
  <si>
    <t>Hamilton Lane Parallel inves- Hamilton</t>
  </si>
  <si>
    <t>12551273</t>
  </si>
  <si>
    <t>06/04/15</t>
  </si>
  <si>
    <t>HayFin Direct Lending Fund- HayFin Direct Lending Fund LP</t>
  </si>
  <si>
    <t>12551257</t>
  </si>
  <si>
    <t>Highstar capital iv prism fe- Highstar</t>
  </si>
  <si>
    <t>12551253</t>
  </si>
  <si>
    <t>26/12/12</t>
  </si>
  <si>
    <t>2 SPD ICG- ICG Senior Debt Partners Fund-ICG</t>
  </si>
  <si>
    <t>12551274</t>
  </si>
  <si>
    <t>Laurus Offshore Fund - Class A- Laurus Offshore Fund</t>
  </si>
  <si>
    <t>60158771</t>
  </si>
  <si>
    <t>28/03/07</t>
  </si>
  <si>
    <t>LCH leveraged capital ho- Leveraged Capital Holdings NV (LCH)</t>
  </si>
  <si>
    <t>125512691</t>
  </si>
  <si>
    <t>12/02/15</t>
  </si>
  <si>
    <t>M G European loan fund in shares- M G Investments</t>
  </si>
  <si>
    <t>12551256</t>
  </si>
  <si>
    <t>17/03/13</t>
  </si>
  <si>
    <t>Oaktree european- Oaktree Capital Management Fund</t>
  </si>
  <si>
    <t>lu0415739456-12551261</t>
  </si>
  <si>
    <t>27/03/14</t>
  </si>
  <si>
    <t>Olympus Capital Asia III- Olympus Capital Asia III</t>
  </si>
  <si>
    <t>12551230</t>
  </si>
  <si>
    <t>Proventus capital partners alpha- PROVENTUS CAPITAL PARTNERS III</t>
  </si>
  <si>
    <t>12551277</t>
  </si>
  <si>
    <t>06/08/15</t>
  </si>
  <si>
    <t>Proventus Capital- PROVENTUS CAPITAL PARTNERS III</t>
  </si>
  <si>
    <t>12551265</t>
  </si>
  <si>
    <t>14/07/14</t>
  </si>
  <si>
    <t>Selectinvest arv II ltd ser c- Selectiv inv</t>
  </si>
  <si>
    <t>kyg800751151-4187189</t>
  </si>
  <si>
    <t>16/06/10</t>
  </si>
  <si>
    <t>706 SILVER CREEK- Silver Creek</t>
  </si>
  <si>
    <t>29991288</t>
  </si>
  <si>
    <t>Titan co investment hi lp- Titan Co Investment HI LP</t>
  </si>
  <si>
    <t>12751022</t>
  </si>
  <si>
    <t>קרן רוטשילד Eres sicar- קרן רוטשילד</t>
  </si>
  <si>
    <t>29990290</t>
  </si>
  <si>
    <t>27/06/06</t>
  </si>
  <si>
    <t>avenue energy opportunities- Avenue Energy opportunities</t>
  </si>
  <si>
    <t>12551275</t>
  </si>
  <si>
    <t>cpp ii southeast gen colon- CPP II Southeast Gen Coinvestment l</t>
  </si>
  <si>
    <t>12551266</t>
  </si>
  <si>
    <t>25/11/14</t>
  </si>
  <si>
    <t>En Cap energy capital fund- EnCap Energy Capital Fund IX-C LP</t>
  </si>
  <si>
    <t>12551254</t>
  </si>
  <si>
    <t>07/01/13</t>
  </si>
  <si>
    <t>EnCap Energy Capital Fund- EnCap Energy Capital Fund IX-C LP</t>
  </si>
  <si>
    <t>12551272</t>
  </si>
  <si>
    <t>24/03/15</t>
  </si>
  <si>
    <t>Pike petroleum inv holdings- Pike Petroleum Investors Holding</t>
  </si>
  <si>
    <t>12551279</t>
  </si>
  <si>
    <t>Arclight energy partners V- ארקלייט</t>
  </si>
  <si>
    <t>12551248</t>
  </si>
  <si>
    <t>01/12/11</t>
  </si>
  <si>
    <t>arclight energy partners vi- ארקלייט</t>
  </si>
  <si>
    <t>12551271</t>
  </si>
  <si>
    <t>13/08/15</t>
  </si>
  <si>
    <t>Edmond rothc europp- Edmond De Rothschild</t>
  </si>
  <si>
    <t>12551245</t>
  </si>
  <si>
    <t>12/05/11</t>
  </si>
  <si>
    <t>carlyle power partners ii lp- CARLYLE MEZZANINE</t>
  </si>
  <si>
    <t>12551263</t>
  </si>
  <si>
    <t>23/09/14</t>
  </si>
  <si>
    <t>encap flatrock midstream- Encap Flatrock Midstream Fund III L</t>
  </si>
  <si>
    <t>lu0415739456-12551262</t>
  </si>
  <si>
    <t>08/07/14</t>
  </si>
  <si>
    <t>Macquarie sbi  Infrastructer- Macquarie Infrastructure</t>
  </si>
  <si>
    <t>12551242</t>
  </si>
  <si>
    <t>21/04/09</t>
  </si>
  <si>
    <t>סה"כ קרנות השקעה אחרות בחו"ל</t>
  </si>
  <si>
    <t>כתבי אופציה בישראל</t>
  </si>
  <si>
    <t>אופציה לס איסתא 21.10.16- איסתא ליינס בע"מ</t>
  </si>
  <si>
    <t>12111084</t>
  </si>
  <si>
    <t>*כתב אופציה לס ADO- איי.די.או גרופ בע"מ</t>
  </si>
  <si>
    <t>12111078</t>
  </si>
  <si>
    <t>24/09/12</t>
  </si>
  <si>
    <t>*כתבי אופציה ADO- איי.די.או גרופ בע"מ</t>
  </si>
  <si>
    <t>12111087</t>
  </si>
  <si>
    <t>20/11/13</t>
  </si>
  <si>
    <t>אלקטרוכימיות תעש'(1952) כתבי א- תעשיות אלקטרוכימיות (1952) בע"מ</t>
  </si>
  <si>
    <t>71107171</t>
  </si>
  <si>
    <t>28/10/02</t>
  </si>
  <si>
    <t>סה"כ כתבי אופציה בישראל</t>
  </si>
  <si>
    <t>אופציות לס A TV- טאואר ויז'ן מאוריציוס</t>
  </si>
  <si>
    <t>12111089</t>
  </si>
  <si>
    <t>08/03/15</t>
  </si>
  <si>
    <t>אופציות לס B TV- טאואר ויז'ן מאוריציוס</t>
  </si>
  <si>
    <t>12111090</t>
  </si>
  <si>
    <t>מט"ח/מט"ח</t>
  </si>
  <si>
    <t>סה"כ מט"ח/מט"ח</t>
  </si>
  <si>
    <t>Accesso 7700 Parm אופציה- Cim real estate credit llc</t>
  </si>
  <si>
    <t>12112003</t>
  </si>
  <si>
    <t>28/12/15</t>
  </si>
  <si>
    <t>מטבע</t>
  </si>
  <si>
    <t>סה"כ מטבע</t>
  </si>
  <si>
    <t>אקוויטי סוופ שקל דיסקונט- בנק לאומי לישראל בע"מ</t>
  </si>
  <si>
    <t>12534200</t>
  </si>
  <si>
    <t>12534201</t>
  </si>
  <si>
    <t>סוופ על מדד מניה דיסקונט- בנק לאומי לישראל בע"מ</t>
  </si>
  <si>
    <t>12534202</t>
  </si>
  <si>
    <t>12534203</t>
  </si>
  <si>
    <t>פור לאומי שקל מדד 8.08.2017- בנק לאומי לישראל בע"מ</t>
  </si>
  <si>
    <t>12541898</t>
  </si>
  <si>
    <t>פור לאומי שקל מדד 9.2016- בנק לאומי לישראל בע"מ</t>
  </si>
  <si>
    <t>12541912</t>
  </si>
  <si>
    <t>02/10/13</t>
  </si>
  <si>
    <t>פור לאומי מדד שקל 8.8.2017- בנק לאומי לישראל בע"מ</t>
  </si>
  <si>
    <t>12540090</t>
  </si>
  <si>
    <t>פור לאומי מדד שקל 9.2016- בנק לאומי לישראל בע"מ</t>
  </si>
  <si>
    <t>12540094</t>
  </si>
  <si>
    <t>פור פועלים $-שח 01.06.16- בנק הפועלים בע"מ</t>
  </si>
  <si>
    <t>125432017</t>
  </si>
  <si>
    <t>פור פועלים $-שח 03.08.16- בנק הפועלים בע"מ</t>
  </si>
  <si>
    <t>125432051</t>
  </si>
  <si>
    <t>פור פועלים $-שח 06.04.16- בנק הפועלים בע"מ</t>
  </si>
  <si>
    <t>125432038</t>
  </si>
  <si>
    <t>125432055</t>
  </si>
  <si>
    <t>125432060</t>
  </si>
  <si>
    <t>פור פועלים $-שח 13.07.16- בנק הפועלים בע"מ</t>
  </si>
  <si>
    <t>125432042</t>
  </si>
  <si>
    <t>פור פועלים יורו-שח 02.03.16- בנק הפועלים בע"מ</t>
  </si>
  <si>
    <t>125421530</t>
  </si>
  <si>
    <t>125421532</t>
  </si>
  <si>
    <t>פור פועלים יורו-שח 27.01.16- בנק הפועלים בע"מ</t>
  </si>
  <si>
    <t>125421549</t>
  </si>
  <si>
    <t>פור פועלים לישט-שח 24.02.16- בנק הפועלים בע"מ</t>
  </si>
  <si>
    <t>125441138</t>
  </si>
  <si>
    <t>פור פועלים שח-$ 01.06.16- בנק הפועלים בע"מ</t>
  </si>
  <si>
    <t>125413148</t>
  </si>
  <si>
    <t>פור פועלים שח-$ 03.08.16- בנק הפועלים בע"מ</t>
  </si>
  <si>
    <t>125413202</t>
  </si>
  <si>
    <t>פור פועלים שח-$ 04.05.16- בנק הפועלים בע"מ</t>
  </si>
  <si>
    <t>125413136</t>
  </si>
  <si>
    <t>פור פועלים שח-$ 06.04.16- בנק הפועלים בע"מ</t>
  </si>
  <si>
    <t>125413089</t>
  </si>
  <si>
    <t>125413181</t>
  </si>
  <si>
    <t>125413207</t>
  </si>
  <si>
    <t>125413213</t>
  </si>
  <si>
    <t>פור פועלים שח-$ 13.07.16- בנק הפועלים בע"מ</t>
  </si>
  <si>
    <t>125413185</t>
  </si>
  <si>
    <t>פור פועלים שח-יורו 02.03.16- בנק הפועלים בע"מ</t>
  </si>
  <si>
    <t>125413142</t>
  </si>
  <si>
    <t>125413152</t>
  </si>
  <si>
    <t>פור פועלים שח-יורו 27.01.16- בנק הפועלים בע"מ</t>
  </si>
  <si>
    <t>125413041</t>
  </si>
  <si>
    <t>125413049</t>
  </si>
  <si>
    <t>125413220</t>
  </si>
  <si>
    <t>פור פועלים שח-לישט 24.02.16- בנק הפועלים בע"מ</t>
  </si>
  <si>
    <t>125413163</t>
  </si>
  <si>
    <t>שע פוע 125413163 125441138- בנק הפועלים בע"מ</t>
  </si>
  <si>
    <t>12548008</t>
  </si>
  <si>
    <t>FWD CCY\ILS 20151001 USD\ILS 3.9108000 20160217- בנק לאומי לישראל בע"מ</t>
  </si>
  <si>
    <t>90000050</t>
  </si>
  <si>
    <t>01/10/15</t>
  </si>
  <si>
    <t>FWD CCY\ILS 20151007 EUR\ILS 4.3288000 20160518- בנק לאומי לישראל בע"מ</t>
  </si>
  <si>
    <t>90000063</t>
  </si>
  <si>
    <t>07/10/15</t>
  </si>
  <si>
    <t>FWD CCY\ILS 20151013 USD\ILS 3.8333000 20160601- בנק לאומי לישראל בע"מ</t>
  </si>
  <si>
    <t>90000122</t>
  </si>
  <si>
    <t>13/10/15</t>
  </si>
  <si>
    <t>FWD CCY\ILS 20151020 GBP\ILS 5.9646000 20160224- בנק לאומי לישראל בע"מ</t>
  </si>
  <si>
    <t>90000158</t>
  </si>
  <si>
    <t>20/10/15</t>
  </si>
  <si>
    <t>FWD CCY\ILS 20151028 USD\ILS 3.8584000 20160629- בנק לאומי לישראל בע"מ</t>
  </si>
  <si>
    <t>90000231</t>
  </si>
  <si>
    <t>FWD CCY\ILS 20151028 USD\ILS 3.8655000 20160406- בנק לאומי לישראל בע"מ</t>
  </si>
  <si>
    <t>90000232</t>
  </si>
  <si>
    <t>FWD CCY\ILS 20151029 USD\ILS 3.8660000 20160406- בנק לאומי לישראל בע"מ</t>
  </si>
  <si>
    <t>90000247</t>
  </si>
  <si>
    <t>FWD CCY\ILS 20151029 USD\ILS 3.8700000 20160406- בנק לאומי לישראל בע"מ</t>
  </si>
  <si>
    <t>90000246</t>
  </si>
  <si>
    <t>FWD CCY\ILS 20151103 USD\ILS 3.8625000 20160713- בנק לאומי לישראל בע"מ</t>
  </si>
  <si>
    <t>90000264</t>
  </si>
  <si>
    <t>03/11/15</t>
  </si>
  <si>
    <t>FWD CCY\ILS 20151104 USD\ILS 3.8670000 20160406- בנק לאומי לישראל בע"מ</t>
  </si>
  <si>
    <t>90000268</t>
  </si>
  <si>
    <t>04/11/15</t>
  </si>
  <si>
    <t>FWD CCY\ILS 20151105 EUR\ILS 4.2231000 20160127- בנק לאומי לישראל בע"מ</t>
  </si>
  <si>
    <t>90000285</t>
  </si>
  <si>
    <t>05/11/15</t>
  </si>
  <si>
    <t>FWD CCY\ILS 20151105 EUR\ILS 4.2237000 20160302- בנק לאומי לישראל בע"מ</t>
  </si>
  <si>
    <t>90000283</t>
  </si>
  <si>
    <t>FWD CCY\ILS 20151105 EUR\ILS 4.2260000 20160518- בנק לאומי לישראל בע"מ</t>
  </si>
  <si>
    <t>90000284</t>
  </si>
  <si>
    <t>FWD CCY\ILS 20151109 GBP\ILS 5.8940000 20160224- בנק לאומי לישראל בע"מ</t>
  </si>
  <si>
    <t>90000290</t>
  </si>
  <si>
    <t>09/11/15</t>
  </si>
  <si>
    <t>FWD CCY\ILS 20151112 USD\ILS 3.8800000 20160406- בנק לאומי לישראל בע"מ</t>
  </si>
  <si>
    <t>90000319</t>
  </si>
  <si>
    <t>FWD CCY\ILS 20151116 USD\ILS 3.8769000 20160629- בנק לאומי לישראל בע"מ</t>
  </si>
  <si>
    <t>90000636</t>
  </si>
  <si>
    <t>16/11/15</t>
  </si>
  <si>
    <t>FWD CCY\ILS 20151117 USD\ILS 3.8828000 20160803- בנק לאומי לישראל בע"מ</t>
  </si>
  <si>
    <t>90000642</t>
  </si>
  <si>
    <t>17/11/15</t>
  </si>
  <si>
    <t>FWD CCY\ILS 20151119 USD\ILS 3.8860000 20160217- בנק לאומי לישראל בע"מ</t>
  </si>
  <si>
    <t>90000665</t>
  </si>
  <si>
    <t>19/11/15</t>
  </si>
  <si>
    <t>FWD CCY\ILS 20151123 USD\ILS 3.8685000 20160217- בנק לאומי לישראל בע"מ</t>
  </si>
  <si>
    <t>90000679</t>
  </si>
  <si>
    <t>23/11/15</t>
  </si>
  <si>
    <t>FWD CCY\ILS 20151127 USD\ILS 3.8697000 20160629- בנק לאומי לישראל בע"מ</t>
  </si>
  <si>
    <t>90000707</t>
  </si>
  <si>
    <t>27/11/15</t>
  </si>
  <si>
    <t>FWD CCY\ILS 20151127 USD\ILS 3.8779000 20160406- בנק לאומי לישראל בע"מ</t>
  </si>
  <si>
    <t>90000706</t>
  </si>
  <si>
    <t>FWD CCY\ILS 20151207 USD\ILS 3.8365000 20160504- בנק לאומי לישראל בע"מ</t>
  </si>
  <si>
    <t>90000734</t>
  </si>
  <si>
    <t>07/12/15</t>
  </si>
  <si>
    <t>FWD CCY\ILS 20151209 USD\ILS 3.8561000 20160504- בנק לאומי לישראל בע"מ</t>
  </si>
  <si>
    <t>90000753</t>
  </si>
  <si>
    <t>FWD CCY\ILS 20151210 USD\ILS 3.8495000 20160629- בנק לאומי לישראל בע"מ</t>
  </si>
  <si>
    <t>90000766</t>
  </si>
  <si>
    <t>10/12/15</t>
  </si>
  <si>
    <t>FWD CCY\ILS 20151214 USD\ILS 3.8395000 20160629- בנק לאומי לישראל בע"מ</t>
  </si>
  <si>
    <t>90000775</t>
  </si>
  <si>
    <t>14/12/15</t>
  </si>
  <si>
    <t>FWD CCY\ILS 20151224 USD\ILS 3.8782000 20160504- בנק לאומי לישראל בע"מ</t>
  </si>
  <si>
    <t>90000949</t>
  </si>
  <si>
    <t>24/12/15</t>
  </si>
  <si>
    <t>FWD CCY\ILS 20151228 EUR\ILS 4.2693000 20160302- בנק לאומי לישראל בע"מ</t>
  </si>
  <si>
    <t>90000966</t>
  </si>
  <si>
    <t>FWD CCY\ILS 20151230 EUR\ILS 4.2619000 20160127- בנק לאומי לישראל בע"מ</t>
  </si>
  <si>
    <t>90000986</t>
  </si>
  <si>
    <t>FWD CCY\ILS 20151230 USD\ILS 3.8833000 20160629- בנק לאומי לישראל בע"מ</t>
  </si>
  <si>
    <t>90000985</t>
  </si>
  <si>
    <t>FWD CCY\ILS 20151230 USD\ILS 3.8870000 20160504- בנק לאומי לישראל בע"מ</t>
  </si>
  <si>
    <t>90000989</t>
  </si>
  <si>
    <t>FWD CCY\ILS 20151230 USD\ILS 3.8948000 20160309- בנק לאומי לישראל בע"מ</t>
  </si>
  <si>
    <t>90000987</t>
  </si>
  <si>
    <t>FWD CCY\ILS 20151230 USD\ILS 3.8960000 20160217- בנק לאומי לישראל בע"מ</t>
  </si>
  <si>
    <t>90000990</t>
  </si>
  <si>
    <t>FWD CCY\ILS 20151230 USD\ILS 3.8966000 20160217- בנק לאומי לישראל בע"מ</t>
  </si>
  <si>
    <t>90000988</t>
  </si>
  <si>
    <t>IRS 20.12.19 לאומי ש"ח- בנק לאומי לישראל בע"מ</t>
  </si>
  <si>
    <t>12533091</t>
  </si>
  <si>
    <t>11/11/10</t>
  </si>
  <si>
    <t>IRX 18.03.20 שקל- בנק לאומי לישראל בע"מ</t>
  </si>
  <si>
    <t>12533095</t>
  </si>
  <si>
    <t>25/03/10</t>
  </si>
  <si>
    <t>IRX 18.03.2010 שקל- בנק לאומי לישראל בע"מ</t>
  </si>
  <si>
    <t>12533089</t>
  </si>
  <si>
    <t>IRX נכס מטבע שקל 20122019- בנק לאומי לישראל בע"מ</t>
  </si>
  <si>
    <t>12533088</t>
  </si>
  <si>
    <t>14/12/09</t>
  </si>
  <si>
    <t>מזרחי יורו שקל 18.03.20 IRX- בנק לאומי לישראל בע"מ</t>
  </si>
  <si>
    <t>12534022</t>
  </si>
  <si>
    <t>11/05/10</t>
  </si>
  <si>
    <t>מזרחי ש"ח 18.032020 IRX- בנק לאומי לישראל בע"מ</t>
  </si>
  <si>
    <t>12533103</t>
  </si>
  <si>
    <t>15/04/10</t>
  </si>
  <si>
    <t>פור לאומי $-שח 01.06.16- בנק לאומי לישראל בע"מ</t>
  </si>
  <si>
    <t>125432016</t>
  </si>
  <si>
    <t>פור לאומי $-שח 03.08.16- בנק לאומי לישראל בע"מ</t>
  </si>
  <si>
    <t>125432050</t>
  </si>
  <si>
    <t>פור לאומי $-שח 04.05.16- בנק לאומי לישראל בע"מ</t>
  </si>
  <si>
    <t>125432028</t>
  </si>
  <si>
    <t>125432039</t>
  </si>
  <si>
    <t>125432043</t>
  </si>
  <si>
    <t>125432069</t>
  </si>
  <si>
    <t>פור לאומי $-שח 06.04.16- בנק לאומי לישראל בע"מ</t>
  </si>
  <si>
    <t>125432037</t>
  </si>
  <si>
    <t>פור לאומי $-שח 09.03.16- בנק לאומי לישראל בע"מ</t>
  </si>
  <si>
    <t>125432026</t>
  </si>
  <si>
    <t>פור לאומי $-שח 13.07.16- בנק לאומי לישראל בע"מ</t>
  </si>
  <si>
    <t>125432041</t>
  </si>
  <si>
    <t>פור לאומי $-שח 29.06.16- בנק לאומי לישראל בע"מ</t>
  </si>
  <si>
    <t>125432032</t>
  </si>
  <si>
    <t>פור לאומי יורו- שח 18.05.16- בנק לאומי לישראל בע"מ</t>
  </si>
  <si>
    <t>125421528</t>
  </si>
  <si>
    <t>פור לאומי יורו-שח 02.03.16- בנק לאומי לישראל בע"מ</t>
  </si>
  <si>
    <t>125421531</t>
  </si>
  <si>
    <t>פור לאומי יורו-שח 18.05.16- בנק לאומי לישראל בע"מ</t>
  </si>
  <si>
    <t>125421533</t>
  </si>
  <si>
    <t>125421536</t>
  </si>
  <si>
    <t>125421541</t>
  </si>
  <si>
    <t>125421542</t>
  </si>
  <si>
    <t>פור לאומי יורו-שח 27.01.16- בנק לאומי לישראל בע"מ</t>
  </si>
  <si>
    <t>125421548</t>
  </si>
  <si>
    <t>פור לאומי לישט-שח 24.02.16- בנק לאומי לישראל בע"מ</t>
  </si>
  <si>
    <t>125441137</t>
  </si>
  <si>
    <t>125441141</t>
  </si>
  <si>
    <t>פור לאומי שח -$ 04.05.16- בנק לאומי לישראל בע"מ</t>
  </si>
  <si>
    <t>125413190</t>
  </si>
  <si>
    <t>פור לאומי שח- יורו 27.01.16- בנק לאומי לישראל בע"מ</t>
  </si>
  <si>
    <t>125413035</t>
  </si>
  <si>
    <t>פור לאומי שח-$ 01.06.16- בנק לאומי לישראל בע"מ</t>
  </si>
  <si>
    <t>125413147</t>
  </si>
  <si>
    <t>פור לאומי שח-$ 03.08.16- בנק לאומי לישראל בע"מ</t>
  </si>
  <si>
    <t>125413201</t>
  </si>
  <si>
    <t>פור לאומי שח-$ 04.05.16- בנק לאומי לישראל בע"מ</t>
  </si>
  <si>
    <t>125413168</t>
  </si>
  <si>
    <t>125413182</t>
  </si>
  <si>
    <t>125413222</t>
  </si>
  <si>
    <t>פור לאומי שח-$ 06.04.16- בנק לאומי לישראל בע"מ</t>
  </si>
  <si>
    <t>125413108</t>
  </si>
  <si>
    <t>125413109</t>
  </si>
  <si>
    <t>125413114</t>
  </si>
  <si>
    <t>125413138</t>
  </si>
  <si>
    <t>125413180</t>
  </si>
  <si>
    <t>פור לאומי שח-$ 09.03.16- בנק לאומי לישראל בע"מ</t>
  </si>
  <si>
    <t>125413087</t>
  </si>
  <si>
    <t>125413161</t>
  </si>
  <si>
    <t>פור לאומי שח-$ 13.07.16- בנק לאומי לישראל בע"מ</t>
  </si>
  <si>
    <t>125413184</t>
  </si>
  <si>
    <t>פור לאומי שח-$ 17.02.16- בנק לאומי לישראל בע"מ</t>
  </si>
  <si>
    <t>125413063</t>
  </si>
  <si>
    <t>פור לאומי שח-$ 20.04.16- בנק לאומי לישראל בע"מ</t>
  </si>
  <si>
    <t>125413110</t>
  </si>
  <si>
    <t>פור לאומי שח-$ 29.06.16- בנק לאומי לישראל בע"מ</t>
  </si>
  <si>
    <t>125413174</t>
  </si>
  <si>
    <t>פור לאומי שח-יורו 02.03.16- בנק לאומי לישראל בע"מ</t>
  </si>
  <si>
    <t>125413123</t>
  </si>
  <si>
    <t>125413134</t>
  </si>
  <si>
    <t>פור לאומי שח-יורו 18.0.5.16- בנק לאומי לישראל בע"מ</t>
  </si>
  <si>
    <t>125413195</t>
  </si>
  <si>
    <t>פור לאומי שח-יורו 18.05.16- בנק לאומי לישראל בע"מ</t>
  </si>
  <si>
    <t>125413140</t>
  </si>
  <si>
    <t>125413167</t>
  </si>
  <si>
    <t>125413186</t>
  </si>
  <si>
    <t>125413196</t>
  </si>
  <si>
    <t>פור לאומי שח-יורו 27.01.16- בנק לאומי לישראל בע"מ</t>
  </si>
  <si>
    <t>125412996</t>
  </si>
  <si>
    <t>125413021</t>
  </si>
  <si>
    <t>125413077</t>
  </si>
  <si>
    <t>125413081</t>
  </si>
  <si>
    <t>125413084</t>
  </si>
  <si>
    <t>125413219</t>
  </si>
  <si>
    <t>פור לאומי שח-לישט 24.02.16- בנק לאומי לישראל בע"מ</t>
  </si>
  <si>
    <t>125413162</t>
  </si>
  <si>
    <t>125413169</t>
  </si>
  <si>
    <t>פור פועלים שח-יורו 02.03.16- בנק לאומי לישראל בע"מ</t>
  </si>
  <si>
    <t>125413124</t>
  </si>
  <si>
    <t>125413151</t>
  </si>
  <si>
    <t>שע לאו 125413162 125441137- בנק לאומי לישראל בע"מ</t>
  </si>
  <si>
    <t>12548005</t>
  </si>
  <si>
    <t>30/10/15</t>
  </si>
  <si>
    <t>שע לאו 125413169 125441141- בנק לאומי לישראל בע"מ</t>
  </si>
  <si>
    <t>12548010</t>
  </si>
  <si>
    <t>שערוך 12532087 12533088- בנק לאומי לישראל בע"מ</t>
  </si>
  <si>
    <t>12532089</t>
  </si>
  <si>
    <t>06/05/10</t>
  </si>
  <si>
    <t>שערוך 12532097 12533091- בנק לאומי לישראל בע"מ</t>
  </si>
  <si>
    <t>12533093</t>
  </si>
  <si>
    <t>שערוך 12533099 12534009- בנק לאומי לישראל בע"מ</t>
  </si>
  <si>
    <t>12534010</t>
  </si>
  <si>
    <t>13/04/10</t>
  </si>
  <si>
    <t>שערוך 12533104 12534022 IRX- בנק לאומי לישראל בע"מ</t>
  </si>
  <si>
    <t>12534023</t>
  </si>
  <si>
    <t>שערוך 12534001 12533089- בנק לאומי לישראל בע"מ</t>
  </si>
  <si>
    <t>12534005</t>
  </si>
  <si>
    <t>שערוך 12534003 12533095- בנק לאומי לישראל בע"מ</t>
  </si>
  <si>
    <t>12534007</t>
  </si>
  <si>
    <t>שערוך 12534012 12533101- בנק לאומי לישראל בע"מ</t>
  </si>
  <si>
    <t>12534019</t>
  </si>
  <si>
    <t>שערוך 12534014 12533103- בנק לאומי לישראל בע"מ</t>
  </si>
  <si>
    <t>12534016</t>
  </si>
  <si>
    <t>17/05/10</t>
  </si>
  <si>
    <t>שקל-אירו 18.03.20 IRX- בנק לאומי לישראל בע"מ</t>
  </si>
  <si>
    <t>12533101</t>
  </si>
  <si>
    <t>שקל-אירו 18.03.2020 IRX- בנק לאומי לישראל בע"מ</t>
  </si>
  <si>
    <t>12533099</t>
  </si>
  <si>
    <t>פור מזרחי $-שח 03.08.16- בנק מזרחי טפחות בע"מ</t>
  </si>
  <si>
    <t>125432052</t>
  </si>
  <si>
    <t>פור מזרחי $-שח 06.04.16- בנק מזרחי טפחות בע"מ</t>
  </si>
  <si>
    <t>125432047</t>
  </si>
  <si>
    <t>125432049</t>
  </si>
  <si>
    <t>פור מזרחי יורו-שח 18.05.16- בנק מזרחי טפחות בע"מ</t>
  </si>
  <si>
    <t>125421529</t>
  </si>
  <si>
    <t>פור מזרחי לישט-שח 24.02.16- בנק מזרחי טפחות בע"מ</t>
  </si>
  <si>
    <t>125441139</t>
  </si>
  <si>
    <t>פור מזרחי שח-$ 03.08.16- בנק מזרחי טפחות בע"מ</t>
  </si>
  <si>
    <t>125413203</t>
  </si>
  <si>
    <t>פור מזרחי שח-$ 06.04.16- בנק מזרחי טפחות בע"מ</t>
  </si>
  <si>
    <t>125413198</t>
  </si>
  <si>
    <t>125413200</t>
  </si>
  <si>
    <t>פור מזרחי שח-$ 09.03.16- בנק מזרחי טפחות בע"מ</t>
  </si>
  <si>
    <t>125413088</t>
  </si>
  <si>
    <t>פור מזרחי שח-$ 17.02.16- בנק מזרחי טפחות בע"מ</t>
  </si>
  <si>
    <t>125413064</t>
  </si>
  <si>
    <t>פור מזרחי שח-$ 20.04.16- בנק מזרחי טפחות בע"מ</t>
  </si>
  <si>
    <t>125413112</t>
  </si>
  <si>
    <t>26/08/15</t>
  </si>
  <si>
    <t>פור מזרחי שח-יורו 07.10.15- בנק מזרחי טפחות בע"מ</t>
  </si>
  <si>
    <t>125413141</t>
  </si>
  <si>
    <t>פור מזרחי שח-יורו 27.01.16- בנק מזרחי טפחות בע"מ</t>
  </si>
  <si>
    <t>125412997</t>
  </si>
  <si>
    <t>פור מזרחי שח-לישט 24.02.16- בנק מזרחי טפחות בע"מ</t>
  </si>
  <si>
    <t>125413164</t>
  </si>
  <si>
    <t>שע מזרחי 125413164 12544113- בנק מזרחי טפחות בע"מ</t>
  </si>
  <si>
    <t>12548009</t>
  </si>
  <si>
    <t>פור פועלים $-שח 04.05.16- בנק הפועלים בע"מ</t>
  </si>
  <si>
    <t>125431998</t>
  </si>
  <si>
    <t>125431968</t>
  </si>
  <si>
    <t>125421525</t>
  </si>
  <si>
    <t>125421499</t>
  </si>
  <si>
    <t>125421506</t>
  </si>
  <si>
    <t>FWD CCY\ILS  EUR\ILS 4.2297  2- בנק לאומי לישראל בע"מ</t>
  </si>
  <si>
    <t>89999602</t>
  </si>
  <si>
    <t>01/06/15</t>
  </si>
  <si>
    <t>FWD CCY\ILS  EUR\ILS 4.2336 20- בנק לאומי לישראל בע"מ</t>
  </si>
  <si>
    <t>89999576</t>
  </si>
  <si>
    <t>26/05/15</t>
  </si>
  <si>
    <t>FWD CCY\ILS  EUR\ILS 4.3084 20- בנק לאומי לישראל בע"מ</t>
  </si>
  <si>
    <t>89999562</t>
  </si>
  <si>
    <t>19/05/15</t>
  </si>
  <si>
    <t>FWD CCY\ILS 20150623 SEK\ILS 0- בנק לאומי לישראל בע"מ</t>
  </si>
  <si>
    <t>89999690</t>
  </si>
  <si>
    <t>23/06/15</t>
  </si>
  <si>
    <t>FWD CCY\ILS 20150721 USD\ILS 3- בנק לאומי לישראל בע"מ</t>
  </si>
  <si>
    <t>89999793</t>
  </si>
  <si>
    <t>21/07/15</t>
  </si>
  <si>
    <t>FWD CCY\ILS 20150729 USD\ILS 3- בנק לאומי לישראל בע"מ</t>
  </si>
  <si>
    <t>89999816</t>
  </si>
  <si>
    <t>29/07/15</t>
  </si>
  <si>
    <t>FWD CCY\ILS 20150806 SEK\ILS 0- בנק לאומי לישראל בע"מ</t>
  </si>
  <si>
    <t>89999860</t>
  </si>
  <si>
    <t>FWD CCY\ILS 20150811 USD\ILS 3- בנק לאומי לישראל בע"מ</t>
  </si>
  <si>
    <t>89999873</t>
  </si>
  <si>
    <t>11/08/15</t>
  </si>
  <si>
    <t>FWD CCY\ILS 20150819 USD\ILS 3- בנק לאומי לישראל בע"מ</t>
  </si>
  <si>
    <t>89999901</t>
  </si>
  <si>
    <t>19/08/15</t>
  </si>
  <si>
    <t>FWD CCY\ILS 20150820 USD\ILS 3- בנק לאומי לישראל בע"מ</t>
  </si>
  <si>
    <t>89999907</t>
  </si>
  <si>
    <t>20/08/15</t>
  </si>
  <si>
    <t>FWD CCY\ILS 20150824 USD\ILS 3- בנק לאומי לישראל בע"מ</t>
  </si>
  <si>
    <t>89999918</t>
  </si>
  <si>
    <t>24/08/15</t>
  </si>
  <si>
    <t>FWD CCY\ILS 20150901 USD\ILS 3- בנק לאומי לישראל בע"מ</t>
  </si>
  <si>
    <t>89999943</t>
  </si>
  <si>
    <t>01/09/15</t>
  </si>
  <si>
    <t>FWD CCY\ILS 20150902 USD\ILS 3- בנק לאומי לישראל בע"מ</t>
  </si>
  <si>
    <t>89999951</t>
  </si>
  <si>
    <t>02/09/15</t>
  </si>
  <si>
    <t>FWD CCY\ILS 20150903 SEK\ILS 0- בנק לאומי לישראל בע"מ</t>
  </si>
  <si>
    <t>89999958</t>
  </si>
  <si>
    <t>03/09/15</t>
  </si>
  <si>
    <t>FWD CCY\ILS 20150904 USD\ILS 3- בנק לאומי לישראל בע"מ</t>
  </si>
  <si>
    <t>89999972</t>
  </si>
  <si>
    <t>04/09/15</t>
  </si>
  <si>
    <t>FWD CCY\ILS 20150908 EUR\ILS 4- בנק לאומי לישראל בע"מ</t>
  </si>
  <si>
    <t>89999983</t>
  </si>
  <si>
    <t>08/09/15</t>
  </si>
  <si>
    <t>FWD CCY\ILS 20150921 USD\ILS 3- בנק לאומי לישראל בע"מ</t>
  </si>
  <si>
    <t>90000017</t>
  </si>
  <si>
    <t>21/09/15</t>
  </si>
  <si>
    <t>FWD CCY\ILS 20150930 USD\ILS 3- בנק לאומי לישראל בע"מ</t>
  </si>
  <si>
    <t>90000044</t>
  </si>
  <si>
    <t>90000045</t>
  </si>
  <si>
    <t>FWD CCY\ILS USD\ILS 3.7884000 - בנק לאומי לישראל בע"מ</t>
  </si>
  <si>
    <t>89999883</t>
  </si>
  <si>
    <t>IRS 20.12.19 לאומי $- בנק לאומי לישראל בע"מ</t>
  </si>
  <si>
    <t>12532097</t>
  </si>
  <si>
    <t>IRX אירו 18.03.20- בנק לאומי לישראל בע"מ</t>
  </si>
  <si>
    <t>12534001</t>
  </si>
  <si>
    <t>12534003</t>
  </si>
  <si>
    <t>IRX התחייבות דולר 20122019- בנק לאומי לישראל בע"מ</t>
  </si>
  <si>
    <t>12532087</t>
  </si>
  <si>
    <t>אירו-שקל 18.03.2020 IRX- בנק לאומי לישראל בע"מ</t>
  </si>
  <si>
    <t>12534009</t>
  </si>
  <si>
    <t>אירו-שקל 18.0320 IRX- בנק לאומי לישראל בע"מ</t>
  </si>
  <si>
    <t>12534012</t>
  </si>
  <si>
    <t>מזרחי יורו 18.03.2020 IRX- בנק לאומי לישראל בע"מ</t>
  </si>
  <si>
    <t>12534014</t>
  </si>
  <si>
    <t>מזרחי שקל יורו 18.03.20 IRX- בנק לאומי לישראל בע"מ</t>
  </si>
  <si>
    <t>12533104</t>
  </si>
  <si>
    <t>125431979</t>
  </si>
  <si>
    <t>125431980</t>
  </si>
  <si>
    <t>125431985</t>
  </si>
  <si>
    <t>125432000</t>
  </si>
  <si>
    <t>125431966</t>
  </si>
  <si>
    <t>פור לאומי $-שח 17.02.16- בנק לאומי לישראל בע"מ</t>
  </si>
  <si>
    <t>125431947</t>
  </si>
  <si>
    <t>פור לאומי $-שח 20.04.16- בנק לאומי לישראל בע"מ</t>
  </si>
  <si>
    <t>125431981</t>
  </si>
  <si>
    <t>125421524</t>
  </si>
  <si>
    <t>125421527</t>
  </si>
  <si>
    <t>125421486</t>
  </si>
  <si>
    <t>125421492</t>
  </si>
  <si>
    <t>125421498</t>
  </si>
  <si>
    <t>125421514</t>
  </si>
  <si>
    <t>125421515</t>
  </si>
  <si>
    <t>125421516</t>
  </si>
  <si>
    <t>פור מזרחי $-שח 09.03.16- בנק מזרחי טפחות בע"מ</t>
  </si>
  <si>
    <t>125431967</t>
  </si>
  <si>
    <t>פור מזרחי $-שח 17.02.16- בנק מזרחי טפחות בע"מ</t>
  </si>
  <si>
    <t>125431948</t>
  </si>
  <si>
    <t>פור מזרחי $-שח 20.04.16- בנק מזרחי טפחות בע"מ</t>
  </si>
  <si>
    <t>125431983</t>
  </si>
  <si>
    <t>פור מזרחי יורו-שח 27.01.16- בנק מזרחי טפחות בע"מ</t>
  </si>
  <si>
    <t>125421487</t>
  </si>
  <si>
    <t>פור פועלים $-יורו 30.03.16- בנק הפועלים בע"מ</t>
  </si>
  <si>
    <t>125432062</t>
  </si>
  <si>
    <t>פור פועלים יורו-$ 30.03.16- בנק הפועלים בע"מ</t>
  </si>
  <si>
    <t>125421466</t>
  </si>
  <si>
    <t>125421522</t>
  </si>
  <si>
    <t>125421546</t>
  </si>
  <si>
    <t>FWD CCY\CCY 20151203 EUR\USD 1.0619500 20160330- בנק לאומי לישראל בע"מ</t>
  </si>
  <si>
    <t>90000724</t>
  </si>
  <si>
    <t>03/12/15</t>
  </si>
  <si>
    <t>FWD CCY\CCY 20151210 USD\JPY 120.6580000 20160622- בנק לאומי לישראל בע"מ</t>
  </si>
  <si>
    <t>90000767</t>
  </si>
  <si>
    <t>שורט יורו דולר 300316_1.1046- בנק לאומי לישראל בע"מ</t>
  </si>
  <si>
    <t>89999351</t>
  </si>
  <si>
    <t>125431877</t>
  </si>
  <si>
    <t>FWD CCY\CCY 20150610 USD\JPY 1- בנק לאומי לישראל בע"מ</t>
  </si>
  <si>
    <t>90000082</t>
  </si>
  <si>
    <t>פור פועלים $-יורו 30.03.16- בנק לאומי לישראל בע"מ</t>
  </si>
  <si>
    <t>125431984</t>
  </si>
  <si>
    <t>IRSשקל הת' פועלים 30.5.24- בנק הפועלים בע"מ</t>
  </si>
  <si>
    <t>12532134</t>
  </si>
  <si>
    <t>בה""פ שערוך 12532134-12532133- בנק הפועלים בע"מ</t>
  </si>
  <si>
    <t>12532135</t>
  </si>
  <si>
    <t>IRS דולר הצח לאומי 09.05.2014- בנק לאומי לישראל בע"מ</t>
  </si>
  <si>
    <t>12532118</t>
  </si>
  <si>
    <t>11/05/14</t>
  </si>
  <si>
    <t>IRS דולר הת הראל 29.12.2022 - בנק לאומי לישראל בע"מ</t>
  </si>
  <si>
    <t>12532146</t>
  </si>
  <si>
    <t>IRS דולר הת' לאומי 16.7.24- בנק לאומי לישראל בע"מ</t>
  </si>
  <si>
    <t>12532128</t>
  </si>
  <si>
    <t>16/07/14</t>
  </si>
  <si>
    <t>IRS דולר הת' לאומי 23.7.24- בנק לאומי לישראל בע"מ</t>
  </si>
  <si>
    <t>12532131</t>
  </si>
  <si>
    <t>23/07/14</t>
  </si>
  <si>
    <t>IRS דולר התח הראל 03.06.2021- בנק לאומי לישראל בע"מ</t>
  </si>
  <si>
    <t>12532108</t>
  </si>
  <si>
    <t>12/06/11</t>
  </si>
  <si>
    <t>IRS דולר התח לאומי 29.12.2022- בנק לאומי לישראל בע"מ</t>
  </si>
  <si>
    <t>12532145</t>
  </si>
  <si>
    <t>IRS דולר התחייבות הראל14.04.20- בנק לאומי לישראל בע"מ</t>
  </si>
  <si>
    <t>12532092</t>
  </si>
  <si>
    <t>IRS שקל הת הראל 08.09.2021- בנק לאומי לישראל בע"מ</t>
  </si>
  <si>
    <t>12533085</t>
  </si>
  <si>
    <t>11/09/11</t>
  </si>
  <si>
    <t>IRS שקל הת' לאומי 2.10.25- בנק לאומי לישראל בע"מ</t>
  </si>
  <si>
    <t>12532142</t>
  </si>
  <si>
    <t>12532143</t>
  </si>
  <si>
    <t>IRS שקל הת' לאומי 30.8.41- בנק לאומי לישראל בע"מ</t>
  </si>
  <si>
    <t>12532140</t>
  </si>
  <si>
    <t>IRS שקל הת' לאומי 31.1.42- בנק לאומי לישראל בע"מ</t>
  </si>
  <si>
    <t>12532137</t>
  </si>
  <si>
    <t>IRS שקל הת' לאומי 4.7.24- בנק לאומי לישראל בע"מ</t>
  </si>
  <si>
    <t>12532125</t>
  </si>
  <si>
    <t>02/07/14</t>
  </si>
  <si>
    <t>דולר התח הראל 170321 IRS- בנק לאומי לישראל בע"מ</t>
  </si>
  <si>
    <t>12532106</t>
  </si>
  <si>
    <t>לאו שערוך 12532125- 12532124- בנק לאומי לישראל בע"מ</t>
  </si>
  <si>
    <t>12532126</t>
  </si>
  <si>
    <t>לאו שערוך 12532128-12532127- בנק לאומי לישראל בע"מ</t>
  </si>
  <si>
    <t>12532129</t>
  </si>
  <si>
    <t>17/07/14</t>
  </si>
  <si>
    <t>לאו שערוך 12532130-12532131- בנק לאומי לישראל בע"מ</t>
  </si>
  <si>
    <t>12532132</t>
  </si>
  <si>
    <t>לאו שערוך 12532145+6- בנק לאומי לישראל בע"מ</t>
  </si>
  <si>
    <t>12532147</t>
  </si>
  <si>
    <t>לאומי שערוך 1253213-12532137- בנק לאומי לישראל בע"מ</t>
  </si>
  <si>
    <t>12532138</t>
  </si>
  <si>
    <t>31/07/15</t>
  </si>
  <si>
    <t>לאומי שערוך 12532139-12532140- בנק לאומי לישראל בע"מ</t>
  </si>
  <si>
    <t>12532141</t>
  </si>
  <si>
    <t>לאומי שערוך 12532142-12532143- בנק לאומי לישראל בע"מ</t>
  </si>
  <si>
    <t>12532144</t>
  </si>
  <si>
    <t>לאומי שערוך 12532148+9- בנק לאומי לישראל בע"מ</t>
  </si>
  <si>
    <t>12532150</t>
  </si>
  <si>
    <t>שערוך 12532092 12532093- בנק לאומי לישראל בע"מ</t>
  </si>
  <si>
    <t>12534018</t>
  </si>
  <si>
    <t>שערוך 12532117 12532118- בנק לאומי לישראל בע"מ</t>
  </si>
  <si>
    <t>12532119</t>
  </si>
  <si>
    <t>שערוך 12533084+12533085- בנק לאומי לישראל בע"מ</t>
  </si>
  <si>
    <t>12533086</t>
  </si>
  <si>
    <t>שערוך נייר 12532106 12532105- בנק לאומי לישראל בע"מ</t>
  </si>
  <si>
    <t>12532112</t>
  </si>
  <si>
    <t>שערוך נייר 12532107-12532108- בנק לאומי לישראל בע"מ</t>
  </si>
  <si>
    <t>12532113</t>
  </si>
  <si>
    <t>IRS שקל הת' פועלים  30.5.24- בנק הפועלים בע"מ</t>
  </si>
  <si>
    <t>12532133</t>
  </si>
  <si>
    <t>IRS דולר הת בנק 03.06.2021- בנק לאומי לישראל בע"מ</t>
  </si>
  <si>
    <t>12532107</t>
  </si>
  <si>
    <t>12532127</t>
  </si>
  <si>
    <t>12532130</t>
  </si>
  <si>
    <t>IRS דולר התח בנק 170321- בנק לאומי לישראל בע"מ</t>
  </si>
  <si>
    <t>12532105</t>
  </si>
  <si>
    <t>IRS דולר התח לאומי 9.5.2024- בנק לאומי לישראל בע"מ</t>
  </si>
  <si>
    <t>12532117</t>
  </si>
  <si>
    <t>IRS דולר,התחייבות בנק 14.04.20- בנק לאומי לישראל בע"מ</t>
  </si>
  <si>
    <t>12532093</t>
  </si>
  <si>
    <t>IRS יורו הת הראל 28.12.2024- בנק לאומי לישראל בע"מ</t>
  </si>
  <si>
    <t>12532149</t>
  </si>
  <si>
    <t>IRS יורו התח לאומי 28.12.2024- בנק לאומי לישראל בע"מ</t>
  </si>
  <si>
    <t>12532148</t>
  </si>
  <si>
    <t>IRS שקל הת בנק 8.9.2021- בנק לאומי לישראל בע"מ</t>
  </si>
  <si>
    <t>12533084</t>
  </si>
  <si>
    <t>12532139</t>
  </si>
  <si>
    <t>12532136</t>
  </si>
  <si>
    <t>12532124</t>
  </si>
  <si>
    <t>סוופ יורו 3.16 DB- DEUTSCHE BANK AG</t>
  </si>
  <si>
    <t>12534168</t>
  </si>
  <si>
    <t>סוופ מדד- DBGLSII INDEX- DEUTSCHE BANK AG</t>
  </si>
  <si>
    <t>12534170</t>
  </si>
  <si>
    <t>12534169</t>
  </si>
  <si>
    <t>12534171</t>
  </si>
  <si>
    <t>סוופ אקוויטי פועלים- בנק הפועלים בע"מ</t>
  </si>
  <si>
    <t>12534185</t>
  </si>
  <si>
    <t>פוע סוופ מדד דולר IXV- בנק הפועלים בע"מ</t>
  </si>
  <si>
    <t>12534187</t>
  </si>
  <si>
    <t>מזר סוופ מדד יורו SXXGR- בנק מזרחי טפחות בע"מ</t>
  </si>
  <si>
    <t>12534210</t>
  </si>
  <si>
    <t>12534211</t>
  </si>
  <si>
    <t>מזר'סוופ מדד דולר DB- בנק מזרחי טפחות בע"מ</t>
  </si>
  <si>
    <t>12534206</t>
  </si>
  <si>
    <t>12534207</t>
  </si>
  <si>
    <t>סוופ אקוויטי מזרחי 23.5.2016- בנק מזרחי טפחות בע"מ</t>
  </si>
  <si>
    <t>12534204</t>
  </si>
  <si>
    <t>סוופ אקוויטי -מזרחי 23.5.2016- בנק מזרחי טפחות בע"מ</t>
  </si>
  <si>
    <t>12534205</t>
  </si>
  <si>
    <t>סוופ אקוויטי-מזרחי 31.10.2016- בנק מזרחי טפחות בע"מ</t>
  </si>
  <si>
    <t>12534208</t>
  </si>
  <si>
    <t>12534209</t>
  </si>
  <si>
    <t>12534184</t>
  </si>
  <si>
    <t>12534186</t>
  </si>
  <si>
    <t>מוצר מובנה עזרדיס</t>
  </si>
  <si>
    <t>94811123</t>
  </si>
  <si>
    <t>13/05/15</t>
  </si>
  <si>
    <t>מוצר מובנה בגדיס1</t>
  </si>
  <si>
    <t>94811120</t>
  </si>
  <si>
    <t>20/05/15</t>
  </si>
  <si>
    <t>מוצר מובנה בגדיס2</t>
  </si>
  <si>
    <t>94811119</t>
  </si>
  <si>
    <t>מוצר מובנה בגדיס3</t>
  </si>
  <si>
    <t>94811121</t>
  </si>
  <si>
    <t>מוצר מובנה בגדיס4</t>
  </si>
  <si>
    <t>94811122</t>
  </si>
  <si>
    <t>מוצר מובנה נכסידיס 1</t>
  </si>
  <si>
    <t>94811114</t>
  </si>
  <si>
    <t>מוצר מובנה נכסידיס2</t>
  </si>
  <si>
    <t>94811115</t>
  </si>
  <si>
    <t>מוצר מובנה גדיס</t>
  </si>
  <si>
    <t>94811118</t>
  </si>
  <si>
    <t>17/05/15</t>
  </si>
  <si>
    <t>מוצר מובנה ישדיס1</t>
  </si>
  <si>
    <t>94811116</t>
  </si>
  <si>
    <t>מוצר מובנה ישדיס2</t>
  </si>
  <si>
    <t>94811117</t>
  </si>
  <si>
    <t>מוצר מובנה רורדיס</t>
  </si>
  <si>
    <t>94811124</t>
  </si>
  <si>
    <t>21/05/15</t>
  </si>
  <si>
    <t>מטריקס לאומי 23.7.15 CDS- בנק לאומי לישראל בע"מ</t>
  </si>
  <si>
    <t>90142583</t>
  </si>
  <si>
    <t>02/08/15</t>
  </si>
  <si>
    <t>cln דיסקונט השקעות אגח כ17.10.18- חברת השקעות דיסקונט בע"מ</t>
  </si>
  <si>
    <t>1102616</t>
  </si>
  <si>
    <t>ענבר ויטליטי אגח סדרה א- ענבר אג"ח ויטליטי 1 בע"מ</t>
  </si>
  <si>
    <t>1102615</t>
  </si>
  <si>
    <t>30/03/08</t>
  </si>
  <si>
    <t>אפריל נדלן ב-לס hr- א.נ.ה- אפריל נדל"ן החזקות 2012 בע"מ</t>
  </si>
  <si>
    <t>1127273</t>
  </si>
  <si>
    <t>מניות</t>
  </si>
  <si>
    <t>13/03/13</t>
  </si>
  <si>
    <t>Bacr float 12/19- BARCLAYS BANK</t>
  </si>
  <si>
    <t>XS0555969210-70275425</t>
  </si>
  <si>
    <t>16/11/10</t>
  </si>
  <si>
    <t>Barclays float 12/19- BARCLAYS BANK</t>
  </si>
  <si>
    <t>XS0471399021- 70215900</t>
  </si>
  <si>
    <t>11/12/09</t>
  </si>
  <si>
    <t>Cln sherlock 5/8/19- Credit suisse guernsey</t>
  </si>
  <si>
    <t>xs0529508565-70311006</t>
  </si>
  <si>
    <t>29/07/10</t>
  </si>
  <si>
    <t>Cln sherlock var15.8.19- Credit suisse guernsey</t>
  </si>
  <si>
    <t>70299193 - XS0521033554</t>
  </si>
  <si>
    <t>21/07/10</t>
  </si>
  <si>
    <t>DALTON 14.86% 7.52- DALTON</t>
  </si>
  <si>
    <t>USG2645NAE97-70598115</t>
  </si>
  <si>
    <t>C</t>
  </si>
  <si>
    <t>01/07/07</t>
  </si>
  <si>
    <t>כנגד חסכון עמיתים/מבוטחים</t>
  </si>
  <si>
    <t>לא</t>
  </si>
  <si>
    <t>101-29991344</t>
  </si>
  <si>
    <t>סה"כ כנגד חסכון עמיתים/מבוטחים</t>
  </si>
  <si>
    <t>מבוטחות במשכנתא או תיקי משכנתאות</t>
  </si>
  <si>
    <t>משכנתא בנק אדנים</t>
  </si>
  <si>
    <t>6-2462</t>
  </si>
  <si>
    <t>פרמיה משכנתא אדנים</t>
  </si>
  <si>
    <t>103-2464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</si>
  <si>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</si>
  <si>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</si>
  <si>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</si>
  <si>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</si>
  <si>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הלוואה פרט התחייבות</t>
  </si>
  <si>
    <t>14821048</t>
  </si>
  <si>
    <t>הלוואה א"ע</t>
  </si>
  <si>
    <t>14770067</t>
  </si>
  <si>
    <t>הלוואה א"ע2</t>
  </si>
  <si>
    <t>14770069</t>
  </si>
  <si>
    <t>עמלת אי ניצול מלן זכות</t>
  </si>
  <si>
    <t>14811199</t>
  </si>
  <si>
    <t>עמלת אי ניצול מלן חובה</t>
  </si>
  <si>
    <t>כן</t>
  </si>
  <si>
    <t>14811198</t>
  </si>
  <si>
    <t>אי ניצול ס"י</t>
  </si>
  <si>
    <t>14853009</t>
  </si>
  <si>
    <t>הלוואה אגדן1</t>
  </si>
  <si>
    <t>14811197</t>
  </si>
  <si>
    <t>הלוואה אליינ</t>
  </si>
  <si>
    <t>14811169</t>
  </si>
  <si>
    <t>הלוואה ארי1</t>
  </si>
  <si>
    <t>91102798</t>
  </si>
  <si>
    <t>הלוואה ארי2</t>
  </si>
  <si>
    <t>91102799</t>
  </si>
  <si>
    <t>הלוואה דיק</t>
  </si>
  <si>
    <t>14811042</t>
  </si>
  <si>
    <t>הלוואה ח</t>
  </si>
  <si>
    <t>110-90150720</t>
  </si>
  <si>
    <t>הלוואה ישרא</t>
  </si>
  <si>
    <t>14471043</t>
  </si>
  <si>
    <t>הלוואה כיראל</t>
  </si>
  <si>
    <t>14821042</t>
  </si>
  <si>
    <t>הלוואה מ"א</t>
  </si>
  <si>
    <t>151-14760836</t>
  </si>
  <si>
    <t>הלוואה נצ1</t>
  </si>
  <si>
    <t>14811144</t>
  </si>
  <si>
    <t>הלוואה עזר</t>
  </si>
  <si>
    <t>14811046</t>
  </si>
  <si>
    <t>14811068</t>
  </si>
  <si>
    <t>הלוואה קווא</t>
  </si>
  <si>
    <t>14811059</t>
  </si>
  <si>
    <t>הלוואה ש"ג</t>
  </si>
  <si>
    <t>153-14821008</t>
  </si>
  <si>
    <t>עמ אי ניצול אגדן זכות</t>
  </si>
  <si>
    <t>14811201</t>
  </si>
  <si>
    <t>14811203</t>
  </si>
  <si>
    <t>עמ אי ניצול אגדן חובה</t>
  </si>
  <si>
    <t>14811200</t>
  </si>
  <si>
    <t>14811202</t>
  </si>
  <si>
    <t>עמלת אי ניצול במק</t>
  </si>
  <si>
    <t>14811153</t>
  </si>
  <si>
    <t>עמלת אי ניצול חבש</t>
  </si>
  <si>
    <t>14811149</t>
  </si>
  <si>
    <t>קיזוז אי ניצול ס"י</t>
  </si>
  <si>
    <t>14853010</t>
  </si>
  <si>
    <t>קיזוז עמלת אי ניצול במק1</t>
  </si>
  <si>
    <t>14811154</t>
  </si>
  <si>
    <t>קיזוז עמלת אי ניצול חבש</t>
  </si>
  <si>
    <t>14811150</t>
  </si>
  <si>
    <t>הלוואה א"ג</t>
  </si>
  <si>
    <t>176-14770132</t>
  </si>
  <si>
    <t>הלוואה איק1 מדד</t>
  </si>
  <si>
    <t>14811188</t>
  </si>
  <si>
    <t>הלוואה איק1 שקל</t>
  </si>
  <si>
    <t>14811189</t>
  </si>
  <si>
    <t>הלוואה גיממ</t>
  </si>
  <si>
    <t>14811112</t>
  </si>
  <si>
    <t>14811113</t>
  </si>
  <si>
    <t>הלוואה דא</t>
  </si>
  <si>
    <t>10313-90150300</t>
  </si>
  <si>
    <t>הלוואה דואלוח</t>
  </si>
  <si>
    <t>90107211</t>
  </si>
  <si>
    <t>90107212</t>
  </si>
  <si>
    <t>90107222</t>
  </si>
  <si>
    <t>הלוואה דנצ</t>
  </si>
  <si>
    <t>14811083</t>
  </si>
  <si>
    <t>הלוואה ח"ה</t>
  </si>
  <si>
    <t>116-14760108</t>
  </si>
  <si>
    <t>הלוואה מבטי</t>
  </si>
  <si>
    <t>14811158</t>
  </si>
  <si>
    <t>הלוואה מטר</t>
  </si>
  <si>
    <t>14821068</t>
  </si>
  <si>
    <t>הלוואה משא1</t>
  </si>
  <si>
    <t>90145980</t>
  </si>
  <si>
    <t>הלוואה משא2</t>
  </si>
  <si>
    <t>90145981</t>
  </si>
  <si>
    <t>הלוואה עו</t>
  </si>
  <si>
    <t>14760857</t>
  </si>
  <si>
    <t>הלוואה פול</t>
  </si>
  <si>
    <t>179-14811039</t>
  </si>
  <si>
    <t>179-14811044</t>
  </si>
  <si>
    <t>179-14811047</t>
  </si>
  <si>
    <t>179-14811049</t>
  </si>
  <si>
    <t>179-14811051</t>
  </si>
  <si>
    <t>179-14811052</t>
  </si>
  <si>
    <t>179-14811054</t>
  </si>
  <si>
    <t>179-14811058</t>
  </si>
  <si>
    <t>179-14811061</t>
  </si>
  <si>
    <t>179-14811063</t>
  </si>
  <si>
    <t>179-14811064</t>
  </si>
  <si>
    <t>179-14811069</t>
  </si>
  <si>
    <t>179-14811072</t>
  </si>
  <si>
    <t>179-14811073</t>
  </si>
  <si>
    <t>179-14811075</t>
  </si>
  <si>
    <t>179-14811086</t>
  </si>
  <si>
    <t>179-14811097</t>
  </si>
  <si>
    <t>179-14811152</t>
  </si>
  <si>
    <t>179-14811187</t>
  </si>
  <si>
    <t>הלוואה פול עמלת זכות</t>
  </si>
  <si>
    <t>179-14811022</t>
  </si>
  <si>
    <t>הלוואה פול עמלת חובה</t>
  </si>
  <si>
    <t>179-14811021</t>
  </si>
  <si>
    <t>הלוואה פול9</t>
  </si>
  <si>
    <t>179-14811040</t>
  </si>
  <si>
    <t>הלוואה רו</t>
  </si>
  <si>
    <t>154-94063101</t>
  </si>
  <si>
    <t>154-94063104</t>
  </si>
  <si>
    <t>154-94063105</t>
  </si>
  <si>
    <t>154-94063106</t>
  </si>
  <si>
    <t>154-94063107</t>
  </si>
  <si>
    <t>154-94063108</t>
  </si>
  <si>
    <t>הלוואה רו'</t>
  </si>
  <si>
    <t>154-94063103</t>
  </si>
  <si>
    <t>הלוואה רות</t>
  </si>
  <si>
    <t>154-94063102</t>
  </si>
  <si>
    <t>הלוואה שיכבנ מדד1</t>
  </si>
  <si>
    <t>14811190</t>
  </si>
  <si>
    <t>הלוואה שיכבנ שקל1</t>
  </si>
  <si>
    <t>14811191</t>
  </si>
  <si>
    <t>עמלת אי ניצול הלוואה משא</t>
  </si>
  <si>
    <t>14811166</t>
  </si>
  <si>
    <t>עמלת אי ניצול שיכון ובינוי</t>
  </si>
  <si>
    <t>14811192</t>
  </si>
  <si>
    <t>קיזוז ע אי ניצול הל משא</t>
  </si>
  <si>
    <t>14811167</t>
  </si>
  <si>
    <t>קיזוז עמלת אי ניצול שיכון ובינוי</t>
  </si>
  <si>
    <t>14811193</t>
  </si>
  <si>
    <t>הלוואה אל'</t>
  </si>
  <si>
    <t>125-14821009</t>
  </si>
  <si>
    <t>הלוואה אל"נ</t>
  </si>
  <si>
    <t>125-14821006</t>
  </si>
  <si>
    <t>125-14821030</t>
  </si>
  <si>
    <t>125-14821033</t>
  </si>
  <si>
    <t>125-14821039</t>
  </si>
  <si>
    <t>הלוואה אנר</t>
  </si>
  <si>
    <t>91116001</t>
  </si>
  <si>
    <t>הלוואה אסט</t>
  </si>
  <si>
    <t>180-14770061</t>
  </si>
  <si>
    <t>180-14811103</t>
  </si>
  <si>
    <t>הלוואה אפ</t>
  </si>
  <si>
    <t>114-14760126</t>
  </si>
  <si>
    <t>114-14760127</t>
  </si>
  <si>
    <t>107-14760128</t>
  </si>
  <si>
    <t>114-91115113</t>
  </si>
  <si>
    <t>114-91115114</t>
  </si>
  <si>
    <t>הלוואה אר</t>
  </si>
  <si>
    <t>181-14811027</t>
  </si>
  <si>
    <t>הלוואה אשפינה1</t>
  </si>
  <si>
    <t>14811127</t>
  </si>
  <si>
    <t>הלוואה אשפינה2</t>
  </si>
  <si>
    <t>14811128</t>
  </si>
  <si>
    <t>הלוואה דלי 2</t>
  </si>
  <si>
    <t>90145563</t>
  </si>
  <si>
    <t>הלוואה דמר</t>
  </si>
  <si>
    <t>90148001</t>
  </si>
  <si>
    <t>הלוואה ח"לי</t>
  </si>
  <si>
    <t>14853003</t>
  </si>
  <si>
    <t>הלוואה י"ב</t>
  </si>
  <si>
    <t>14760876</t>
  </si>
  <si>
    <t>הלוואה ישפ1</t>
  </si>
  <si>
    <t>14811186</t>
  </si>
  <si>
    <t>הלוואה מ"ה</t>
  </si>
  <si>
    <t>158-14760843</t>
  </si>
  <si>
    <t>158-14760844</t>
  </si>
  <si>
    <t>הלוואה מ"ת</t>
  </si>
  <si>
    <t>109-14811096</t>
  </si>
  <si>
    <t>הלוואה מ.ל.ח</t>
  </si>
  <si>
    <t>14811053</t>
  </si>
  <si>
    <t>הלוואה מחצ1</t>
  </si>
  <si>
    <t>14811160</t>
  </si>
  <si>
    <t>הלוואה ממ</t>
  </si>
  <si>
    <t>166-14811011</t>
  </si>
  <si>
    <t>הלוואה ע'</t>
  </si>
  <si>
    <t>159-14760082</t>
  </si>
  <si>
    <t>הלוואה פאש</t>
  </si>
  <si>
    <t>90839511</t>
  </si>
  <si>
    <t>90839512</t>
  </si>
  <si>
    <t>הלוואה פאש עמלת זכות</t>
  </si>
  <si>
    <t>14760900</t>
  </si>
  <si>
    <t>הלוואה פאש עמלת חובה</t>
  </si>
  <si>
    <t>14760899</t>
  </si>
  <si>
    <t>הלוואה פספ4 ז"א</t>
  </si>
  <si>
    <t>90839513</t>
  </si>
  <si>
    <t>הלוואה פספ5 ז"א</t>
  </si>
  <si>
    <t>90839515</t>
  </si>
  <si>
    <t>הלוואה פספ6 ז"א</t>
  </si>
  <si>
    <t>90839516</t>
  </si>
  <si>
    <t>90839517</t>
  </si>
  <si>
    <t>הלוואה פספ7 ז"ק</t>
  </si>
  <si>
    <t>90839527</t>
  </si>
  <si>
    <t>הלוואה פרט</t>
  </si>
  <si>
    <t>14821057</t>
  </si>
  <si>
    <t>הלוואה פרט1</t>
  </si>
  <si>
    <t>14821047</t>
  </si>
  <si>
    <t>הלוואה קרס</t>
  </si>
  <si>
    <t>14811048</t>
  </si>
  <si>
    <t>הלוואה ר'</t>
  </si>
  <si>
    <t>171-14821049</t>
  </si>
  <si>
    <t>171-14821052</t>
  </si>
  <si>
    <t>הלוואה תעב</t>
  </si>
  <si>
    <t>127-14821032</t>
  </si>
  <si>
    <t>127-14821031</t>
  </si>
  <si>
    <t>הלוואוה י"ב עמלת טי</t>
  </si>
  <si>
    <t>14760877</t>
  </si>
  <si>
    <t>קיזוז עמלת ניצול הלואה ר'</t>
  </si>
  <si>
    <t>171-14821053</t>
  </si>
  <si>
    <t>גורם סב</t>
  </si>
  <si>
    <t>90230190</t>
  </si>
  <si>
    <t>90230290</t>
  </si>
  <si>
    <t>90230390</t>
  </si>
  <si>
    <t>הלוואה אפר</t>
  </si>
  <si>
    <t>180-14770051</t>
  </si>
  <si>
    <t>14770052</t>
  </si>
  <si>
    <t>180-14770123</t>
  </si>
  <si>
    <t>הלוואה אפר אי ניצול</t>
  </si>
  <si>
    <t>14770121</t>
  </si>
  <si>
    <t>הלוואה אפר קיזוז</t>
  </si>
  <si>
    <t>14770122</t>
  </si>
  <si>
    <t>הלוואה אפרנ12</t>
  </si>
  <si>
    <t>14770209</t>
  </si>
  <si>
    <t>הלוואה אפרנ3</t>
  </si>
  <si>
    <t>14770185</t>
  </si>
  <si>
    <t>הלוואה אשקיק 1</t>
  </si>
  <si>
    <t>14811137</t>
  </si>
  <si>
    <t>הלוואה אשקיק2</t>
  </si>
  <si>
    <t>14811138</t>
  </si>
  <si>
    <t>הלוואה ג"ד</t>
  </si>
  <si>
    <t>132-14851001</t>
  </si>
  <si>
    <t>הלוואה דדרום פריים1</t>
  </si>
  <si>
    <t>14811185</t>
  </si>
  <si>
    <t>הלוואה דדרום פריים2</t>
  </si>
  <si>
    <t>14811196</t>
  </si>
  <si>
    <t>הלוואה דדרום צמוד1</t>
  </si>
  <si>
    <t>14811184</t>
  </si>
  <si>
    <t>הלוואה דדרום צמוד2</t>
  </si>
  <si>
    <t>14811195</t>
  </si>
  <si>
    <t>הלוואה כר'</t>
  </si>
  <si>
    <t>156-14760084</t>
  </si>
  <si>
    <t>הלוואה מ"ה 1</t>
  </si>
  <si>
    <t>1089880</t>
  </si>
  <si>
    <t>הלוואה מ"ה 2</t>
  </si>
  <si>
    <t>10898801</t>
  </si>
  <si>
    <t>הלוואה מגל 4</t>
  </si>
  <si>
    <t>90230490</t>
  </si>
  <si>
    <t>הלוואה מגל 5</t>
  </si>
  <si>
    <t>90230590</t>
  </si>
  <si>
    <t>הלוואה מגל אי ניצול</t>
  </si>
  <si>
    <t>14811078</t>
  </si>
  <si>
    <t>הלוואה מגל קיזוז אי ניצול</t>
  </si>
  <si>
    <t>14811079</t>
  </si>
  <si>
    <t>הלוואה מגל6</t>
  </si>
  <si>
    <t>90230690</t>
  </si>
  <si>
    <t>הלוואה מגל7</t>
  </si>
  <si>
    <t>90230790</t>
  </si>
  <si>
    <t>הלוואה ממצי</t>
  </si>
  <si>
    <t>14770134</t>
  </si>
  <si>
    <t>הלוואה קומב1</t>
  </si>
  <si>
    <t>14770174</t>
  </si>
  <si>
    <t>הלוואה קומב2</t>
  </si>
  <si>
    <t>14770189</t>
  </si>
  <si>
    <t>הלוואה של'</t>
  </si>
  <si>
    <t>161-14760851</t>
  </si>
  <si>
    <t>הלוואות נתי1</t>
  </si>
  <si>
    <t>14760882</t>
  </si>
  <si>
    <t>14760897</t>
  </si>
  <si>
    <t>14760903</t>
  </si>
  <si>
    <t>הלוואות נתי4</t>
  </si>
  <si>
    <t>14760908</t>
  </si>
  <si>
    <t>הלוואה TMM1 ויאו</t>
  </si>
  <si>
    <t>90135664</t>
  </si>
  <si>
    <t>הלוואה TMM2 ויאו</t>
  </si>
  <si>
    <t>90135665</t>
  </si>
  <si>
    <t>הלוואה WW1 ויאו</t>
  </si>
  <si>
    <t>90135667</t>
  </si>
  <si>
    <t>הלוואה WW2ויאו</t>
  </si>
  <si>
    <t>90135668</t>
  </si>
  <si>
    <t>הלוואה אביבד1</t>
  </si>
  <si>
    <t>14811179</t>
  </si>
  <si>
    <t>הלוואה אביבד2</t>
  </si>
  <si>
    <t>14811183</t>
  </si>
  <si>
    <t>הלוואה אספ</t>
  </si>
  <si>
    <t>164-14760868</t>
  </si>
  <si>
    <t>הלוואה ביילס</t>
  </si>
  <si>
    <t>178-14811033</t>
  </si>
  <si>
    <t>178-14811036</t>
  </si>
  <si>
    <t>178-14811037</t>
  </si>
  <si>
    <t>הלוואה בימפ1</t>
  </si>
  <si>
    <t>14811139</t>
  </si>
  <si>
    <t>14811140</t>
  </si>
  <si>
    <t>הלוואה גטד אי ניצול</t>
  </si>
  <si>
    <t>14760110</t>
  </si>
  <si>
    <t>הלוואה גטד קיזוז אי ניצול</t>
  </si>
  <si>
    <t>14760111</t>
  </si>
  <si>
    <t>הלוואה גטד1</t>
  </si>
  <si>
    <t>14760129</t>
  </si>
  <si>
    <t>הלוואה גטד2</t>
  </si>
  <si>
    <t>14760132</t>
  </si>
  <si>
    <t>הלוואה דיזסנ1</t>
  </si>
  <si>
    <t>14770146</t>
  </si>
  <si>
    <t>הלוואה דיזסנ2</t>
  </si>
  <si>
    <t>14770164</t>
  </si>
  <si>
    <t>הלוואה דיזסנ3</t>
  </si>
  <si>
    <t>14770147</t>
  </si>
  <si>
    <t>הלוואה דיזסנ4</t>
  </si>
  <si>
    <t>14770163</t>
  </si>
  <si>
    <t>הלוואה הבי1</t>
  </si>
  <si>
    <t>14811159</t>
  </si>
  <si>
    <t>הלוואה ויאו1</t>
  </si>
  <si>
    <t>90135663</t>
  </si>
  <si>
    <t>הלוואה ויאולק1</t>
  </si>
  <si>
    <t>90135661</t>
  </si>
  <si>
    <t>הלוואה ויאולק2</t>
  </si>
  <si>
    <t>90135662</t>
  </si>
  <si>
    <t>הלוואה ויאוסול</t>
  </si>
  <si>
    <t>90135666</t>
  </si>
  <si>
    <t>הלוואה יונב1</t>
  </si>
  <si>
    <t>14821035</t>
  </si>
  <si>
    <t>הלוואה יונב2</t>
  </si>
  <si>
    <t>14821038</t>
  </si>
  <si>
    <t>הלוואה יור פריים1</t>
  </si>
  <si>
    <t>90149602</t>
  </si>
  <si>
    <t>הלוואה כלתע2</t>
  </si>
  <si>
    <t>92229112</t>
  </si>
  <si>
    <t>הלוואה כלתע5</t>
  </si>
  <si>
    <t>92229115</t>
  </si>
  <si>
    <t>הלוואה כלתש A 2 פריים</t>
  </si>
  <si>
    <t>92229123</t>
  </si>
  <si>
    <t>הלוואה כלתש A 2 צמוד</t>
  </si>
  <si>
    <t>92229122</t>
  </si>
  <si>
    <t>הלוואה כלתש A משתנה</t>
  </si>
  <si>
    <t>92229113</t>
  </si>
  <si>
    <t>הלוואה כלתש A קבוע</t>
  </si>
  <si>
    <t>92229111</t>
  </si>
  <si>
    <t>92229121</t>
  </si>
  <si>
    <t>הלוואה כלתש B 2 צמוד</t>
  </si>
  <si>
    <t>92229125</t>
  </si>
  <si>
    <t>הלוואה כלתש B 2 קבוע</t>
  </si>
  <si>
    <t>92229124</t>
  </si>
  <si>
    <t>הלוואה כלתש B 2 שקלי</t>
  </si>
  <si>
    <t>92229126</t>
  </si>
  <si>
    <t>הלוואה כלתש B משתנה</t>
  </si>
  <si>
    <t>92229116</t>
  </si>
  <si>
    <t>הלוואה כלתש B קבוע</t>
  </si>
  <si>
    <t>92229114</t>
  </si>
  <si>
    <t>הלוואה לו</t>
  </si>
  <si>
    <t>170-14821026</t>
  </si>
  <si>
    <t>170-14821027</t>
  </si>
  <si>
    <t>170-27121987</t>
  </si>
  <si>
    <t>170-27121988</t>
  </si>
  <si>
    <t>הלוואה מורג פריים1</t>
  </si>
  <si>
    <t>90149601</t>
  </si>
  <si>
    <t>הלוואה מנאח פריים1</t>
  </si>
  <si>
    <t>90149604</t>
  </si>
  <si>
    <t>הלוואה מנאחשקל1</t>
  </si>
  <si>
    <t>90149603</t>
  </si>
  <si>
    <t>הלוואה מנאיש פריים1</t>
  </si>
  <si>
    <t>90149606</t>
  </si>
  <si>
    <t>הלוואה מנאיש שקל1</t>
  </si>
  <si>
    <t>90149605</t>
  </si>
  <si>
    <t>הלוואה נח</t>
  </si>
  <si>
    <t>133-14830001</t>
  </si>
  <si>
    <t>הלוואה ניו1</t>
  </si>
  <si>
    <t>178-14811018</t>
  </si>
  <si>
    <t>הלוואה ניו2</t>
  </si>
  <si>
    <t>178-14811035</t>
  </si>
  <si>
    <t>הלוואה נשבז1</t>
  </si>
  <si>
    <t>14811180</t>
  </si>
  <si>
    <t>הלוואה פ"ל</t>
  </si>
  <si>
    <t>136-14811076</t>
  </si>
  <si>
    <t>136-14811087</t>
  </si>
  <si>
    <t>הלוואה פאמש1</t>
  </si>
  <si>
    <t>14770143</t>
  </si>
  <si>
    <t>הלוואה פאמש2</t>
  </si>
  <si>
    <t>14770144</t>
  </si>
  <si>
    <t>הלוואה פריי8</t>
  </si>
  <si>
    <t>136-14811151</t>
  </si>
  <si>
    <t>הלוואה פריי9</t>
  </si>
  <si>
    <t>136-14811194</t>
  </si>
  <si>
    <t>הלוואה קנ</t>
  </si>
  <si>
    <t>14770068</t>
  </si>
  <si>
    <t>14770072</t>
  </si>
  <si>
    <t>הלוואה קרמר1</t>
  </si>
  <si>
    <t>14450191</t>
  </si>
  <si>
    <t>הלוואה קרס 2צמוד</t>
  </si>
  <si>
    <t>14770184</t>
  </si>
  <si>
    <t>הלוואה קרס 2שקל</t>
  </si>
  <si>
    <t>14811155</t>
  </si>
  <si>
    <t>הלוואה קרס3 משתנה</t>
  </si>
  <si>
    <t>14811178</t>
  </si>
  <si>
    <t>הלוואה קרס3 צמוד</t>
  </si>
  <si>
    <t>14770202</t>
  </si>
  <si>
    <t>הלוואה רחן</t>
  </si>
  <si>
    <t>14811147</t>
  </si>
  <si>
    <t>הלוואה תית</t>
  </si>
  <si>
    <t>14811148</t>
  </si>
  <si>
    <t>עמלת אי ניצול כתע</t>
  </si>
  <si>
    <t>14760121</t>
  </si>
  <si>
    <t>14811163</t>
  </si>
  <si>
    <t>עמלת אי ניצול מנור</t>
  </si>
  <si>
    <t>14821079</t>
  </si>
  <si>
    <t>קיזוז עמלת אי ניצול כתע</t>
  </si>
  <si>
    <t>14760122</t>
  </si>
  <si>
    <t>14811164</t>
  </si>
  <si>
    <t>קיזוז עמלת אי ניצול מנור</t>
  </si>
  <si>
    <t>14821080</t>
  </si>
  <si>
    <t>הלוואה אפרמגר1</t>
  </si>
  <si>
    <t>14770205</t>
  </si>
  <si>
    <t>14770210</t>
  </si>
  <si>
    <t>14770211</t>
  </si>
  <si>
    <t>הלוואה אפרשכר1</t>
  </si>
  <si>
    <t>14770206</t>
  </si>
  <si>
    <t>הלוואה מ</t>
  </si>
  <si>
    <t>120-14821014</t>
  </si>
  <si>
    <t>הלוואה מא8</t>
  </si>
  <si>
    <t>120-14821060</t>
  </si>
  <si>
    <t>הלוואה מא9</t>
  </si>
  <si>
    <t>120-14821086</t>
  </si>
  <si>
    <t>הלוואה מאי</t>
  </si>
  <si>
    <t>120-14821041</t>
  </si>
  <si>
    <t>120-14821050</t>
  </si>
  <si>
    <t>הלוואה מה</t>
  </si>
  <si>
    <t>130-14811004</t>
  </si>
  <si>
    <t>130-14811013</t>
  </si>
  <si>
    <t>130-14811045</t>
  </si>
  <si>
    <t>130-14830002</t>
  </si>
  <si>
    <t>הלוואה סו</t>
  </si>
  <si>
    <t>162-14760852</t>
  </si>
  <si>
    <t>162-14760861</t>
  </si>
  <si>
    <t>162-14760863</t>
  </si>
  <si>
    <t>הלוואה סול</t>
  </si>
  <si>
    <t>162-14760870</t>
  </si>
  <si>
    <t>הלוואה סורבס1</t>
  </si>
  <si>
    <t>14811175</t>
  </si>
  <si>
    <t>הלוואה סורבס2</t>
  </si>
  <si>
    <t>14811176</t>
  </si>
  <si>
    <t>הלוואה סורבס3</t>
  </si>
  <si>
    <t>14760909</t>
  </si>
  <si>
    <t>הלוואה סקו</t>
  </si>
  <si>
    <t>14811041</t>
  </si>
  <si>
    <t>הלוואה סקפ</t>
  </si>
  <si>
    <t>14821045</t>
  </si>
  <si>
    <t>עמלת אי ניצול אפרהש</t>
  </si>
  <si>
    <t>14770151</t>
  </si>
  <si>
    <t>קיזוז עמלת אי ניצול אפרהש</t>
  </si>
  <si>
    <t>14770152</t>
  </si>
  <si>
    <t>הלוואה בת"ז 1</t>
  </si>
  <si>
    <t>129-14471033</t>
  </si>
  <si>
    <t>הלוואה בת"ז 2</t>
  </si>
  <si>
    <t>129-14471034</t>
  </si>
  <si>
    <t>הלוואה מ"ג</t>
  </si>
  <si>
    <t>165-14811005</t>
  </si>
  <si>
    <t>165-14811006</t>
  </si>
  <si>
    <t>הלוואה מג'</t>
  </si>
  <si>
    <t>165-14811008</t>
  </si>
  <si>
    <t>הלוואה אדב</t>
  </si>
  <si>
    <t>169-14821011</t>
  </si>
  <si>
    <t>גמלא הראל מזרח אירופה*</t>
  </si>
  <si>
    <t>121-14752006</t>
  </si>
  <si>
    <t>121-14752007</t>
  </si>
  <si>
    <t>121-14752014</t>
  </si>
  <si>
    <t>גמלא מז אירופה הל מז*</t>
  </si>
  <si>
    <t>121-14752008</t>
  </si>
  <si>
    <t>ג'נר 2 משיכה1 קצר</t>
  </si>
  <si>
    <t>90111001</t>
  </si>
  <si>
    <t>ג'נר2 מסג משיכה1</t>
  </si>
  <si>
    <t>90113000</t>
  </si>
  <si>
    <t>ג'נר2 משיכה1 EBF</t>
  </si>
  <si>
    <t>90112000</t>
  </si>
  <si>
    <t>הלוואה יפ 5 ז"א</t>
  </si>
  <si>
    <t>14770178</t>
  </si>
  <si>
    <t>הלוואה יפ 5 ז"ק</t>
  </si>
  <si>
    <t>14770179</t>
  </si>
  <si>
    <t>הלוואה יפ1</t>
  </si>
  <si>
    <t>14770159</t>
  </si>
  <si>
    <t>הלוואה יפ2</t>
  </si>
  <si>
    <t>14770166</t>
  </si>
  <si>
    <t>הלוואה יפ3</t>
  </si>
  <si>
    <t>14770171</t>
  </si>
  <si>
    <t>הלוואה יפ4</t>
  </si>
  <si>
    <t>14770175</t>
  </si>
  <si>
    <t>הלוואה יפ6</t>
  </si>
  <si>
    <t>14770187</t>
  </si>
  <si>
    <t>הלוואה יפ7</t>
  </si>
  <si>
    <t>14770192</t>
  </si>
  <si>
    <t>הלוואה יפ8</t>
  </si>
  <si>
    <t>14770193</t>
  </si>
  <si>
    <t>הלוואה יפ9</t>
  </si>
  <si>
    <t>14770199</t>
  </si>
  <si>
    <t>הלוואה פרחב</t>
  </si>
  <si>
    <t>14811141</t>
  </si>
  <si>
    <t>14811172</t>
  </si>
  <si>
    <t>עמלת אי ניצול גנר2 זכות</t>
  </si>
  <si>
    <t>14821064</t>
  </si>
  <si>
    <t>עמלת אי ניצול גנר2 חובה</t>
  </si>
  <si>
    <t>14821063</t>
  </si>
  <si>
    <t>עמלת אי ניצול יפ</t>
  </si>
  <si>
    <t>14770160</t>
  </si>
  <si>
    <t>עמלת אי ניצול יפ זכות</t>
  </si>
  <si>
    <t>14770161</t>
  </si>
  <si>
    <t>עמלת אי ניצול פרחב זכות</t>
  </si>
  <si>
    <t>14811143</t>
  </si>
  <si>
    <t>עמלת אי ניצול פרחב חובה</t>
  </si>
  <si>
    <t>14811142</t>
  </si>
  <si>
    <t>עמלת אי ניצול צפר זכות</t>
  </si>
  <si>
    <t>14811111</t>
  </si>
  <si>
    <t>עמלת אי ניצול צפר חובה</t>
  </si>
  <si>
    <t>14811110</t>
  </si>
  <si>
    <t>עמלת אי ניצול שפנס</t>
  </si>
  <si>
    <t>14760130</t>
  </si>
  <si>
    <t>קיזוז עמלת אי ניצול שפנס</t>
  </si>
  <si>
    <t>14760131</t>
  </si>
  <si>
    <t>סה"כ מובטחות בבטחונות אחרים</t>
  </si>
  <si>
    <t>מובטחות בשיעבוד כלי רכב</t>
  </si>
  <si>
    <t>הלוואה שלמ</t>
  </si>
  <si>
    <t>176-14460073</t>
  </si>
  <si>
    <t>176-14460074</t>
  </si>
  <si>
    <t>176-14460075</t>
  </si>
  <si>
    <t>176-14460076</t>
  </si>
  <si>
    <t>176-14460077</t>
  </si>
  <si>
    <t>176-14460078</t>
  </si>
  <si>
    <t>הלוואה שלמ10</t>
  </si>
  <si>
    <t>176-14460088</t>
  </si>
  <si>
    <t>176-14460089</t>
  </si>
  <si>
    <t>176-14460096</t>
  </si>
  <si>
    <t>176-14460097</t>
  </si>
  <si>
    <t>הלוואה שלמ12א</t>
  </si>
  <si>
    <t>176-14460100</t>
  </si>
  <si>
    <t>הלוואה שלמ12ב</t>
  </si>
  <si>
    <t>176-14460101</t>
  </si>
  <si>
    <t>176-14460102</t>
  </si>
  <si>
    <t>הלוואה שלמר</t>
  </si>
  <si>
    <t>176-14460080</t>
  </si>
  <si>
    <t>176-14460081</t>
  </si>
  <si>
    <t>176-14460085</t>
  </si>
  <si>
    <t>176-14460086</t>
  </si>
  <si>
    <t>176-14460099</t>
  </si>
  <si>
    <t>176-14460060</t>
  </si>
  <si>
    <t>176-14460061</t>
  </si>
  <si>
    <t>176-14460065</t>
  </si>
  <si>
    <t>176-14460072</t>
  </si>
  <si>
    <t>176-14460084</t>
  </si>
  <si>
    <t>176-14460087</t>
  </si>
  <si>
    <t>176-14460093</t>
  </si>
  <si>
    <t>הלוואה פאס</t>
  </si>
  <si>
    <t>174-14450174</t>
  </si>
  <si>
    <t>174-14450178</t>
  </si>
  <si>
    <t>174-14450181</t>
  </si>
  <si>
    <t>174-14450183</t>
  </si>
  <si>
    <t>174-14450188</t>
  </si>
  <si>
    <t>הלוואה קרד</t>
  </si>
  <si>
    <t>176-14460082</t>
  </si>
  <si>
    <t>176-14460090</t>
  </si>
  <si>
    <t>115-14460092</t>
  </si>
  <si>
    <t>115-14460094</t>
  </si>
  <si>
    <t>115-14460095</t>
  </si>
  <si>
    <t>115-14460098</t>
  </si>
  <si>
    <t>הלוואה אלד</t>
  </si>
  <si>
    <t>111-14450180</t>
  </si>
  <si>
    <t>111-14450182</t>
  </si>
  <si>
    <t>111-14450184</t>
  </si>
  <si>
    <t>111-14450185</t>
  </si>
  <si>
    <t>111-14450186</t>
  </si>
  <si>
    <t>הלוואה אלד44</t>
  </si>
  <si>
    <t>111-14450187</t>
  </si>
  <si>
    <t>הלוואה אלד45</t>
  </si>
  <si>
    <t>111-14450189</t>
  </si>
  <si>
    <t>הלוואה אלד46</t>
  </si>
  <si>
    <t>111-14450192</t>
  </si>
  <si>
    <t>הלוואה אלד47</t>
  </si>
  <si>
    <t>111-14450193</t>
  </si>
  <si>
    <t>הלוואה אלד48</t>
  </si>
  <si>
    <t>111-14450194</t>
  </si>
  <si>
    <t>הלוואה אלד49</t>
  </si>
  <si>
    <t>111-14450195</t>
  </si>
  <si>
    <t>111-14450196</t>
  </si>
  <si>
    <t>120-14460091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</si>
  <si>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</si>
  <si>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</si>
  <si>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</si>
  <si>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</si>
  <si>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</si>
  <si>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</si>
  <si>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</si>
  <si>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</si>
  <si>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</si>
  <si>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</si>
  <si>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</si>
  <si>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</si>
  <si>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</si>
  <si>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הלוואה לאורב</t>
  </si>
  <si>
    <t>90708401</t>
  </si>
  <si>
    <t>Madison 285 Up2 07.12.2015</t>
  </si>
  <si>
    <t>14852040</t>
  </si>
  <si>
    <t>הלוואה 1FLAT</t>
  </si>
  <si>
    <t>14852300</t>
  </si>
  <si>
    <t>הלוואה Accep2</t>
  </si>
  <si>
    <t>14852402</t>
  </si>
  <si>
    <t>הלוואה bridge בניה 1</t>
  </si>
  <si>
    <t>14853024</t>
  </si>
  <si>
    <t>הלוואה bridge בניה 2</t>
  </si>
  <si>
    <t>14853028</t>
  </si>
  <si>
    <t>הלוואה Bridge פרוייקט1</t>
  </si>
  <si>
    <t>14853025</t>
  </si>
  <si>
    <t>הלוואה bridge פרוייקט2</t>
  </si>
  <si>
    <t>14853029</t>
  </si>
  <si>
    <t>הלוואה FPG  מספר 1</t>
  </si>
  <si>
    <t>14853018</t>
  </si>
  <si>
    <t>הלוואה FPG  מספר 2</t>
  </si>
  <si>
    <t>14853019</t>
  </si>
  <si>
    <t>הלוואה FPG  מספר 3</t>
  </si>
  <si>
    <t>14853020</t>
  </si>
  <si>
    <t>הלוואה FPG  מספר 4</t>
  </si>
  <si>
    <t>14853021</t>
  </si>
  <si>
    <t>14853022</t>
  </si>
  <si>
    <t>14853023</t>
  </si>
  <si>
    <t>הלוואה FPG  מספר5</t>
  </si>
  <si>
    <t>14853030</t>
  </si>
  <si>
    <t>14853031</t>
  </si>
  <si>
    <t>הלוואה HG</t>
  </si>
  <si>
    <t>14853017</t>
  </si>
  <si>
    <t>הלוואה Red2407</t>
  </si>
  <si>
    <t>14852102</t>
  </si>
  <si>
    <t>הלוואה RedWynw1</t>
  </si>
  <si>
    <t>14852101</t>
  </si>
  <si>
    <t>14852103</t>
  </si>
  <si>
    <t>הלוואה1 RedDesig</t>
  </si>
  <si>
    <t>14852100</t>
  </si>
  <si>
    <t>עמלת אי ניצול Bridge זכות</t>
  </si>
  <si>
    <t>14853027</t>
  </si>
  <si>
    <t>עמלת אי ניצול Bridge חובה</t>
  </si>
  <si>
    <t>14853026</t>
  </si>
  <si>
    <t>הלוואה אבי</t>
  </si>
  <si>
    <t>14854002</t>
  </si>
  <si>
    <t>285 MADISON 07.10.15</t>
  </si>
  <si>
    <t>14852036</t>
  </si>
  <si>
    <t>Loan madison 285 30.11.2015</t>
  </si>
  <si>
    <t>14852038</t>
  </si>
  <si>
    <t>MADISON 285 24.09.15</t>
  </si>
  <si>
    <t>14852034</t>
  </si>
  <si>
    <t>madison 285 24092015</t>
  </si>
  <si>
    <t>14852035</t>
  </si>
  <si>
    <t>Madison 285 mezz loan 2</t>
  </si>
  <si>
    <t>14852006</t>
  </si>
  <si>
    <t>Madison 285 non use up.2 עמלת אי ניצול זכות</t>
  </si>
  <si>
    <t>14852018</t>
  </si>
  <si>
    <t>Madison 285 up 09.11.2015</t>
  </si>
  <si>
    <t>14852037</t>
  </si>
  <si>
    <t>Madison 285 up2 30.11.2015</t>
  </si>
  <si>
    <t>14852039</t>
  </si>
  <si>
    <t>madison הגדלה 24.06.15</t>
  </si>
  <si>
    <t>14852028</t>
  </si>
  <si>
    <t>14852029</t>
  </si>
  <si>
    <t>MADISON הגדלת הלוואה</t>
  </si>
  <si>
    <t>14852016</t>
  </si>
  <si>
    <t>14852033</t>
  </si>
  <si>
    <t>madison הגדלת סדרה</t>
  </si>
  <si>
    <t>14852014</t>
  </si>
  <si>
    <t>MADISON הגדלת סדרה 6.8.15</t>
  </si>
  <si>
    <t>14852031</t>
  </si>
  <si>
    <t>Madison תוספת להגדלת סדרה 2</t>
  </si>
  <si>
    <t>14852027</t>
  </si>
  <si>
    <t>Madson 285 up.2 09.07.2015</t>
  </si>
  <si>
    <t>14852030</t>
  </si>
  <si>
    <t>הגדלה 2 6.4.2015 285 MADISON</t>
  </si>
  <si>
    <t>14852021</t>
  </si>
  <si>
    <t>הגדלת MADISON 06.05.2015</t>
  </si>
  <si>
    <t>14852024</t>
  </si>
  <si>
    <t>הגדלת סדרה MADISON</t>
  </si>
  <si>
    <t>14852019</t>
  </si>
  <si>
    <t>הלוואה  MADISON 26.5</t>
  </si>
  <si>
    <t>14852026</t>
  </si>
  <si>
    <t>הלוואה 04.02.2015 madison 285</t>
  </si>
  <si>
    <t>14852015</t>
  </si>
  <si>
    <t>הלוואה 06.04.2015 285 MADISON</t>
  </si>
  <si>
    <t>14852020</t>
  </si>
  <si>
    <t>הלוואה 12.05. 285 MADISON</t>
  </si>
  <si>
    <t>14852008</t>
  </si>
  <si>
    <t>הלוואה 19.06.2014 285 Madison</t>
  </si>
  <si>
    <t>14852009</t>
  </si>
  <si>
    <t>הלוואה 20.10 285 MADISON</t>
  </si>
  <si>
    <t>14852012</t>
  </si>
  <si>
    <t>הלוואה MADISON 26.5</t>
  </si>
  <si>
    <t>14852025</t>
  </si>
  <si>
    <t>הלוואה MADISON 285 20.11.2014</t>
  </si>
  <si>
    <t>14852013</t>
  </si>
  <si>
    <t>הלוואה MADISON 285 22.9.14</t>
  </si>
  <si>
    <t>14852011</t>
  </si>
  <si>
    <t>הלוואה MADISON 31.07.14</t>
  </si>
  <si>
    <t>14852010</t>
  </si>
  <si>
    <t>הלוואה madison funding 285</t>
  </si>
  <si>
    <t>14852001</t>
  </si>
  <si>
    <t>14852007</t>
  </si>
  <si>
    <t>14852032</t>
  </si>
  <si>
    <t>הלוואה madison non use 285 מ</t>
  </si>
  <si>
    <t>14852003</t>
  </si>
  <si>
    <t>הלוואה madison non use m 285</t>
  </si>
  <si>
    <t>14852002</t>
  </si>
  <si>
    <t>הלוואה madison non use S 285</t>
  </si>
  <si>
    <t>14852004</t>
  </si>
  <si>
    <t>14852005</t>
  </si>
  <si>
    <t>עמלת אי ניצול 285 MADISON</t>
  </si>
  <si>
    <t>14852017</t>
  </si>
  <si>
    <t>בנק הפועלים %4.8- בנק הפועלים בע"מ</t>
  </si>
  <si>
    <t>12-3040</t>
  </si>
  <si>
    <t>בנק טפחות %4.65- בנק מזרחי טפחות בע"מ</t>
  </si>
  <si>
    <t>20-3043</t>
  </si>
  <si>
    <t>בנק טפחות %4.7- בנק מזרחי טפחות בע"מ</t>
  </si>
  <si>
    <t>20-3041</t>
  </si>
  <si>
    <t>בנק לאומי למשכנ 01/02/16- בנק לאומי לישראל בע"מ</t>
  </si>
  <si>
    <t>13110010</t>
  </si>
  <si>
    <t>בנק לאומי למשכנתאות %4.9- בנק לאומי למשכנתאות בע"מ</t>
  </si>
  <si>
    <t>77-490</t>
  </si>
  <si>
    <t>בנק לאומי למשכנתאות 28.10.2034- בנק לאומי לישראל בע"מ</t>
  </si>
  <si>
    <t>13110061</t>
  </si>
  <si>
    <t>בנק לאומי למשכנתאות בע"מ- בנק לאומי לישראל בע"מ</t>
  </si>
  <si>
    <t>13110064</t>
  </si>
  <si>
    <t>בנק מישכן %4.62- הפועלים הנפקות בע"מ</t>
  </si>
  <si>
    <t>12-3044</t>
  </si>
  <si>
    <t>בנק משכן %4.4- הפועלים הנפקות בע"מ</t>
  </si>
  <si>
    <t>12-3048</t>
  </si>
  <si>
    <t>בנק משכן %5.5- הפועלים הנפקות בע"מ</t>
  </si>
  <si>
    <t>12-3051</t>
  </si>
  <si>
    <t>פיקדון מזרחי- 30.12.14- בנק מזרחי טפחות בע"מ</t>
  </si>
  <si>
    <t>66852108</t>
  </si>
  <si>
    <t>פקדון בלמ"ש 5.3% 10/2034- בנק לאומי למשכנתאות בע"מ</t>
  </si>
  <si>
    <t>6021919</t>
  </si>
  <si>
    <t>פקדון בנק מזרחי 07.05.2015- בנק מזרחי טפחות בע"מ</t>
  </si>
  <si>
    <t>61511713</t>
  </si>
  <si>
    <t>פקדון טפחות 5.35%- טפחות בנק משכנתאות לישראל בע"מ</t>
  </si>
  <si>
    <t>20-971768</t>
  </si>
  <si>
    <t>פקדון לאומי 11.09.14- בנק לאומי לישראל בע"מ</t>
  </si>
  <si>
    <t>13191080</t>
  </si>
  <si>
    <t>פקדון לאומי 25/03/02- בנק לאומי לישראל בע"מ</t>
  </si>
  <si>
    <t>46</t>
  </si>
  <si>
    <t>פקדון לאומי- בנק לאומי לישראל בע"מ</t>
  </si>
  <si>
    <t>10-29991282</t>
  </si>
  <si>
    <t>פקדון מזרחי 07.01.2015- בנק מזרחי טפחות בע"מ</t>
  </si>
  <si>
    <t>66852109</t>
  </si>
  <si>
    <t>פקדון מזרחי 27.4.15- בנק מזרחי טפחות בע"מ</t>
  </si>
  <si>
    <t>61511710</t>
  </si>
  <si>
    <t>ב.בינלאומי הראשון %4.65- הבנק הבינלאומי הראשון לישראל בע"מ</t>
  </si>
  <si>
    <t>31-3047</t>
  </si>
  <si>
    <t>הבינלאומי הראשון %6.25- הבנק הבינלאומי הראשון לישראל בע"מ</t>
  </si>
  <si>
    <t>31-3008</t>
  </si>
  <si>
    <t>נקוב במט"ח</t>
  </si>
  <si>
    <t>סה"כ נקוב במט"ח</t>
  </si>
  <si>
    <t>צמודי מט"ח</t>
  </si>
  <si>
    <t>סה"כ צמודי מט"ח</t>
  </si>
  <si>
    <t>מניב</t>
  </si>
  <si>
    <t>איקאה נתניה- איקאה נתניה נדלן</t>
  </si>
  <si>
    <t>בנין תדהר בהרצליה- בנין תדהר בהרצליה</t>
  </si>
  <si>
    <t>קומברס רעננה מניב- קומברס רעננה</t>
  </si>
  <si>
    <t>סה"כ מניב</t>
  </si>
  <si>
    <t>לא מניב</t>
  </si>
  <si>
    <t>מתחם הארגז תל אביב לא מניב- מתחם הארגז</t>
  </si>
  <si>
    <t>סה"כ לא מניב</t>
  </si>
  <si>
    <t>*Broadway 50 לונדון אנגליה- Broadway No.1 ltd 50</t>
  </si>
  <si>
    <t>HANG SENG(דיבידנד לקבל)</t>
  </si>
  <si>
    <t>70313879</t>
  </si>
  <si>
    <t>Spdr Barclays Capital(דיבידנד לקבל)</t>
  </si>
  <si>
    <t>70119268</t>
  </si>
  <si>
    <t>גמלא הראל מז' ארופה הל 31.3.08</t>
  </si>
  <si>
    <t>147520069</t>
  </si>
  <si>
    <t>גמלא השקעות במזרח אירופה - ל.ס</t>
  </si>
  <si>
    <t>121010209</t>
  </si>
  <si>
    <t>הראל מז אירופ הלו מזנ 20.1.11</t>
  </si>
  <si>
    <t>147520089</t>
  </si>
  <si>
    <t>הראל מז אירופה הלו מזנ 9.6.13</t>
  </si>
  <si>
    <t>147520149</t>
  </si>
  <si>
    <t>הראל מז אירופה הלוו מזני 23.12</t>
  </si>
  <si>
    <t>147520079</t>
  </si>
  <si>
    <t>מניות גמלא- הראל מזרח אירופ ל.ס</t>
  </si>
  <si>
    <t>121010199</t>
  </si>
  <si>
    <t>Ituran Location And Control(דיבידנד לקבל)</t>
  </si>
  <si>
    <t>70393681</t>
  </si>
  <si>
    <t>גראדלינק</t>
  </si>
  <si>
    <t>272013</t>
  </si>
  <si>
    <t>רוגוזין hr</t>
  </si>
  <si>
    <t>5770150</t>
  </si>
  <si>
    <t>זכאים</t>
  </si>
  <si>
    <t>28080000</t>
  </si>
  <si>
    <t>זכאים מס עמיתים</t>
  </si>
  <si>
    <t>28200000</t>
  </si>
  <si>
    <t>חייבים</t>
  </si>
  <si>
    <t>27960000</t>
  </si>
  <si>
    <t>ציפורי חייבים</t>
  </si>
  <si>
    <t>56600736</t>
  </si>
  <si>
    <t>חוז מס במקור עמיתים בלבד</t>
  </si>
  <si>
    <t>26630549</t>
  </si>
  <si>
    <t>*או.אר.טי(דיבידנד לקבל)</t>
  </si>
  <si>
    <t>מנורה הון ד(ריבית לקבל)</t>
  </si>
  <si>
    <t>דיסקונט שה מורכב א(ריבית לקבל)</t>
  </si>
  <si>
    <t>בטחונות csa במטבע 20001</t>
  </si>
  <si>
    <t>88820001</t>
  </si>
  <si>
    <t>מזרחי טפחות שה א(ריבית לקבל)</t>
  </si>
  <si>
    <t>דקסה הנפקה יג נדחה(ריבית לקבל)</t>
  </si>
  <si>
    <t>דקסיה הנ אגח יא(ריבית לקבל)</t>
  </si>
  <si>
    <t>פועלים הנפ שה נד 1(ריבית לקבל)</t>
  </si>
  <si>
    <t>ירושלים הנ סדרה ט(ריבית לקבל)</t>
  </si>
  <si>
    <t>אמפל אגח ב חש hr</t>
  </si>
  <si>
    <t>11256240</t>
  </si>
  <si>
    <t>אמפל אמריקן אגח א</t>
  </si>
  <si>
    <t>11008339</t>
  </si>
  <si>
    <t>אמפל אמריקן אגח ב חש  hr 1/13</t>
  </si>
  <si>
    <t>11276790</t>
  </si>
  <si>
    <t>אמפל ב חש 1/14 hr</t>
  </si>
  <si>
    <t>11311840</t>
  </si>
  <si>
    <t>אמפל ב' חש 2/15</t>
  </si>
  <si>
    <t>11343940</t>
  </si>
  <si>
    <t>גלובל 8 ד' חש 07/2013</t>
  </si>
  <si>
    <t>11291883</t>
  </si>
  <si>
    <t>דיסקונט השקעות אגח ט(פדיון לקבל)</t>
  </si>
  <si>
    <t>מבטח שמיר(דיבידנד לקבל)</t>
  </si>
  <si>
    <t>פז נפט(דיבידנד לקבל)</t>
  </si>
  <si>
    <t>אלקטרו כימיים</t>
  </si>
  <si>
    <t>750034</t>
  </si>
  <si>
    <t>גלובליקום חש הסדר</t>
  </si>
  <si>
    <t>1114777</t>
  </si>
  <si>
    <t>גלובליקום טרייד אגח ב</t>
  </si>
  <si>
    <t>10950251</t>
  </si>
  <si>
    <t>דלק רכב(דיבידנד לקבל)</t>
  </si>
  <si>
    <t>פלדה</t>
  </si>
  <si>
    <t>3980160</t>
  </si>
  <si>
    <t>חייבים וזכאים בגין שיקוף</t>
  </si>
  <si>
    <t>26630548</t>
  </si>
  <si>
    <t>אדגר אגח ז(פדיון לקבל)</t>
  </si>
  <si>
    <t>אדגר אגח ט(ריבית לקבל)</t>
  </si>
  <si>
    <t>אולימפיה אגח ב (מחוקה)</t>
  </si>
  <si>
    <t>17900541</t>
  </si>
  <si>
    <t>אולימפיה אגח ג (מחוקה)</t>
  </si>
  <si>
    <t>1790062</t>
  </si>
  <si>
    <t>אפריקה נכסים אגח ו(ריבית לקבל)</t>
  </si>
  <si>
    <t>אשדר אגח ב(פדיון לקבל)</t>
  </si>
  <si>
    <t>אשטרום נכ אגח 7(פדיון לקבל)</t>
  </si>
  <si>
    <t>ביג אגח ד(פדיון לקבל)</t>
  </si>
  <si>
    <t>בסר לאס וגאס(סידרה א) מופחת</t>
  </si>
  <si>
    <t>12501058</t>
  </si>
  <si>
    <t>גמול אגח א חש 12/09 hr</t>
  </si>
  <si>
    <t>11166490</t>
  </si>
  <si>
    <t>דוראה אגח  ד</t>
  </si>
  <si>
    <t>37201171</t>
  </si>
  <si>
    <t>דוראה אגח א hr</t>
  </si>
  <si>
    <t>37200341</t>
  </si>
  <si>
    <t>דוראה אגח ב hr</t>
  </si>
  <si>
    <t>37200751</t>
  </si>
  <si>
    <t>חבס אגח 12</t>
  </si>
  <si>
    <t>4150090</t>
  </si>
  <si>
    <t>חפציבה חופים אג"ח א' חש 2/09</t>
  </si>
  <si>
    <t>11135620</t>
  </si>
  <si>
    <t>חפציבה חופים אגח א הראל</t>
  </si>
  <si>
    <t>29990855</t>
  </si>
  <si>
    <t>ישפרו אגח ב(פדיון לקבל)</t>
  </si>
  <si>
    <t>לגנא הולדינגס בעמ אגח 1 hr</t>
  </si>
  <si>
    <t>35200465</t>
  </si>
  <si>
    <t>מגה אור(דיבידנד לקבל)</t>
  </si>
  <si>
    <t>מליסרון אג"ח ח(פדיון לקבל)</t>
  </si>
  <si>
    <t>מליסרון אגח ה(פדיון לקבל)</t>
  </si>
  <si>
    <t>מליסרון אגח ט(פדיון לקבל)</t>
  </si>
  <si>
    <t>מליסרון אגח יא(פדיון לקבל)</t>
  </si>
  <si>
    <t>מליסרון סדרה י'(פדיון לקבל)</t>
  </si>
  <si>
    <t>הכנסות מראש הרצליה בן גוריון</t>
  </si>
  <si>
    <t>56300008</t>
  </si>
  <si>
    <t>הכנסות מראש קומברס רעננה</t>
  </si>
  <si>
    <t>56300013</t>
  </si>
  <si>
    <t>תדהר זכאים</t>
  </si>
  <si>
    <t>56600677</t>
  </si>
  <si>
    <t>נורסטאר(דיבידנד לקבל)</t>
  </si>
  <si>
    <t>רילון ( מחוקה)</t>
  </si>
  <si>
    <t>377010</t>
  </si>
  <si>
    <t>אפאר</t>
  </si>
  <si>
    <t>2940179</t>
  </si>
  <si>
    <t>אלקטרוכימ אגח 3 hr</t>
  </si>
  <si>
    <t>75099530</t>
  </si>
  <si>
    <t>אלקטרוכימים אגח ה hr</t>
  </si>
  <si>
    <t>75000100</t>
  </si>
  <si>
    <t>איתוראן(דיבידנד לקבל)</t>
  </si>
  <si>
    <t>סלקום אגח ב(פדיון לקבל)</t>
  </si>
  <si>
    <t>סלקום אגח ה(פדיון לקבל)</t>
  </si>
  <si>
    <t>סלקום אגח ו(ריבית לקבל)</t>
  </si>
  <si>
    <t>סלקום אגח ז(ריבית לקבל)</t>
  </si>
  <si>
    <t>סלקום אגח ח(ריבית לקבל)</t>
  </si>
  <si>
    <t>סלקום אגח ט(ריבית לקבל)</t>
  </si>
  <si>
    <t>*הכנסות לקבל 50 Broadway- Broadway No.1 ltd 50</t>
  </si>
  <si>
    <t>26300035</t>
  </si>
  <si>
    <t>חייבים GAIA COLCHESTER- IBEX HOUSE</t>
  </si>
  <si>
    <t>26630576</t>
  </si>
  <si>
    <t>הלוואות לעמיתים</t>
  </si>
  <si>
    <t>Fite C - first israel turnaround enterprise l.p</t>
  </si>
  <si>
    <t>Medica III fund lp</t>
  </si>
  <si>
    <t>Sky israel private equity fund l.p</t>
  </si>
  <si>
    <t>08.2017</t>
  </si>
  <si>
    <t>Plenus mazzanine fund israel l.p</t>
  </si>
  <si>
    <t>12.2015</t>
  </si>
  <si>
    <t xml:space="preserve"> Infinity israel china fund</t>
  </si>
  <si>
    <t>Pontifax 2 (israel) l.p</t>
  </si>
  <si>
    <t>Agate Medical Investments</t>
  </si>
  <si>
    <t>Fimi opportunity IV fund l.p</t>
  </si>
  <si>
    <t>ריאליטי קרן השקעות</t>
  </si>
  <si>
    <t>12.2016</t>
  </si>
  <si>
    <t>קרן תשתיות  (israel infrastructure fund) *)</t>
  </si>
  <si>
    <t>קרן תשתיות  2 (israel infrastructure fund) *)</t>
  </si>
  <si>
    <t>Fimi opportunity ll fund l.p</t>
  </si>
  <si>
    <t>10.2016</t>
  </si>
  <si>
    <t>Tene investment funds</t>
  </si>
  <si>
    <t xml:space="preserve">קרן בראשית </t>
  </si>
  <si>
    <t>קרן אוריגו 2</t>
  </si>
  <si>
    <t xml:space="preserve">קרן KCPS </t>
  </si>
  <si>
    <t>Sky israel private equity fund 2 l.p</t>
  </si>
  <si>
    <t>6.2020</t>
  </si>
  <si>
    <t xml:space="preserve"> (* ת.ש.י דרכים שותפות מוגבלת</t>
  </si>
  <si>
    <t>ת.ש.י דרכיםCLASS A 1</t>
  </si>
  <si>
    <t>ת.ש.י דרך 431, שותפות מוגבלות</t>
  </si>
  <si>
    <t xml:space="preserve">PONTIFAX III </t>
  </si>
  <si>
    <t>קרן אנטומיה טכנולוגיה רפואית I</t>
  </si>
  <si>
    <t>FIMI ISRAEL OPP V  L.P</t>
  </si>
  <si>
    <t>Tene Growth Capital III</t>
  </si>
  <si>
    <t>Tene Investment in Gadot  LP</t>
  </si>
  <si>
    <t xml:space="preserve">ת.ש.י דרך הים התפלה שותפ מוגב ערבויות </t>
  </si>
  <si>
    <t>קרן אנטומיה טכנולוגיה רפואית II</t>
  </si>
  <si>
    <t>11.2021</t>
  </si>
  <si>
    <t>Kedma Capital Partners II l.p</t>
  </si>
  <si>
    <t>FORTISSIMO CA. FU</t>
  </si>
  <si>
    <t>04.2018</t>
  </si>
  <si>
    <t>קרן FITE  B</t>
  </si>
  <si>
    <t>קה"ס טנא השקעות</t>
  </si>
  <si>
    <t>קה"ס  .PLENUS 2 L .P</t>
  </si>
  <si>
    <t>קרן SHAMROOK ISRAEL</t>
  </si>
  <si>
    <t>06.2016</t>
  </si>
  <si>
    <t>Russia new growth fund l.p</t>
  </si>
  <si>
    <t xml:space="preserve">  Olympus Capital Asia III</t>
  </si>
  <si>
    <t xml:space="preserve">Carlyle strategic partner II </t>
  </si>
  <si>
    <t>Hamilton Lane Co-Investment Fund II</t>
  </si>
  <si>
    <t>Actis Emerging Markets 3</t>
  </si>
  <si>
    <t>First Russia JVI Development, LP</t>
  </si>
  <si>
    <t>Dover Street VII</t>
  </si>
  <si>
    <t>Apax europe 6</t>
  </si>
  <si>
    <t>Apax 7 B l.p</t>
  </si>
  <si>
    <t>Invesco Asian Real Estate Partners II.</t>
  </si>
  <si>
    <t>Profimex Global Real Estate Fund I</t>
  </si>
  <si>
    <t>Bosphorus real estate Fund l ltd</t>
  </si>
  <si>
    <t>Apollo european real estate lIl fund l.p</t>
  </si>
  <si>
    <t>Macquarie SBI Infrastructure Group</t>
  </si>
  <si>
    <t>קרן רוטשילד נדלן - EDR</t>
  </si>
  <si>
    <t>12.2018</t>
  </si>
  <si>
    <t>EDMOND ROTHC  EUROPP II SICAR</t>
  </si>
  <si>
    <t>Arclight energy partners V</t>
  </si>
  <si>
    <t>HIGHSTAR CAPITAL IV FEEDER LP</t>
  </si>
  <si>
    <t>EnCap Energy Capital Fund IX-C LP</t>
  </si>
  <si>
    <t>HayFin Direct Lending Fund LP</t>
  </si>
  <si>
    <t>Titan Co- Investment- HI, L.P</t>
  </si>
  <si>
    <t>Encap Flatrock Midstream Fund III L.P.</t>
  </si>
  <si>
    <t>MERIDIA IBERIAN REAL ESTATE FUND</t>
  </si>
  <si>
    <t>Carlyle Power Partners II L.P</t>
  </si>
  <si>
    <t>PROVENTUS CAPITAL PARTNERS III</t>
  </si>
  <si>
    <t>HRL US Fund VIII Blocker עמיתים</t>
  </si>
  <si>
    <t>Hamilton Lane Co-Investment Feeder III L.P</t>
  </si>
  <si>
    <t>03.2023</t>
  </si>
  <si>
    <t>Arclight energy partners VI</t>
  </si>
  <si>
    <t>07.2025</t>
  </si>
  <si>
    <t>EnCap Energy Capital Fund X</t>
  </si>
  <si>
    <t>2025</t>
  </si>
  <si>
    <t>Hamilton Lane Parallel Investors LP Series HA</t>
  </si>
  <si>
    <t>ICG- SDP 2</t>
  </si>
  <si>
    <t>02.2023</t>
  </si>
  <si>
    <t>Harel LA Fund VII LP עמיתים</t>
  </si>
  <si>
    <t>Avenue Energy opportunities fund l.p</t>
  </si>
  <si>
    <t>05.2018</t>
  </si>
  <si>
    <t>Proventus Capital Partners Alpha</t>
  </si>
  <si>
    <t>Harel Related Fund II  עמיתים</t>
  </si>
  <si>
    <t>PONTIFAX IV GP LP</t>
  </si>
  <si>
    <t>09.2025</t>
  </si>
  <si>
    <t>Opportunistic Credit Fund IV Ltd</t>
  </si>
  <si>
    <t>01.01.2022</t>
  </si>
  <si>
    <t>קרן רוטשילד - SICAR</t>
  </si>
  <si>
    <t>Hamilton Feeder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</si>
</sst>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7" formatCode="_ * #,##0_ ;_ * \-#,##0_ ;_ * &quot;-&quot;??_ ;_ @_ "/>
    <numFmt numFmtId="170" formatCode="0.0000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sz val="9"/>
      <color rgb="FF00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" fontId="20" fillId="0" borderId="30" xfId="0" applyNumberFormat="1" applyFont="1" applyFill="1" applyBorder="1" applyAlignment="1">
      <alignment horizontal="right" vertical="center"/>
    </xf>
    <xf numFmtId="167" fontId="21" fillId="0" borderId="31" xfId="11" applyNumberFormat="1" applyFont="1" applyFill="1" applyBorder="1" applyAlignment="1">
      <alignment horizontal="right" indent="2"/>
    </xf>
    <xf numFmtId="49" fontId="6" fillId="2" borderId="32" xfId="1" applyNumberFormat="1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20" fillId="0" borderId="0" xfId="0" applyFont="1" applyFill="1" applyBorder="1" applyAlignment="1">
      <alignment horizontal="right" vertical="center"/>
    </xf>
    <xf numFmtId="43" fontId="20" fillId="0" borderId="34" xfId="11" applyFont="1" applyFill="1" applyBorder="1" applyAlignment="1">
      <alignment horizontal="right" vertical="center"/>
    </xf>
    <xf numFmtId="43" fontId="20" fillId="0" borderId="35" xfId="11" applyFont="1" applyFill="1" applyBorder="1" applyAlignment="1">
      <alignment horizontal="right" vertical="center"/>
    </xf>
    <xf numFmtId="43" fontId="20" fillId="0" borderId="36" xfId="11" applyFont="1" applyFill="1" applyBorder="1" applyAlignment="1">
      <alignment horizontal="right" vertical="center"/>
    </xf>
    <xf numFmtId="170" fontId="20" fillId="0" borderId="30" xfId="0" applyNumberFormat="1" applyFont="1" applyFill="1" applyBorder="1" applyAlignment="1">
      <alignment horizontal="right" vertical="center"/>
    </xf>
    <xf numFmtId="170" fontId="2" fillId="0" borderId="0" xfId="0" applyNumberFormat="1" applyFont="1" applyAlignment="1">
      <alignment horizontal="center"/>
    </xf>
    <xf numFmtId="170" fontId="7" fillId="2" borderId="13" xfId="0" applyNumberFormat="1" applyFont="1" applyFill="1" applyBorder="1" applyAlignment="1">
      <alignment horizontal="center" vertical="center" wrapText="1"/>
    </xf>
    <xf numFmtId="170" fontId="8" fillId="2" borderId="4" xfId="0" applyNumberFormat="1" applyFont="1" applyFill="1" applyBorder="1" applyAlignment="1">
      <alignment horizontal="center" vertical="center" wrapText="1"/>
    </xf>
    <xf numFmtId="170" fontId="7" fillId="2" borderId="4" xfId="0" applyNumberFormat="1" applyFont="1" applyFill="1" applyBorder="1" applyAlignment="1">
      <alignment horizontal="center" wrapText="1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6"/>
  <sheetViews>
    <sheetView rightToLeft="1" tabSelected="1" workbookViewId="0">
      <selection activeCell="C43" sqref="C43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3" t="s">
        <v>5</v>
      </c>
      <c r="D7" s="64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5" t="s">
        <v>6</v>
      </c>
      <c r="D8" s="66" t="s">
        <v>7</v>
      </c>
      <c r="AJ8" s="5" t="s">
        <v>8</v>
      </c>
    </row>
    <row r="9" spans="1:36" s="6" customFormat="1" ht="18" customHeight="1">
      <c r="B9" s="69"/>
      <c r="C9" s="68" t="s">
        <v>9</v>
      </c>
      <c r="D9" s="67" t="s">
        <v>10</v>
      </c>
      <c r="AJ9" s="5" t="s">
        <v>11</v>
      </c>
    </row>
    <row r="10" spans="1:36" s="6" customFormat="1" ht="18" customHeight="1">
      <c r="B10" s="70" t="s">
        <v>12</v>
      </c>
      <c r="C10" s="60"/>
      <c r="D10" s="61"/>
      <c r="AJ10" s="8"/>
    </row>
    <row r="11" spans="1:36">
      <c r="A11" s="9" t="s">
        <v>13</v>
      </c>
      <c r="B11" s="71" t="s">
        <v>14</v>
      </c>
      <c r="C11" s="76">
        <v>720224.04805876384</v>
      </c>
      <c r="D11" s="76">
        <v>3.36</v>
      </c>
    </row>
    <row r="12" spans="1:36">
      <c r="B12" s="71" t="s">
        <v>15</v>
      </c>
      <c r="C12" s="62"/>
      <c r="D12" s="62"/>
    </row>
    <row r="13" spans="1:36">
      <c r="A13" s="10" t="s">
        <v>13</v>
      </c>
      <c r="B13" s="72" t="s">
        <v>16</v>
      </c>
      <c r="C13" s="77">
        <v>7088149.5080254842</v>
      </c>
      <c r="D13" s="77">
        <v>33.1</v>
      </c>
    </row>
    <row r="14" spans="1:36">
      <c r="A14" s="10" t="s">
        <v>13</v>
      </c>
      <c r="B14" s="72" t="s">
        <v>17</v>
      </c>
      <c r="C14" s="77">
        <v>0</v>
      </c>
      <c r="D14" s="77">
        <v>0</v>
      </c>
    </row>
    <row r="15" spans="1:36">
      <c r="A15" s="10" t="s">
        <v>13</v>
      </c>
      <c r="B15" s="72" t="s">
        <v>18</v>
      </c>
      <c r="C15" s="77">
        <v>3960890.3601805195</v>
      </c>
      <c r="D15" s="77">
        <v>18.489999999999998</v>
      </c>
    </row>
    <row r="16" spans="1:36">
      <c r="A16" s="10" t="s">
        <v>13</v>
      </c>
      <c r="B16" s="72" t="s">
        <v>19</v>
      </c>
      <c r="C16" s="77">
        <v>2091333.3220118172</v>
      </c>
      <c r="D16" s="77">
        <v>9.77</v>
      </c>
    </row>
    <row r="17" spans="1:4">
      <c r="A17" s="10" t="s">
        <v>13</v>
      </c>
      <c r="B17" s="72" t="s">
        <v>20</v>
      </c>
      <c r="C17" s="77">
        <v>936223.12975283561</v>
      </c>
      <c r="D17" s="77">
        <v>4.37</v>
      </c>
    </row>
    <row r="18" spans="1:4">
      <c r="A18" s="10" t="s">
        <v>13</v>
      </c>
      <c r="B18" s="72" t="s">
        <v>21</v>
      </c>
      <c r="C18" s="77">
        <v>930743.94926873269</v>
      </c>
      <c r="D18" s="77">
        <v>4.3499999999999996</v>
      </c>
    </row>
    <row r="19" spans="1:4">
      <c r="A19" s="10" t="s">
        <v>13</v>
      </c>
      <c r="B19" s="72" t="s">
        <v>22</v>
      </c>
      <c r="C19" s="77">
        <v>3323.9809717428816</v>
      </c>
      <c r="D19" s="77">
        <v>0.02</v>
      </c>
    </row>
    <row r="20" spans="1:4">
      <c r="A20" s="10" t="s">
        <v>13</v>
      </c>
      <c r="B20" s="72" t="s">
        <v>23</v>
      </c>
      <c r="C20" s="77">
        <v>-140.60405756</v>
      </c>
      <c r="D20" s="77">
        <v>0</v>
      </c>
    </row>
    <row r="21" spans="1:4">
      <c r="A21" s="10" t="s">
        <v>13</v>
      </c>
      <c r="B21" s="72" t="s">
        <v>24</v>
      </c>
      <c r="C21" s="77">
        <v>5959.4926161229996</v>
      </c>
      <c r="D21" s="77">
        <v>0.03</v>
      </c>
    </row>
    <row r="22" spans="1:4">
      <c r="A22" s="10" t="s">
        <v>13</v>
      </c>
      <c r="B22" s="72" t="s">
        <v>25</v>
      </c>
      <c r="C22" s="77">
        <v>8145.8123495099999</v>
      </c>
      <c r="D22" s="77">
        <v>0.04</v>
      </c>
    </row>
    <row r="23" spans="1:4">
      <c r="B23" s="71" t="s">
        <v>26</v>
      </c>
      <c r="C23" s="62"/>
      <c r="D23" s="62"/>
    </row>
    <row r="24" spans="1:4">
      <c r="A24" s="10" t="s">
        <v>13</v>
      </c>
      <c r="B24" s="72" t="s">
        <v>27</v>
      </c>
      <c r="C24" s="77">
        <v>0</v>
      </c>
      <c r="D24" s="77">
        <v>0</v>
      </c>
    </row>
    <row r="25" spans="1:4">
      <c r="A25" s="10" t="s">
        <v>13</v>
      </c>
      <c r="B25" s="72" t="s">
        <v>28</v>
      </c>
      <c r="C25" s="77">
        <v>2007.9101778700001</v>
      </c>
      <c r="D25" s="77">
        <v>0.01</v>
      </c>
    </row>
    <row r="26" spans="1:4">
      <c r="A26" s="10" t="s">
        <v>13</v>
      </c>
      <c r="B26" s="72" t="s">
        <v>18</v>
      </c>
      <c r="C26" s="77">
        <v>880261.26145777968</v>
      </c>
      <c r="D26" s="77">
        <v>4.1100000000000003</v>
      </c>
    </row>
    <row r="27" spans="1:4">
      <c r="A27" s="10" t="s">
        <v>13</v>
      </c>
      <c r="B27" s="72" t="s">
        <v>29</v>
      </c>
      <c r="C27" s="77">
        <v>588227.37776233163</v>
      </c>
      <c r="D27" s="77">
        <v>2.75</v>
      </c>
    </row>
    <row r="28" spans="1:4">
      <c r="A28" s="10" t="s">
        <v>13</v>
      </c>
      <c r="B28" s="72" t="s">
        <v>30</v>
      </c>
      <c r="C28" s="77">
        <v>1101064.9732161479</v>
      </c>
      <c r="D28" s="77">
        <v>5.14</v>
      </c>
    </row>
    <row r="29" spans="1:4">
      <c r="A29" s="10" t="s">
        <v>13</v>
      </c>
      <c r="B29" s="72" t="s">
        <v>31</v>
      </c>
      <c r="C29" s="77">
        <v>3095.2396565036738</v>
      </c>
      <c r="D29" s="77">
        <v>0.01</v>
      </c>
    </row>
    <row r="30" spans="1:4">
      <c r="A30" s="10" t="s">
        <v>13</v>
      </c>
      <c r="B30" s="72" t="s">
        <v>32</v>
      </c>
      <c r="C30" s="77">
        <v>475.52152219999999</v>
      </c>
      <c r="D30" s="77">
        <v>0</v>
      </c>
    </row>
    <row r="31" spans="1:4">
      <c r="A31" s="10" t="s">
        <v>13</v>
      </c>
      <c r="B31" s="72" t="s">
        <v>33</v>
      </c>
      <c r="C31" s="77">
        <v>10388.690245577443</v>
      </c>
      <c r="D31" s="77">
        <v>0.05</v>
      </c>
    </row>
    <row r="32" spans="1:4">
      <c r="A32" s="10" t="s">
        <v>13</v>
      </c>
      <c r="B32" s="72" t="s">
        <v>34</v>
      </c>
      <c r="C32" s="77">
        <v>126867.24317425242</v>
      </c>
      <c r="D32" s="77">
        <v>0.59</v>
      </c>
    </row>
    <row r="33" spans="1:4">
      <c r="A33" s="10" t="s">
        <v>13</v>
      </c>
      <c r="B33" s="71" t="s">
        <v>35</v>
      </c>
      <c r="C33" s="77">
        <v>2536532.5457829083</v>
      </c>
      <c r="D33" s="77">
        <v>11.84</v>
      </c>
    </row>
    <row r="34" spans="1:4">
      <c r="A34" s="10" t="s">
        <v>13</v>
      </c>
      <c r="B34" s="71" t="s">
        <v>36</v>
      </c>
      <c r="C34" s="77">
        <v>195050.144347792</v>
      </c>
      <c r="D34" s="77">
        <v>0.91</v>
      </c>
    </row>
    <row r="35" spans="1:4">
      <c r="A35" s="10" t="s">
        <v>13</v>
      </c>
      <c r="B35" s="71" t="s">
        <v>37</v>
      </c>
      <c r="C35" s="77">
        <v>147691.05367315892</v>
      </c>
      <c r="D35" s="77">
        <v>0.69</v>
      </c>
    </row>
    <row r="36" spans="1:4">
      <c r="A36" s="10" t="s">
        <v>13</v>
      </c>
      <c r="B36" s="71" t="s">
        <v>38</v>
      </c>
      <c r="C36" s="77">
        <v>0</v>
      </c>
      <c r="D36" s="77">
        <v>0</v>
      </c>
    </row>
    <row r="37" spans="1:4">
      <c r="A37" s="10" t="s">
        <v>13</v>
      </c>
      <c r="B37" s="71" t="s">
        <v>39</v>
      </c>
      <c r="C37" s="77">
        <v>79740.414587902647</v>
      </c>
      <c r="D37" s="77">
        <v>0.37</v>
      </c>
    </row>
    <row r="38" spans="1:4">
      <c r="A38" s="10"/>
      <c r="B38" s="73" t="s">
        <v>40</v>
      </c>
      <c r="C38" s="62"/>
      <c r="D38" s="62"/>
    </row>
    <row r="39" spans="1:4">
      <c r="A39" s="10" t="s">
        <v>13</v>
      </c>
      <c r="B39" s="74" t="s">
        <v>41</v>
      </c>
      <c r="C39" s="77">
        <v>0</v>
      </c>
      <c r="D39" s="77">
        <v>0</v>
      </c>
    </row>
    <row r="40" spans="1:4">
      <c r="A40" s="10" t="s">
        <v>13</v>
      </c>
      <c r="B40" s="74" t="s">
        <v>42</v>
      </c>
      <c r="C40" s="77">
        <v>0</v>
      </c>
      <c r="D40" s="77">
        <v>0</v>
      </c>
    </row>
    <row r="41" spans="1:4">
      <c r="A41" s="10" t="s">
        <v>13</v>
      </c>
      <c r="B41" s="74" t="s">
        <v>43</v>
      </c>
      <c r="C41" s="77">
        <v>0</v>
      </c>
      <c r="D41" s="77">
        <v>0</v>
      </c>
    </row>
    <row r="42" spans="1:4">
      <c r="B42" s="74" t="s">
        <v>44</v>
      </c>
      <c r="C42" s="77">
        <v>21416255.374782395</v>
      </c>
      <c r="D42" s="77">
        <v>100</v>
      </c>
    </row>
    <row r="43" spans="1:4">
      <c r="A43" s="10" t="s">
        <v>13</v>
      </c>
      <c r="B43" s="75" t="s">
        <v>45</v>
      </c>
      <c r="C43" s="77">
        <v>425595.55419620126</v>
      </c>
      <c r="D43" s="77">
        <v>1.9872547592859737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3.9020000000000001</v>
      </c>
    </row>
    <row r="48" spans="1:4">
      <c r="C48" t="s">
        <v>116</v>
      </c>
      <c r="D48">
        <v>4.2468000000000004</v>
      </c>
    </row>
    <row r="49" spans="3:4">
      <c r="C49" t="s">
        <v>119</v>
      </c>
      <c r="D49">
        <v>5.7839999999999998</v>
      </c>
    </row>
    <row r="50" spans="3:4">
      <c r="C50" t="s">
        <v>192</v>
      </c>
      <c r="D50">
        <v>3.2405999999999997E-2</v>
      </c>
    </row>
    <row r="51" spans="3:4">
      <c r="C51" t="s">
        <v>122</v>
      </c>
      <c r="D51">
        <v>2.8140999999999998</v>
      </c>
    </row>
    <row r="52" spans="3:4">
      <c r="C52" t="s">
        <v>126</v>
      </c>
      <c r="D52">
        <v>2.8509000000000002</v>
      </c>
    </row>
    <row r="53" spans="3:4">
      <c r="C53" t="s">
        <v>193</v>
      </c>
      <c r="D53">
        <v>0.4622</v>
      </c>
    </row>
    <row r="54" spans="3:4">
      <c r="C54" t="s">
        <v>194</v>
      </c>
      <c r="D54">
        <v>0.22450000000000001</v>
      </c>
    </row>
    <row r="55" spans="3:4">
      <c r="C55" t="s">
        <v>195</v>
      </c>
      <c r="D55">
        <v>0.50349999999999995</v>
      </c>
    </row>
    <row r="56" spans="3:4">
      <c r="C56" t="s">
        <v>196</v>
      </c>
      <c r="D56">
        <v>0.98529999999999995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487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720224.04805876384</v>
      </c>
      <c r="K11" s="76">
        <v>100</v>
      </c>
      <c r="L11" s="76">
        <v>3.36</v>
      </c>
    </row>
    <row r="12" spans="2:13">
      <c r="B12" s="78" t="s">
        <v>197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8" t="s">
        <v>198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199</v>
      </c>
      <c r="C14" t="s">
        <v>200</v>
      </c>
      <c r="D14" t="s">
        <v>201</v>
      </c>
      <c r="E14" t="s">
        <v>202</v>
      </c>
      <c r="F14" t="s">
        <v>203</v>
      </c>
      <c r="G14" t="s">
        <v>108</v>
      </c>
      <c r="H14" s="77">
        <v>0</v>
      </c>
      <c r="I14" s="77">
        <v>0</v>
      </c>
      <c r="J14" s="77">
        <v>1642.8598300000001</v>
      </c>
      <c r="K14" s="77">
        <v>0.23</v>
      </c>
      <c r="L14" s="77">
        <v>0.01</v>
      </c>
    </row>
    <row r="15" spans="2:13">
      <c r="B15" t="s">
        <v>204</v>
      </c>
      <c r="C15" t="s">
        <v>205</v>
      </c>
      <c r="D15" t="s">
        <v>206</v>
      </c>
      <c r="E15" t="s">
        <v>202</v>
      </c>
      <c r="F15" t="s">
        <v>203</v>
      </c>
      <c r="G15" t="s">
        <v>108</v>
      </c>
      <c r="H15" s="77">
        <v>0</v>
      </c>
      <c r="I15" s="77">
        <v>0</v>
      </c>
      <c r="J15" s="77">
        <v>2.5500000000000002E-3</v>
      </c>
      <c r="K15" s="77">
        <v>0</v>
      </c>
      <c r="L15" s="77">
        <v>0</v>
      </c>
    </row>
    <row r="16" spans="2:13">
      <c r="B16" t="s">
        <v>207</v>
      </c>
      <c r="C16" t="s">
        <v>208</v>
      </c>
      <c r="D16" t="s">
        <v>209</v>
      </c>
      <c r="E16" t="s">
        <v>202</v>
      </c>
      <c r="F16" t="s">
        <v>203</v>
      </c>
      <c r="G16" t="s">
        <v>108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t="s">
        <v>210</v>
      </c>
      <c r="C17" t="s">
        <v>211</v>
      </c>
      <c r="D17" t="s">
        <v>212</v>
      </c>
      <c r="E17" t="s">
        <v>202</v>
      </c>
      <c r="F17" t="s">
        <v>203</v>
      </c>
      <c r="G17" t="s">
        <v>108</v>
      </c>
      <c r="H17" s="77">
        <v>0</v>
      </c>
      <c r="I17" s="77">
        <v>0</v>
      </c>
      <c r="J17" s="77">
        <v>441928.69761999999</v>
      </c>
      <c r="K17" s="77">
        <v>61.36</v>
      </c>
      <c r="L17" s="77">
        <v>2.06</v>
      </c>
    </row>
    <row r="18" spans="2:12">
      <c r="B18" s="78" t="s">
        <v>213</v>
      </c>
      <c r="D18" s="16"/>
      <c r="I18" s="79">
        <v>0</v>
      </c>
      <c r="J18" s="79">
        <v>443571.56</v>
      </c>
      <c r="K18" s="79">
        <v>61.59</v>
      </c>
      <c r="L18" s="79">
        <v>2.0699999999999998</v>
      </c>
    </row>
    <row r="19" spans="2:12">
      <c r="B19" s="78" t="s">
        <v>214</v>
      </c>
      <c r="D19" s="16"/>
    </row>
    <row r="20" spans="2:12">
      <c r="B20" t="s">
        <v>215</v>
      </c>
      <c r="C20" t="s">
        <v>216</v>
      </c>
      <c r="D20" t="s">
        <v>212</v>
      </c>
      <c r="E20" t="s">
        <v>202</v>
      </c>
      <c r="F20" t="s">
        <v>203</v>
      </c>
      <c r="G20" t="s">
        <v>126</v>
      </c>
      <c r="H20" s="77">
        <v>0</v>
      </c>
      <c r="I20" s="77">
        <v>0</v>
      </c>
      <c r="J20" s="77">
        <v>109.85572533</v>
      </c>
      <c r="K20" s="77">
        <v>0.02</v>
      </c>
      <c r="L20" s="77">
        <v>0</v>
      </c>
    </row>
    <row r="21" spans="2:12">
      <c r="B21" t="s">
        <v>217</v>
      </c>
      <c r="C21" t="s">
        <v>218</v>
      </c>
      <c r="D21" t="s">
        <v>201</v>
      </c>
      <c r="E21" t="s">
        <v>202</v>
      </c>
      <c r="F21" t="s">
        <v>203</v>
      </c>
      <c r="G21" t="s">
        <v>112</v>
      </c>
      <c r="H21" s="77">
        <v>0</v>
      </c>
      <c r="I21" s="77">
        <v>0</v>
      </c>
      <c r="J21" s="77">
        <v>88.639353779999993</v>
      </c>
      <c r="K21" s="77">
        <v>0.01</v>
      </c>
      <c r="L21" s="77">
        <v>0</v>
      </c>
    </row>
    <row r="22" spans="2:12">
      <c r="B22" t="s">
        <v>219</v>
      </c>
      <c r="C22" t="s">
        <v>220</v>
      </c>
      <c r="D22" t="s">
        <v>212</v>
      </c>
      <c r="E22" t="s">
        <v>202</v>
      </c>
      <c r="F22" t="s">
        <v>203</v>
      </c>
      <c r="G22" t="s">
        <v>195</v>
      </c>
      <c r="H22" s="77">
        <v>0</v>
      </c>
      <c r="I22" s="77">
        <v>0</v>
      </c>
      <c r="J22" s="77">
        <v>671.37072660000001</v>
      </c>
      <c r="K22" s="77">
        <v>0.09</v>
      </c>
      <c r="L22" s="77">
        <v>0</v>
      </c>
    </row>
    <row r="23" spans="2:12">
      <c r="B23" t="s">
        <v>221</v>
      </c>
      <c r="C23" t="s">
        <v>222</v>
      </c>
      <c r="D23" t="s">
        <v>212</v>
      </c>
      <c r="E23" t="s">
        <v>202</v>
      </c>
      <c r="F23" t="s">
        <v>203</v>
      </c>
      <c r="G23" t="s">
        <v>112</v>
      </c>
      <c r="H23" s="77">
        <v>0</v>
      </c>
      <c r="I23" s="77">
        <v>0</v>
      </c>
      <c r="J23" s="77">
        <v>9786.4414575600003</v>
      </c>
      <c r="K23" s="77">
        <v>1.36</v>
      </c>
      <c r="L23" s="77">
        <v>0.05</v>
      </c>
    </row>
    <row r="24" spans="2:12">
      <c r="B24" t="s">
        <v>223</v>
      </c>
      <c r="C24" t="s">
        <v>224</v>
      </c>
      <c r="D24" t="s">
        <v>212</v>
      </c>
      <c r="E24" t="s">
        <v>202</v>
      </c>
      <c r="F24" t="s">
        <v>203</v>
      </c>
      <c r="G24" t="s">
        <v>122</v>
      </c>
      <c r="H24" s="77">
        <v>0</v>
      </c>
      <c r="I24" s="77">
        <v>0</v>
      </c>
      <c r="J24" s="77">
        <v>741.88278703699996</v>
      </c>
      <c r="K24" s="77">
        <v>0.1</v>
      </c>
      <c r="L24" s="77">
        <v>0</v>
      </c>
    </row>
    <row r="25" spans="2:12">
      <c r="B25" t="s">
        <v>225</v>
      </c>
      <c r="C25" t="s">
        <v>226</v>
      </c>
      <c r="D25" t="s">
        <v>201</v>
      </c>
      <c r="E25" t="s">
        <v>202</v>
      </c>
      <c r="F25" t="s">
        <v>203</v>
      </c>
      <c r="G25" t="s">
        <v>116</v>
      </c>
      <c r="H25" s="77">
        <v>0</v>
      </c>
      <c r="I25" s="77">
        <v>0</v>
      </c>
      <c r="J25" s="77">
        <v>289.43050414800001</v>
      </c>
      <c r="K25" s="77">
        <v>0.04</v>
      </c>
      <c r="L25" s="77">
        <v>0</v>
      </c>
    </row>
    <row r="26" spans="2:12">
      <c r="B26" t="s">
        <v>227</v>
      </c>
      <c r="C26" t="s">
        <v>228</v>
      </c>
      <c r="D26" t="s">
        <v>212</v>
      </c>
      <c r="E26" t="s">
        <v>202</v>
      </c>
      <c r="F26" t="s">
        <v>203</v>
      </c>
      <c r="G26" t="s">
        <v>116</v>
      </c>
      <c r="H26" s="77">
        <v>0</v>
      </c>
      <c r="I26" s="77">
        <v>0</v>
      </c>
      <c r="J26" s="77">
        <v>579.31915307999998</v>
      </c>
      <c r="K26" s="77">
        <v>0.08</v>
      </c>
      <c r="L26" s="77">
        <v>0</v>
      </c>
    </row>
    <row r="27" spans="2:12">
      <c r="B27" t="s">
        <v>229</v>
      </c>
      <c r="C27" t="s">
        <v>230</v>
      </c>
      <c r="D27" t="s">
        <v>212</v>
      </c>
      <c r="E27" t="s">
        <v>202</v>
      </c>
      <c r="F27" t="s">
        <v>203</v>
      </c>
      <c r="G27" t="s">
        <v>192</v>
      </c>
      <c r="H27" s="77">
        <v>0</v>
      </c>
      <c r="I27" s="77">
        <v>0</v>
      </c>
      <c r="J27" s="77">
        <v>0.12316969698000001</v>
      </c>
      <c r="K27" s="77">
        <v>0</v>
      </c>
      <c r="L27" s="77">
        <v>0</v>
      </c>
    </row>
    <row r="28" spans="2:12">
      <c r="B28" t="s">
        <v>231</v>
      </c>
      <c r="C28" t="s">
        <v>232</v>
      </c>
      <c r="D28" t="s">
        <v>212</v>
      </c>
      <c r="E28" t="s">
        <v>202</v>
      </c>
      <c r="F28" t="s">
        <v>203</v>
      </c>
      <c r="G28" t="s">
        <v>193</v>
      </c>
      <c r="H28" s="77">
        <v>0</v>
      </c>
      <c r="I28" s="77">
        <v>0</v>
      </c>
      <c r="J28" s="77">
        <v>0.12730836800000001</v>
      </c>
      <c r="K28" s="77">
        <v>0</v>
      </c>
      <c r="L28" s="77">
        <v>0</v>
      </c>
    </row>
    <row r="29" spans="2:12">
      <c r="B29" t="s">
        <v>233</v>
      </c>
      <c r="C29" t="s">
        <v>234</v>
      </c>
      <c r="D29" t="s">
        <v>201</v>
      </c>
      <c r="E29" t="s">
        <v>202</v>
      </c>
      <c r="F29" t="s">
        <v>203</v>
      </c>
      <c r="G29" t="s">
        <v>119</v>
      </c>
      <c r="H29" s="77">
        <v>0</v>
      </c>
      <c r="I29" s="77">
        <v>0</v>
      </c>
      <c r="J29" s="77">
        <v>11.475455999999999</v>
      </c>
      <c r="K29" s="77">
        <v>0</v>
      </c>
      <c r="L29" s="77">
        <v>0</v>
      </c>
    </row>
    <row r="30" spans="2:12">
      <c r="B30" t="s">
        <v>235</v>
      </c>
      <c r="C30" t="s">
        <v>236</v>
      </c>
      <c r="D30" t="s">
        <v>212</v>
      </c>
      <c r="E30" t="s">
        <v>202</v>
      </c>
      <c r="F30" t="s">
        <v>203</v>
      </c>
      <c r="G30" t="s">
        <v>119</v>
      </c>
      <c r="H30" s="77">
        <v>0</v>
      </c>
      <c r="I30" s="77">
        <v>0</v>
      </c>
      <c r="J30" s="77">
        <v>3674.35072296</v>
      </c>
      <c r="K30" s="77">
        <v>0.51</v>
      </c>
      <c r="L30" s="77">
        <v>0.02</v>
      </c>
    </row>
    <row r="31" spans="2:12">
      <c r="B31" t="s">
        <v>237</v>
      </c>
      <c r="C31" t="s">
        <v>238</v>
      </c>
      <c r="D31" t="s">
        <v>212</v>
      </c>
      <c r="E31" t="s">
        <v>202</v>
      </c>
      <c r="F31" t="s">
        <v>203</v>
      </c>
      <c r="G31" t="s">
        <v>239</v>
      </c>
      <c r="H31" s="77">
        <v>0</v>
      </c>
      <c r="I31" s="77">
        <v>0</v>
      </c>
      <c r="J31" s="77">
        <v>0.13225902</v>
      </c>
      <c r="K31" s="77">
        <v>0</v>
      </c>
      <c r="L31" s="77">
        <v>0</v>
      </c>
    </row>
    <row r="32" spans="2:12">
      <c r="B32" s="78" t="s">
        <v>240</v>
      </c>
      <c r="D32" s="16"/>
      <c r="I32" s="79">
        <v>0</v>
      </c>
      <c r="J32" s="79">
        <v>15953.14862357998</v>
      </c>
      <c r="K32" s="79">
        <v>2.2200000000000002</v>
      </c>
      <c r="L32" s="79">
        <v>7.0000000000000007E-2</v>
      </c>
    </row>
    <row r="33" spans="2:12">
      <c r="B33" s="78" t="s">
        <v>241</v>
      </c>
      <c r="D33" s="16"/>
    </row>
    <row r="34" spans="2:12">
      <c r="B34" t="s">
        <v>242</v>
      </c>
      <c r="C34" t="s">
        <v>243</v>
      </c>
      <c r="D34" t="s">
        <v>201</v>
      </c>
      <c r="E34" t="s">
        <v>202</v>
      </c>
      <c r="F34" t="s">
        <v>203</v>
      </c>
      <c r="G34" t="s">
        <v>108</v>
      </c>
      <c r="H34" s="77">
        <v>0</v>
      </c>
      <c r="I34" s="77">
        <v>0</v>
      </c>
      <c r="J34" s="77">
        <v>2.0530499999999998</v>
      </c>
      <c r="K34" s="77">
        <v>0</v>
      </c>
      <c r="L34" s="77">
        <v>0</v>
      </c>
    </row>
    <row r="35" spans="2:12">
      <c r="B35" t="s">
        <v>244</v>
      </c>
      <c r="C35" t="s">
        <v>245</v>
      </c>
      <c r="D35" t="s">
        <v>209</v>
      </c>
      <c r="E35" t="s">
        <v>202</v>
      </c>
      <c r="F35" t="s">
        <v>203</v>
      </c>
      <c r="G35" t="s">
        <v>108</v>
      </c>
      <c r="H35" s="77">
        <v>0</v>
      </c>
      <c r="I35" s="77">
        <v>0</v>
      </c>
      <c r="J35" s="77">
        <v>222169.13816999999</v>
      </c>
      <c r="K35" s="77">
        <v>30.85</v>
      </c>
      <c r="L35" s="77">
        <v>1.04</v>
      </c>
    </row>
    <row r="36" spans="2:12">
      <c r="B36" t="s">
        <v>246</v>
      </c>
      <c r="C36" t="s">
        <v>247</v>
      </c>
      <c r="D36" t="s">
        <v>209</v>
      </c>
      <c r="E36" t="s">
        <v>202</v>
      </c>
      <c r="F36" t="s">
        <v>203</v>
      </c>
      <c r="G36" t="s">
        <v>108</v>
      </c>
      <c r="H36" s="77">
        <v>0</v>
      </c>
      <c r="I36" s="77">
        <v>0</v>
      </c>
      <c r="J36" s="77">
        <v>29084.254430000001</v>
      </c>
      <c r="K36" s="77">
        <v>4.04</v>
      </c>
      <c r="L36" s="77">
        <v>0.14000000000000001</v>
      </c>
    </row>
    <row r="37" spans="2:12">
      <c r="B37" s="78" t="s">
        <v>248</v>
      </c>
      <c r="D37" s="16"/>
      <c r="I37" s="79">
        <v>0</v>
      </c>
      <c r="J37" s="79">
        <v>251255.44565000001</v>
      </c>
      <c r="K37" s="79">
        <v>34.89</v>
      </c>
      <c r="L37" s="79">
        <v>1.17</v>
      </c>
    </row>
    <row r="38" spans="2:12">
      <c r="B38" s="78" t="s">
        <v>249</v>
      </c>
      <c r="D38" s="16"/>
    </row>
    <row r="39" spans="2:12">
      <c r="B39" t="s">
        <v>202</v>
      </c>
      <c r="C39" t="s">
        <v>202</v>
      </c>
      <c r="D39" s="16"/>
      <c r="E39" t="s">
        <v>202</v>
      </c>
      <c r="G39" t="s">
        <v>202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s="78" t="s">
        <v>250</v>
      </c>
      <c r="D40" s="16"/>
      <c r="I40" s="79">
        <v>0</v>
      </c>
      <c r="J40" s="79">
        <v>0</v>
      </c>
      <c r="K40" s="79">
        <v>0</v>
      </c>
      <c r="L40" s="79">
        <v>0</v>
      </c>
    </row>
    <row r="41" spans="2:12">
      <c r="B41" s="78" t="s">
        <v>251</v>
      </c>
      <c r="D41" s="16"/>
    </row>
    <row r="42" spans="2:12">
      <c r="B42" t="s">
        <v>202</v>
      </c>
      <c r="C42" t="s">
        <v>202</v>
      </c>
      <c r="D42" s="16"/>
      <c r="E42" t="s">
        <v>202</v>
      </c>
      <c r="G42" t="s">
        <v>202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spans="2:12">
      <c r="B43" s="78" t="s">
        <v>252</v>
      </c>
      <c r="D43" s="16"/>
      <c r="I43" s="79">
        <v>0</v>
      </c>
      <c r="J43" s="79">
        <v>0</v>
      </c>
      <c r="K43" s="79">
        <v>0</v>
      </c>
      <c r="L43" s="79">
        <v>0</v>
      </c>
    </row>
    <row r="44" spans="2:12">
      <c r="B44" s="78" t="s">
        <v>253</v>
      </c>
      <c r="D44" s="16"/>
    </row>
    <row r="45" spans="2:12">
      <c r="B45" t="s">
        <v>254</v>
      </c>
      <c r="C45" t="s">
        <v>255</v>
      </c>
      <c r="D45" t="s">
        <v>209</v>
      </c>
      <c r="E45" t="s">
        <v>202</v>
      </c>
      <c r="F45" t="s">
        <v>203</v>
      </c>
      <c r="G45" t="s">
        <v>126</v>
      </c>
      <c r="H45" s="77">
        <v>0</v>
      </c>
      <c r="I45" s="77">
        <v>0</v>
      </c>
      <c r="J45" s="77">
        <v>6.1899025889999999</v>
      </c>
      <c r="K45" s="77">
        <v>0</v>
      </c>
      <c r="L45" s="77">
        <v>0</v>
      </c>
    </row>
    <row r="46" spans="2:12">
      <c r="B46" t="s">
        <v>256</v>
      </c>
      <c r="C46" t="s">
        <v>257</v>
      </c>
      <c r="D46" t="s">
        <v>209</v>
      </c>
      <c r="E46" t="s">
        <v>202</v>
      </c>
      <c r="F46" t="s">
        <v>203</v>
      </c>
      <c r="G46" t="s">
        <v>195</v>
      </c>
      <c r="H46" s="77">
        <v>0</v>
      </c>
      <c r="I46" s="77">
        <v>0</v>
      </c>
      <c r="J46" s="77">
        <v>257.52758170300001</v>
      </c>
      <c r="K46" s="77">
        <v>0.04</v>
      </c>
      <c r="L46" s="77">
        <v>0</v>
      </c>
    </row>
    <row r="47" spans="2:12">
      <c r="B47" t="s">
        <v>258</v>
      </c>
      <c r="C47" t="s">
        <v>259</v>
      </c>
      <c r="D47" t="s">
        <v>209</v>
      </c>
      <c r="E47" t="s">
        <v>202</v>
      </c>
      <c r="F47" t="s">
        <v>203</v>
      </c>
      <c r="G47" t="s">
        <v>122</v>
      </c>
      <c r="H47" s="77">
        <v>0</v>
      </c>
      <c r="I47" s="77">
        <v>0</v>
      </c>
      <c r="J47" s="77">
        <v>27.239390500999999</v>
      </c>
      <c r="K47" s="77">
        <v>0</v>
      </c>
      <c r="L47" s="77">
        <v>0</v>
      </c>
    </row>
    <row r="48" spans="2:12">
      <c r="B48" t="s">
        <v>260</v>
      </c>
      <c r="C48" t="s">
        <v>261</v>
      </c>
      <c r="D48" t="s">
        <v>209</v>
      </c>
      <c r="E48" t="s">
        <v>202</v>
      </c>
      <c r="F48" t="s">
        <v>203</v>
      </c>
      <c r="G48" t="s">
        <v>112</v>
      </c>
      <c r="H48" s="77">
        <v>0</v>
      </c>
      <c r="I48" s="77">
        <v>0</v>
      </c>
      <c r="J48" s="77">
        <v>4950.5967122800002</v>
      </c>
      <c r="K48" s="77">
        <v>0.69</v>
      </c>
      <c r="L48" s="77">
        <v>0.02</v>
      </c>
    </row>
    <row r="49" spans="2:12">
      <c r="B49" t="s">
        <v>262</v>
      </c>
      <c r="C49" t="s">
        <v>263</v>
      </c>
      <c r="D49" t="s">
        <v>209</v>
      </c>
      <c r="E49" t="s">
        <v>202</v>
      </c>
      <c r="F49" t="s">
        <v>203</v>
      </c>
      <c r="G49" t="s">
        <v>116</v>
      </c>
      <c r="H49" s="77">
        <v>0</v>
      </c>
      <c r="I49" s="77">
        <v>0</v>
      </c>
      <c r="J49" s="77">
        <v>553.54396490399995</v>
      </c>
      <c r="K49" s="77">
        <v>0.08</v>
      </c>
      <c r="L49" s="77">
        <v>0</v>
      </c>
    </row>
    <row r="50" spans="2:12">
      <c r="B50" t="s">
        <v>264</v>
      </c>
      <c r="C50" t="s">
        <v>265</v>
      </c>
      <c r="D50" t="s">
        <v>209</v>
      </c>
      <c r="E50" t="s">
        <v>202</v>
      </c>
      <c r="F50" t="s">
        <v>203</v>
      </c>
      <c r="G50" t="s">
        <v>192</v>
      </c>
      <c r="H50" s="77">
        <v>0</v>
      </c>
      <c r="I50" s="77">
        <v>0</v>
      </c>
      <c r="J50" s="77">
        <v>-4.6260537179999998E-2</v>
      </c>
      <c r="K50" s="77">
        <v>0</v>
      </c>
      <c r="L50" s="77">
        <v>0</v>
      </c>
    </row>
    <row r="51" spans="2:12">
      <c r="B51" t="s">
        <v>266</v>
      </c>
      <c r="C51" t="s">
        <v>267</v>
      </c>
      <c r="D51" t="s">
        <v>209</v>
      </c>
      <c r="E51" t="s">
        <v>202</v>
      </c>
      <c r="F51" t="s">
        <v>203</v>
      </c>
      <c r="G51" t="s">
        <v>119</v>
      </c>
      <c r="H51" s="77">
        <v>0</v>
      </c>
      <c r="I51" s="77">
        <v>0</v>
      </c>
      <c r="J51" s="77">
        <v>410.37225504000003</v>
      </c>
      <c r="K51" s="77">
        <v>0.06</v>
      </c>
      <c r="L51" s="77">
        <v>0</v>
      </c>
    </row>
    <row r="52" spans="2:12">
      <c r="B52" t="s">
        <v>268</v>
      </c>
      <c r="C52" t="s">
        <v>269</v>
      </c>
      <c r="D52" t="s">
        <v>209</v>
      </c>
      <c r="E52" t="s">
        <v>202</v>
      </c>
      <c r="F52" t="s">
        <v>203</v>
      </c>
      <c r="G52" t="s">
        <v>194</v>
      </c>
      <c r="H52" s="77">
        <v>0</v>
      </c>
      <c r="I52" s="77">
        <v>0</v>
      </c>
      <c r="J52" s="77">
        <v>3238.4702387040002</v>
      </c>
      <c r="K52" s="77">
        <v>0.45</v>
      </c>
      <c r="L52" s="77">
        <v>0.02</v>
      </c>
    </row>
    <row r="53" spans="2:12">
      <c r="B53" s="78" t="s">
        <v>270</v>
      </c>
      <c r="D53" s="16"/>
      <c r="I53" s="79">
        <v>0</v>
      </c>
      <c r="J53" s="79">
        <v>9443.89378518382</v>
      </c>
      <c r="K53" s="79">
        <v>1.31</v>
      </c>
      <c r="L53" s="79">
        <v>0.04</v>
      </c>
    </row>
    <row r="54" spans="2:12">
      <c r="B54" s="78" t="s">
        <v>271</v>
      </c>
      <c r="D54" s="16"/>
    </row>
    <row r="55" spans="2:12">
      <c r="B55" t="s">
        <v>202</v>
      </c>
      <c r="C55" t="s">
        <v>202</v>
      </c>
      <c r="D55" s="16"/>
      <c r="E55" t="s">
        <v>202</v>
      </c>
      <c r="G55" t="s">
        <v>202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</row>
    <row r="56" spans="2:12">
      <c r="B56" s="78" t="s">
        <v>272</v>
      </c>
      <c r="D56" s="16"/>
      <c r="I56" s="79">
        <v>0</v>
      </c>
      <c r="J56" s="79">
        <v>0</v>
      </c>
      <c r="K56" s="79">
        <v>0</v>
      </c>
      <c r="L56" s="79">
        <v>0</v>
      </c>
    </row>
    <row r="57" spans="2:12">
      <c r="B57" s="78" t="s">
        <v>273</v>
      </c>
      <c r="D57" s="16"/>
      <c r="I57" s="79">
        <v>0</v>
      </c>
      <c r="J57" s="79">
        <v>720224.04805876384</v>
      </c>
      <c r="K57" s="79">
        <v>100</v>
      </c>
      <c r="L57" s="79">
        <v>3.36</v>
      </c>
    </row>
    <row r="58" spans="2:12">
      <c r="B58" s="78" t="s">
        <v>274</v>
      </c>
      <c r="D58" s="16"/>
    </row>
    <row r="59" spans="2:12">
      <c r="B59" s="78" t="s">
        <v>275</v>
      </c>
      <c r="D59" s="16"/>
    </row>
    <row r="60" spans="2:12">
      <c r="B60" t="s">
        <v>202</v>
      </c>
      <c r="C60" t="s">
        <v>202</v>
      </c>
      <c r="D60" s="16"/>
      <c r="E60" t="s">
        <v>202</v>
      </c>
      <c r="G60" t="s">
        <v>202</v>
      </c>
      <c r="H60" s="77">
        <v>0</v>
      </c>
      <c r="I60" s="77">
        <v>0</v>
      </c>
      <c r="J60" s="77">
        <v>0</v>
      </c>
      <c r="K60" s="77">
        <v>0</v>
      </c>
      <c r="L60" s="77">
        <v>0</v>
      </c>
    </row>
    <row r="61" spans="2:12">
      <c r="B61" s="78" t="s">
        <v>276</v>
      </c>
      <c r="D61" s="16"/>
      <c r="I61" s="79">
        <v>0</v>
      </c>
      <c r="J61" s="79">
        <v>0</v>
      </c>
      <c r="K61" s="79">
        <v>0</v>
      </c>
      <c r="L61" s="79">
        <v>0</v>
      </c>
    </row>
    <row r="62" spans="2:12">
      <c r="B62" s="78" t="s">
        <v>277</v>
      </c>
      <c r="D62" s="16"/>
    </row>
    <row r="63" spans="2:12">
      <c r="B63" t="s">
        <v>202</v>
      </c>
      <c r="C63" t="s">
        <v>202</v>
      </c>
      <c r="D63" s="16"/>
      <c r="E63" t="s">
        <v>202</v>
      </c>
      <c r="G63" t="s">
        <v>202</v>
      </c>
      <c r="H63" s="77">
        <v>0</v>
      </c>
      <c r="I63" s="77">
        <v>0</v>
      </c>
      <c r="J63" s="77">
        <v>0</v>
      </c>
      <c r="K63" s="77">
        <v>0</v>
      </c>
      <c r="L63" s="77">
        <v>0</v>
      </c>
    </row>
    <row r="64" spans="2:12">
      <c r="B64" s="78" t="s">
        <v>278</v>
      </c>
      <c r="D64" s="16"/>
      <c r="I64" s="79">
        <v>0</v>
      </c>
      <c r="J64" s="79">
        <v>0</v>
      </c>
      <c r="K64" s="79">
        <v>0</v>
      </c>
      <c r="L64" s="79">
        <v>0</v>
      </c>
    </row>
    <row r="65" spans="2:12">
      <c r="B65" s="78" t="s">
        <v>279</v>
      </c>
      <c r="D65" s="16"/>
      <c r="I65" s="79">
        <v>0</v>
      </c>
      <c r="J65" s="79">
        <v>0</v>
      </c>
      <c r="K65" s="79">
        <v>0</v>
      </c>
      <c r="L65" s="79">
        <v>0</v>
      </c>
    </row>
    <row r="66" spans="2:12">
      <c r="B66" t="s">
        <v>280</v>
      </c>
      <c r="D66" s="16"/>
    </row>
    <row r="67" spans="2:12">
      <c r="D67" s="16"/>
    </row>
    <row r="68" spans="2:12">
      <c r="D68" s="16"/>
    </row>
    <row r="69" spans="2:12">
      <c r="D69" s="16"/>
    </row>
    <row r="70" spans="2:12">
      <c r="D70" s="16"/>
    </row>
    <row r="71" spans="2:12">
      <c r="D71" s="16"/>
    </row>
    <row r="72" spans="2:12">
      <c r="D72" s="16"/>
    </row>
    <row r="73" spans="2:12">
      <c r="D73" s="16"/>
    </row>
    <row r="74" spans="2:12">
      <c r="D74" s="16"/>
    </row>
    <row r="75" spans="2:12">
      <c r="D75" s="16"/>
    </row>
    <row r="76" spans="2:12">
      <c r="D76" s="16"/>
    </row>
    <row r="77" spans="2:12">
      <c r="D77" s="16"/>
    </row>
    <row r="78" spans="2:12">
      <c r="D78" s="16"/>
    </row>
    <row r="79" spans="2:12">
      <c r="D79" s="16"/>
    </row>
    <row r="80" spans="2:12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5.42578125" style="16" bestFit="1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6">
        <v>4.13</v>
      </c>
      <c r="I11" s="7"/>
      <c r="J11" s="7"/>
      <c r="K11" s="76">
        <v>0.55000000000000004</v>
      </c>
      <c r="L11" s="76">
        <v>5942044147.6700001</v>
      </c>
      <c r="M11" s="7"/>
      <c r="N11" s="76">
        <v>7088149.5080254842</v>
      </c>
      <c r="O11" s="7"/>
      <c r="P11" s="76">
        <v>100</v>
      </c>
      <c r="Q11" s="76">
        <v>33.1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197</v>
      </c>
      <c r="C12" s="16"/>
      <c r="D12" s="16"/>
    </row>
    <row r="13" spans="2:52">
      <c r="B13" s="78" t="s">
        <v>281</v>
      </c>
      <c r="C13" s="16"/>
      <c r="D13" s="16"/>
    </row>
    <row r="14" spans="2:52">
      <c r="B14" s="78" t="s">
        <v>282</v>
      </c>
      <c r="C14" s="16"/>
      <c r="D14" s="16"/>
    </row>
    <row r="15" spans="2:52">
      <c r="B15" t="s">
        <v>283</v>
      </c>
      <c r="C15" t="s">
        <v>284</v>
      </c>
      <c r="D15" t="s">
        <v>106</v>
      </c>
      <c r="E15" t="s">
        <v>285</v>
      </c>
      <c r="F15" t="s">
        <v>157</v>
      </c>
      <c r="G15" t="s">
        <v>286</v>
      </c>
      <c r="H15" s="77">
        <v>7.5</v>
      </c>
      <c r="I15" t="s">
        <v>108</v>
      </c>
      <c r="J15" s="77">
        <v>4</v>
      </c>
      <c r="K15" s="77">
        <v>0.46</v>
      </c>
      <c r="L15" s="77">
        <v>26868571.899999999</v>
      </c>
      <c r="M15" s="77">
        <v>160.88</v>
      </c>
      <c r="N15" s="77">
        <v>43226.158472720002</v>
      </c>
      <c r="O15" s="77">
        <v>0.26</v>
      </c>
      <c r="P15" s="77">
        <v>0.61</v>
      </c>
      <c r="Q15" s="77">
        <v>0.2</v>
      </c>
    </row>
    <row r="16" spans="2:52">
      <c r="B16" t="s">
        <v>287</v>
      </c>
      <c r="C16" t="s">
        <v>288</v>
      </c>
      <c r="D16" t="s">
        <v>106</v>
      </c>
      <c r="E16" t="s">
        <v>285</v>
      </c>
      <c r="F16" t="s">
        <v>157</v>
      </c>
      <c r="G16" t="s">
        <v>289</v>
      </c>
      <c r="H16" s="77">
        <v>5.09</v>
      </c>
      <c r="I16" t="s">
        <v>108</v>
      </c>
      <c r="J16" s="77">
        <v>4</v>
      </c>
      <c r="K16" s="77">
        <v>0.19</v>
      </c>
      <c r="L16" s="77">
        <v>265290229.34</v>
      </c>
      <c r="M16" s="77">
        <v>158.91999999999999</v>
      </c>
      <c r="N16" s="77">
        <v>421599.23246712802</v>
      </c>
      <c r="O16" s="77">
        <v>1.72</v>
      </c>
      <c r="P16" s="77">
        <v>5.95</v>
      </c>
      <c r="Q16" s="77">
        <v>1.97</v>
      </c>
    </row>
    <row r="17" spans="2:17">
      <c r="B17" t="s">
        <v>290</v>
      </c>
      <c r="C17" t="s">
        <v>291</v>
      </c>
      <c r="D17" t="s">
        <v>106</v>
      </c>
      <c r="E17" t="s">
        <v>285</v>
      </c>
      <c r="F17" t="s">
        <v>157</v>
      </c>
      <c r="G17" t="s">
        <v>292</v>
      </c>
      <c r="H17" s="77">
        <v>2.23</v>
      </c>
      <c r="I17" t="s">
        <v>108</v>
      </c>
      <c r="J17" s="77">
        <v>3.5</v>
      </c>
      <c r="K17" s="77">
        <v>0.38</v>
      </c>
      <c r="L17" s="77">
        <v>245455135.78999999</v>
      </c>
      <c r="M17" s="77">
        <v>127.63</v>
      </c>
      <c r="N17" s="77">
        <v>313274.38980877702</v>
      </c>
      <c r="O17" s="77">
        <v>1.27</v>
      </c>
      <c r="P17" s="77">
        <v>4.42</v>
      </c>
      <c r="Q17" s="77">
        <v>1.46</v>
      </c>
    </row>
    <row r="18" spans="2:17">
      <c r="B18" t="s">
        <v>293</v>
      </c>
      <c r="C18" t="s">
        <v>294</v>
      </c>
      <c r="D18" t="s">
        <v>106</v>
      </c>
      <c r="E18" t="s">
        <v>285</v>
      </c>
      <c r="F18" t="s">
        <v>157</v>
      </c>
      <c r="G18" t="s">
        <v>295</v>
      </c>
      <c r="H18" s="77">
        <v>25.13</v>
      </c>
      <c r="I18" t="s">
        <v>108</v>
      </c>
      <c r="J18" s="77">
        <v>1</v>
      </c>
      <c r="K18" s="77">
        <v>1.55</v>
      </c>
      <c r="L18" s="77">
        <v>37998648.359999999</v>
      </c>
      <c r="M18" s="77">
        <v>87.7</v>
      </c>
      <c r="N18" s="77">
        <v>33324.814611720001</v>
      </c>
      <c r="O18" s="77">
        <v>1.1000000000000001</v>
      </c>
      <c r="P18" s="77">
        <v>0.47</v>
      </c>
      <c r="Q18" s="77">
        <v>0.16</v>
      </c>
    </row>
    <row r="19" spans="2:17">
      <c r="B19" t="s">
        <v>296</v>
      </c>
      <c r="C19" t="s">
        <v>297</v>
      </c>
      <c r="D19" t="s">
        <v>106</v>
      </c>
      <c r="E19" t="s">
        <v>285</v>
      </c>
      <c r="F19" t="s">
        <v>157</v>
      </c>
      <c r="G19" t="s">
        <v>298</v>
      </c>
      <c r="H19" s="77">
        <v>7.31</v>
      </c>
      <c r="I19" t="s">
        <v>108</v>
      </c>
      <c r="J19" s="77">
        <v>1.75</v>
      </c>
      <c r="K19" s="77">
        <v>0.39</v>
      </c>
      <c r="L19" s="77">
        <v>184164720.43000001</v>
      </c>
      <c r="M19" s="77">
        <v>111.76</v>
      </c>
      <c r="N19" s="77">
        <v>205822.49155256801</v>
      </c>
      <c r="O19" s="77">
        <v>1.34</v>
      </c>
      <c r="P19" s="77">
        <v>2.9</v>
      </c>
      <c r="Q19" s="77">
        <v>0.96</v>
      </c>
    </row>
    <row r="20" spans="2:17">
      <c r="B20" t="s">
        <v>299</v>
      </c>
      <c r="C20" t="s">
        <v>300</v>
      </c>
      <c r="D20" t="s">
        <v>106</v>
      </c>
      <c r="E20" t="s">
        <v>285</v>
      </c>
      <c r="F20" t="s">
        <v>157</v>
      </c>
      <c r="G20" t="s">
        <v>301</v>
      </c>
      <c r="H20" s="77">
        <v>0.83</v>
      </c>
      <c r="I20" t="s">
        <v>108</v>
      </c>
      <c r="J20" s="77">
        <v>0.1</v>
      </c>
      <c r="K20" s="77">
        <v>0.5</v>
      </c>
      <c r="L20" s="77">
        <v>614983335.11000001</v>
      </c>
      <c r="M20" s="77">
        <v>98.6</v>
      </c>
      <c r="N20" s="77">
        <v>606373.56841845997</v>
      </c>
      <c r="O20" s="77">
        <v>6.16</v>
      </c>
      <c r="P20" s="77">
        <v>8.5500000000000007</v>
      </c>
      <c r="Q20" s="77">
        <v>2.83</v>
      </c>
    </row>
    <row r="21" spans="2:17">
      <c r="B21" t="s">
        <v>302</v>
      </c>
      <c r="C21" t="s">
        <v>303</v>
      </c>
      <c r="D21" t="s">
        <v>106</v>
      </c>
      <c r="E21" t="s">
        <v>285</v>
      </c>
      <c r="F21" t="s">
        <v>157</v>
      </c>
      <c r="G21" t="s">
        <v>304</v>
      </c>
      <c r="H21" s="77">
        <v>3.67</v>
      </c>
      <c r="I21" t="s">
        <v>108</v>
      </c>
      <c r="J21" s="77">
        <v>3</v>
      </c>
      <c r="K21" s="77">
        <v>0.12</v>
      </c>
      <c r="L21" s="77">
        <v>1014086330.67</v>
      </c>
      <c r="M21" s="77">
        <v>121.81</v>
      </c>
      <c r="N21" s="77">
        <v>1235258.55938914</v>
      </c>
      <c r="O21" s="77">
        <v>6.61</v>
      </c>
      <c r="P21" s="77">
        <v>17.43</v>
      </c>
      <c r="Q21" s="77">
        <v>5.77</v>
      </c>
    </row>
    <row r="22" spans="2:17">
      <c r="B22" t="s">
        <v>305</v>
      </c>
      <c r="C22" t="s">
        <v>306</v>
      </c>
      <c r="D22" t="s">
        <v>106</v>
      </c>
      <c r="E22" t="s">
        <v>285</v>
      </c>
      <c r="F22" t="s">
        <v>157</v>
      </c>
      <c r="G22" t="s">
        <v>307</v>
      </c>
      <c r="H22" s="77">
        <v>9.51</v>
      </c>
      <c r="I22" t="s">
        <v>108</v>
      </c>
      <c r="J22" s="77">
        <v>0.75</v>
      </c>
      <c r="K22" s="77">
        <v>0.64</v>
      </c>
      <c r="L22" s="77">
        <v>110530766.59</v>
      </c>
      <c r="M22" s="77">
        <v>100.75</v>
      </c>
      <c r="N22" s="77">
        <v>111359.747339425</v>
      </c>
      <c r="O22" s="77">
        <v>2.61</v>
      </c>
      <c r="P22" s="77">
        <v>1.57</v>
      </c>
      <c r="Q22" s="77">
        <v>0.52</v>
      </c>
    </row>
    <row r="23" spans="2:17">
      <c r="B23" t="s">
        <v>308</v>
      </c>
      <c r="C23" t="s">
        <v>309</v>
      </c>
      <c r="D23" t="s">
        <v>106</v>
      </c>
      <c r="E23" t="s">
        <v>285</v>
      </c>
      <c r="F23" t="s">
        <v>157</v>
      </c>
      <c r="G23" t="s">
        <v>310</v>
      </c>
      <c r="H23" s="77">
        <v>19.52</v>
      </c>
      <c r="I23" t="s">
        <v>108</v>
      </c>
      <c r="J23" s="77">
        <v>2.75</v>
      </c>
      <c r="K23" s="77">
        <v>1.45</v>
      </c>
      <c r="L23" s="77">
        <v>35874443.950000003</v>
      </c>
      <c r="M23" s="77">
        <v>136.44999999999999</v>
      </c>
      <c r="N23" s="77">
        <v>48950.678769774997</v>
      </c>
      <c r="O23" s="77">
        <v>0.21</v>
      </c>
      <c r="P23" s="77">
        <v>0.69</v>
      </c>
      <c r="Q23" s="77">
        <v>0.23</v>
      </c>
    </row>
    <row r="24" spans="2:17">
      <c r="B24" t="s">
        <v>311</v>
      </c>
      <c r="C24" t="s">
        <v>312</v>
      </c>
      <c r="D24" t="s">
        <v>106</v>
      </c>
      <c r="E24" t="s">
        <v>285</v>
      </c>
      <c r="F24" t="s">
        <v>157</v>
      </c>
      <c r="G24" t="s">
        <v>313</v>
      </c>
      <c r="H24" s="77">
        <v>15.32</v>
      </c>
      <c r="I24" t="s">
        <v>108</v>
      </c>
      <c r="J24" s="77">
        <v>4</v>
      </c>
      <c r="K24" s="77">
        <v>1.24</v>
      </c>
      <c r="L24" s="77">
        <v>16147125.85</v>
      </c>
      <c r="M24" s="77">
        <v>179</v>
      </c>
      <c r="N24" s="77">
        <v>28903.355271500001</v>
      </c>
      <c r="O24" s="77">
        <v>0.1</v>
      </c>
      <c r="P24" s="77">
        <v>0.41</v>
      </c>
      <c r="Q24" s="77">
        <v>0.13</v>
      </c>
    </row>
    <row r="25" spans="2:17">
      <c r="B25" t="s">
        <v>314</v>
      </c>
      <c r="C25" t="s">
        <v>315</v>
      </c>
      <c r="D25" t="s">
        <v>106</v>
      </c>
      <c r="E25" t="s">
        <v>285</v>
      </c>
      <c r="F25" t="s">
        <v>157</v>
      </c>
      <c r="G25" t="s">
        <v>316</v>
      </c>
      <c r="H25" s="77">
        <v>6.26</v>
      </c>
      <c r="I25" t="s">
        <v>108</v>
      </c>
      <c r="J25" s="77">
        <v>2.75</v>
      </c>
      <c r="K25" s="77">
        <v>0.27</v>
      </c>
      <c r="L25" s="77">
        <v>449283122.94999999</v>
      </c>
      <c r="M25" s="77">
        <v>120.45</v>
      </c>
      <c r="N25" s="77">
        <v>541161.52159327501</v>
      </c>
      <c r="O25" s="77">
        <v>2.77</v>
      </c>
      <c r="P25" s="77">
        <v>7.63</v>
      </c>
      <c r="Q25" s="77">
        <v>2.5299999999999998</v>
      </c>
    </row>
    <row r="26" spans="2:17">
      <c r="B26" t="s">
        <v>317</v>
      </c>
      <c r="C26" t="s">
        <v>318</v>
      </c>
      <c r="D26" t="s">
        <v>106</v>
      </c>
      <c r="E26" t="s">
        <v>285</v>
      </c>
      <c r="F26" t="s">
        <v>157</v>
      </c>
      <c r="G26" t="s">
        <v>319</v>
      </c>
      <c r="H26" s="77">
        <v>1.4</v>
      </c>
      <c r="I26" t="s">
        <v>108</v>
      </c>
      <c r="J26" s="77">
        <v>1</v>
      </c>
      <c r="K26" s="77">
        <v>0.41</v>
      </c>
      <c r="L26" s="77">
        <v>936814672.55999994</v>
      </c>
      <c r="M26" s="77">
        <v>103.81</v>
      </c>
      <c r="N26" s="77">
        <v>972507.31158453599</v>
      </c>
      <c r="O26" s="77">
        <v>5.78</v>
      </c>
      <c r="P26" s="77">
        <v>13.72</v>
      </c>
      <c r="Q26" s="77">
        <v>4.54</v>
      </c>
    </row>
    <row r="27" spans="2:17">
      <c r="B27" s="78" t="s">
        <v>320</v>
      </c>
      <c r="C27" s="16"/>
      <c r="D27" s="16"/>
      <c r="H27" s="79">
        <v>3.89</v>
      </c>
      <c r="K27" s="79">
        <v>0.33</v>
      </c>
      <c r="L27" s="79">
        <v>3937497103.5</v>
      </c>
      <c r="N27" s="79">
        <v>4561761.8292790242</v>
      </c>
      <c r="P27" s="79">
        <v>64.36</v>
      </c>
      <c r="Q27" s="79">
        <v>21.3</v>
      </c>
    </row>
    <row r="28" spans="2:17">
      <c r="B28" s="78" t="s">
        <v>321</v>
      </c>
      <c r="C28" s="16"/>
      <c r="D28" s="16"/>
      <c r="H28" s="79">
        <v>3.89</v>
      </c>
      <c r="K28" s="79">
        <v>0.33</v>
      </c>
      <c r="L28" s="79">
        <v>3937497103.5</v>
      </c>
      <c r="N28" s="79">
        <v>4561761.8292790242</v>
      </c>
      <c r="P28" s="79">
        <v>64.36</v>
      </c>
      <c r="Q28" s="79">
        <v>21.3</v>
      </c>
    </row>
    <row r="29" spans="2:17">
      <c r="B29" s="78" t="s">
        <v>322</v>
      </c>
      <c r="C29" s="16"/>
      <c r="D29" s="16"/>
    </row>
    <row r="30" spans="2:17">
      <c r="B30" s="78" t="s">
        <v>323</v>
      </c>
      <c r="C30" s="16"/>
      <c r="D30" s="16"/>
    </row>
    <row r="31" spans="2:17">
      <c r="B31" t="s">
        <v>324</v>
      </c>
      <c r="C31" t="s">
        <v>325</v>
      </c>
      <c r="D31" t="s">
        <v>106</v>
      </c>
      <c r="E31" t="s">
        <v>285</v>
      </c>
      <c r="F31" t="s">
        <v>157</v>
      </c>
      <c r="G31" t="s">
        <v>326</v>
      </c>
      <c r="H31" s="77">
        <v>0.84</v>
      </c>
      <c r="I31" t="s">
        <v>108</v>
      </c>
      <c r="J31" s="77">
        <v>0</v>
      </c>
      <c r="K31" s="77">
        <v>0.13</v>
      </c>
      <c r="L31" s="77">
        <v>27521478.27</v>
      </c>
      <c r="M31" s="77">
        <v>99.89</v>
      </c>
      <c r="N31" s="77">
        <v>27491.204643902998</v>
      </c>
      <c r="O31" s="77">
        <v>0.31</v>
      </c>
      <c r="P31" s="77">
        <v>0.39</v>
      </c>
      <c r="Q31" s="77">
        <v>0.13</v>
      </c>
    </row>
    <row r="32" spans="2:17">
      <c r="B32" t="s">
        <v>327</v>
      </c>
      <c r="C32" t="s">
        <v>328</v>
      </c>
      <c r="D32" t="s">
        <v>106</v>
      </c>
      <c r="E32" t="s">
        <v>285</v>
      </c>
      <c r="F32" t="s">
        <v>157</v>
      </c>
      <c r="G32" t="s">
        <v>329</v>
      </c>
      <c r="H32" s="77">
        <v>0.01</v>
      </c>
      <c r="I32" t="s">
        <v>108</v>
      </c>
      <c r="J32" s="77">
        <v>0</v>
      </c>
      <c r="K32" s="77">
        <v>0.73</v>
      </c>
      <c r="L32" s="77">
        <v>99279076.909999996</v>
      </c>
      <c r="M32" s="77">
        <v>99.99</v>
      </c>
      <c r="N32" s="77">
        <v>99269.149002309001</v>
      </c>
      <c r="O32" s="77">
        <v>0.83</v>
      </c>
      <c r="P32" s="77">
        <v>1.4</v>
      </c>
      <c r="Q32" s="77">
        <v>0.46</v>
      </c>
    </row>
    <row r="33" spans="2:17">
      <c r="B33" t="s">
        <v>330</v>
      </c>
      <c r="C33" t="s">
        <v>331</v>
      </c>
      <c r="D33" t="s">
        <v>106</v>
      </c>
      <c r="E33" t="s">
        <v>285</v>
      </c>
      <c r="F33" t="s">
        <v>157</v>
      </c>
      <c r="G33" t="s">
        <v>332</v>
      </c>
      <c r="H33" s="77">
        <v>0.93</v>
      </c>
      <c r="I33" t="s">
        <v>108</v>
      </c>
      <c r="J33" s="77">
        <v>0</v>
      </c>
      <c r="K33" s="77">
        <v>0.13</v>
      </c>
      <c r="L33" s="77">
        <v>116479167.28</v>
      </c>
      <c r="M33" s="77">
        <v>99.88</v>
      </c>
      <c r="N33" s="77">
        <v>116339.39227926399</v>
      </c>
      <c r="O33" s="77">
        <v>1.29</v>
      </c>
      <c r="P33" s="77">
        <v>1.64</v>
      </c>
      <c r="Q33" s="77">
        <v>0.54</v>
      </c>
    </row>
    <row r="34" spans="2:17">
      <c r="B34" t="s">
        <v>333</v>
      </c>
      <c r="C34" t="s">
        <v>334</v>
      </c>
      <c r="D34" t="s">
        <v>106</v>
      </c>
      <c r="E34" t="s">
        <v>285</v>
      </c>
      <c r="F34" t="s">
        <v>157</v>
      </c>
      <c r="G34" t="s">
        <v>335</v>
      </c>
      <c r="H34" s="77">
        <v>0.09</v>
      </c>
      <c r="I34" t="s">
        <v>108</v>
      </c>
      <c r="J34" s="77">
        <v>0</v>
      </c>
      <c r="K34" s="77">
        <v>0.22</v>
      </c>
      <c r="L34" s="77">
        <v>7880126.2599999998</v>
      </c>
      <c r="M34" s="77">
        <v>99.98</v>
      </c>
      <c r="N34" s="77">
        <v>7878.5502347479996</v>
      </c>
      <c r="O34" s="77">
        <v>7.0000000000000007E-2</v>
      </c>
      <c r="P34" s="77">
        <v>0.11</v>
      </c>
      <c r="Q34" s="77">
        <v>0.04</v>
      </c>
    </row>
    <row r="35" spans="2:17">
      <c r="B35" s="78" t="s">
        <v>336</v>
      </c>
      <c r="C35" s="16"/>
      <c r="D35" s="16"/>
      <c r="H35" s="79">
        <v>0.53</v>
      </c>
      <c r="K35" s="79">
        <v>0.37</v>
      </c>
      <c r="L35" s="79">
        <v>251159848.72</v>
      </c>
      <c r="N35" s="79">
        <v>250978.29616022401</v>
      </c>
      <c r="P35" s="79">
        <v>3.54</v>
      </c>
      <c r="Q35" s="79">
        <v>1.17</v>
      </c>
    </row>
    <row r="36" spans="2:17">
      <c r="B36" s="78" t="s">
        <v>337</v>
      </c>
      <c r="C36" s="16"/>
      <c r="D36" s="16"/>
    </row>
    <row r="37" spans="2:17">
      <c r="B37" t="s">
        <v>338</v>
      </c>
      <c r="C37" t="s">
        <v>339</v>
      </c>
      <c r="D37" t="s">
        <v>106</v>
      </c>
      <c r="E37" t="s">
        <v>285</v>
      </c>
      <c r="F37" t="s">
        <v>157</v>
      </c>
      <c r="G37" t="s">
        <v>340</v>
      </c>
      <c r="H37" s="77">
        <v>1.98</v>
      </c>
      <c r="I37" t="s">
        <v>108</v>
      </c>
      <c r="J37" s="77">
        <v>4</v>
      </c>
      <c r="K37" s="77">
        <v>0.4</v>
      </c>
      <c r="L37" s="77">
        <v>129341143.27</v>
      </c>
      <c r="M37" s="77">
        <v>111.14</v>
      </c>
      <c r="N37" s="77">
        <v>143749.74663027801</v>
      </c>
      <c r="O37" s="77">
        <v>0.77</v>
      </c>
      <c r="P37" s="77">
        <v>2.0299999999999998</v>
      </c>
      <c r="Q37" s="77">
        <v>0.67</v>
      </c>
    </row>
    <row r="38" spans="2:17">
      <c r="B38" t="s">
        <v>341</v>
      </c>
      <c r="C38" t="s">
        <v>342</v>
      </c>
      <c r="D38" t="s">
        <v>106</v>
      </c>
      <c r="E38" t="s">
        <v>285</v>
      </c>
      <c r="F38" t="s">
        <v>157</v>
      </c>
      <c r="G38" t="s">
        <v>343</v>
      </c>
      <c r="H38" s="77">
        <v>5.21</v>
      </c>
      <c r="I38" t="s">
        <v>108</v>
      </c>
      <c r="J38" s="77">
        <v>5.5</v>
      </c>
      <c r="K38" s="77">
        <v>1.34</v>
      </c>
      <c r="L38" s="77">
        <v>43801442.25</v>
      </c>
      <c r="M38" s="77">
        <v>129.19999999999999</v>
      </c>
      <c r="N38" s="77">
        <v>56591.463387000003</v>
      </c>
      <c r="O38" s="77">
        <v>0.24</v>
      </c>
      <c r="P38" s="77">
        <v>0.8</v>
      </c>
      <c r="Q38" s="77">
        <v>0.26</v>
      </c>
    </row>
    <row r="39" spans="2:17">
      <c r="B39" t="s">
        <v>344</v>
      </c>
      <c r="C39" t="s">
        <v>345</v>
      </c>
      <c r="D39" t="s">
        <v>106</v>
      </c>
      <c r="E39" t="s">
        <v>285</v>
      </c>
      <c r="F39" t="s">
        <v>157</v>
      </c>
      <c r="G39" t="s">
        <v>346</v>
      </c>
      <c r="H39" s="77">
        <v>1.1100000000000001</v>
      </c>
      <c r="I39" t="s">
        <v>108</v>
      </c>
      <c r="J39" s="77">
        <v>5.5</v>
      </c>
      <c r="K39" s="77">
        <v>0.21</v>
      </c>
      <c r="L39" s="77">
        <v>142331997.65000001</v>
      </c>
      <c r="M39" s="77">
        <v>110.77</v>
      </c>
      <c r="N39" s="77">
        <v>157661.15379690501</v>
      </c>
      <c r="O39" s="77">
        <v>0.79</v>
      </c>
      <c r="P39" s="77">
        <v>2.2200000000000002</v>
      </c>
      <c r="Q39" s="77">
        <v>0.74</v>
      </c>
    </row>
    <row r="40" spans="2:17">
      <c r="B40" t="s">
        <v>347</v>
      </c>
      <c r="C40" t="s">
        <v>348</v>
      </c>
      <c r="D40" t="s">
        <v>106</v>
      </c>
      <c r="E40" t="s">
        <v>285</v>
      </c>
      <c r="F40" t="s">
        <v>157</v>
      </c>
      <c r="G40" t="s">
        <v>349</v>
      </c>
      <c r="H40" s="77">
        <v>2.87</v>
      </c>
      <c r="I40" t="s">
        <v>108</v>
      </c>
      <c r="J40" s="77">
        <v>6</v>
      </c>
      <c r="K40" s="77">
        <v>0.65</v>
      </c>
      <c r="L40" s="77">
        <v>70906085.319999993</v>
      </c>
      <c r="M40" s="77">
        <v>121.74</v>
      </c>
      <c r="N40" s="77">
        <v>86321.068268567993</v>
      </c>
      <c r="O40" s="77">
        <v>0.39</v>
      </c>
      <c r="P40" s="77">
        <v>1.22</v>
      </c>
      <c r="Q40" s="77">
        <v>0.4</v>
      </c>
    </row>
    <row r="41" spans="2:17">
      <c r="B41" t="s">
        <v>350</v>
      </c>
      <c r="C41" t="s">
        <v>351</v>
      </c>
      <c r="D41" t="s">
        <v>106</v>
      </c>
      <c r="E41" t="s">
        <v>285</v>
      </c>
      <c r="F41" t="s">
        <v>157</v>
      </c>
      <c r="G41" t="s">
        <v>352</v>
      </c>
      <c r="H41" s="77">
        <v>0.67</v>
      </c>
      <c r="I41" t="s">
        <v>108</v>
      </c>
      <c r="J41" s="77">
        <v>4.25</v>
      </c>
      <c r="K41" s="77">
        <v>0.13</v>
      </c>
      <c r="L41" s="77">
        <v>89260819.560000002</v>
      </c>
      <c r="M41" s="77">
        <v>104.17</v>
      </c>
      <c r="N41" s="77">
        <v>92982.995735652003</v>
      </c>
      <c r="O41" s="77">
        <v>0.53</v>
      </c>
      <c r="P41" s="77">
        <v>1.31</v>
      </c>
      <c r="Q41" s="77">
        <v>0.43</v>
      </c>
    </row>
    <row r="42" spans="2:17">
      <c r="B42" t="s">
        <v>353</v>
      </c>
      <c r="C42" t="s">
        <v>354</v>
      </c>
      <c r="D42" t="s">
        <v>106</v>
      </c>
      <c r="E42" t="s">
        <v>285</v>
      </c>
      <c r="F42" t="s">
        <v>157</v>
      </c>
      <c r="G42" t="s">
        <v>355</v>
      </c>
      <c r="H42" s="77">
        <v>8.92</v>
      </c>
      <c r="I42" t="s">
        <v>108</v>
      </c>
      <c r="J42" s="77">
        <v>1.75</v>
      </c>
      <c r="K42" s="77">
        <v>2.09</v>
      </c>
      <c r="L42" s="77">
        <v>2078000</v>
      </c>
      <c r="M42" s="77">
        <v>97.65</v>
      </c>
      <c r="N42" s="77">
        <v>2029.1669999999999</v>
      </c>
      <c r="O42" s="77">
        <v>0.03</v>
      </c>
      <c r="P42" s="77">
        <v>0.03</v>
      </c>
      <c r="Q42" s="77">
        <v>0.01</v>
      </c>
    </row>
    <row r="43" spans="2:17">
      <c r="B43" t="s">
        <v>356</v>
      </c>
      <c r="C43" t="s">
        <v>357</v>
      </c>
      <c r="D43" t="s">
        <v>106</v>
      </c>
      <c r="E43" t="s">
        <v>285</v>
      </c>
      <c r="F43" t="s">
        <v>157</v>
      </c>
      <c r="G43" t="s">
        <v>358</v>
      </c>
      <c r="H43" s="77">
        <v>3.68</v>
      </c>
      <c r="I43" t="s">
        <v>108</v>
      </c>
      <c r="J43" s="77">
        <v>5</v>
      </c>
      <c r="K43" s="77">
        <v>0.89</v>
      </c>
      <c r="L43" s="77">
        <v>239689905.08000001</v>
      </c>
      <c r="M43" s="77">
        <v>121</v>
      </c>
      <c r="N43" s="77">
        <v>290024.78514679999</v>
      </c>
      <c r="O43" s="77">
        <v>1.34</v>
      </c>
      <c r="P43" s="77">
        <v>4.09</v>
      </c>
      <c r="Q43" s="77">
        <v>1.35</v>
      </c>
    </row>
    <row r="44" spans="2:17">
      <c r="B44" t="s">
        <v>359</v>
      </c>
      <c r="C44" t="s">
        <v>360</v>
      </c>
      <c r="D44" t="s">
        <v>106</v>
      </c>
      <c r="E44" t="s">
        <v>285</v>
      </c>
      <c r="F44" t="s">
        <v>157</v>
      </c>
      <c r="G44" t="s">
        <v>361</v>
      </c>
      <c r="H44" s="77">
        <v>6.3</v>
      </c>
      <c r="I44" t="s">
        <v>108</v>
      </c>
      <c r="J44" s="77">
        <v>4.25</v>
      </c>
      <c r="K44" s="77">
        <v>1.65</v>
      </c>
      <c r="L44" s="77">
        <v>52266574.289999999</v>
      </c>
      <c r="M44" s="77">
        <v>120.81</v>
      </c>
      <c r="N44" s="77">
        <v>63143.248399748998</v>
      </c>
      <c r="O44" s="77">
        <v>0.31</v>
      </c>
      <c r="P44" s="77">
        <v>0.89</v>
      </c>
      <c r="Q44" s="77">
        <v>0.28999999999999998</v>
      </c>
    </row>
    <row r="45" spans="2:17">
      <c r="B45" t="s">
        <v>362</v>
      </c>
      <c r="C45" t="s">
        <v>363</v>
      </c>
      <c r="D45" t="s">
        <v>106</v>
      </c>
      <c r="E45" t="s">
        <v>285</v>
      </c>
      <c r="F45" t="s">
        <v>157</v>
      </c>
      <c r="G45" t="s">
        <v>361</v>
      </c>
      <c r="H45" s="77">
        <v>0.41</v>
      </c>
      <c r="I45" t="s">
        <v>108</v>
      </c>
      <c r="J45" s="77">
        <v>2.5</v>
      </c>
      <c r="K45" s="77">
        <v>0.13</v>
      </c>
      <c r="L45" s="77">
        <v>817389</v>
      </c>
      <c r="M45" s="77">
        <v>102.45</v>
      </c>
      <c r="N45" s="77">
        <v>837.41503049999994</v>
      </c>
      <c r="O45" s="77">
        <v>0.01</v>
      </c>
      <c r="P45" s="77">
        <v>0.01</v>
      </c>
      <c r="Q45" s="77">
        <v>0</v>
      </c>
    </row>
    <row r="46" spans="2:17">
      <c r="B46" t="s">
        <v>364</v>
      </c>
      <c r="C46" t="s">
        <v>365</v>
      </c>
      <c r="D46" t="s">
        <v>106</v>
      </c>
      <c r="E46" t="s">
        <v>285</v>
      </c>
      <c r="F46" t="s">
        <v>157</v>
      </c>
      <c r="G46" t="s">
        <v>366</v>
      </c>
      <c r="H46" s="77">
        <v>3.29</v>
      </c>
      <c r="I46" t="s">
        <v>108</v>
      </c>
      <c r="J46" s="77">
        <v>2.25</v>
      </c>
      <c r="K46" s="77">
        <v>0.75</v>
      </c>
      <c r="L46" s="77">
        <v>54256201.780000001</v>
      </c>
      <c r="M46" s="77">
        <v>106.37</v>
      </c>
      <c r="N46" s="77">
        <v>57712.321833385999</v>
      </c>
      <c r="O46" s="77">
        <v>0.42</v>
      </c>
      <c r="P46" s="77">
        <v>0.81</v>
      </c>
      <c r="Q46" s="77">
        <v>0.27</v>
      </c>
    </row>
    <row r="47" spans="2:17">
      <c r="B47" t="s">
        <v>367</v>
      </c>
      <c r="C47" t="s">
        <v>368</v>
      </c>
      <c r="D47" t="s">
        <v>106</v>
      </c>
      <c r="E47" t="s">
        <v>285</v>
      </c>
      <c r="F47" t="s">
        <v>157</v>
      </c>
      <c r="G47" t="s">
        <v>369</v>
      </c>
      <c r="H47" s="77">
        <v>8.57</v>
      </c>
      <c r="I47" t="s">
        <v>108</v>
      </c>
      <c r="J47" s="77">
        <v>6.25</v>
      </c>
      <c r="K47" s="77">
        <v>2.13</v>
      </c>
      <c r="L47" s="77">
        <v>159570739.47999999</v>
      </c>
      <c r="M47" s="77">
        <v>140.5</v>
      </c>
      <c r="N47" s="77">
        <v>224196.8889694</v>
      </c>
      <c r="O47" s="77">
        <v>0.95</v>
      </c>
      <c r="P47" s="77">
        <v>3.16</v>
      </c>
      <c r="Q47" s="77">
        <v>1.05</v>
      </c>
    </row>
    <row r="48" spans="2:17">
      <c r="B48" t="s">
        <v>370</v>
      </c>
      <c r="C48" t="s">
        <v>371</v>
      </c>
      <c r="D48" t="s">
        <v>106</v>
      </c>
      <c r="E48" t="s">
        <v>285</v>
      </c>
      <c r="F48" t="s">
        <v>157</v>
      </c>
      <c r="G48" t="s">
        <v>372</v>
      </c>
      <c r="H48" s="77">
        <v>7.15</v>
      </c>
      <c r="I48" t="s">
        <v>108</v>
      </c>
      <c r="J48" s="77">
        <v>0</v>
      </c>
      <c r="K48" s="77">
        <v>1.84</v>
      </c>
      <c r="L48" s="77">
        <v>55876312.939999998</v>
      </c>
      <c r="M48" s="77">
        <v>117.33</v>
      </c>
      <c r="N48" s="77">
        <v>65559.677972502002</v>
      </c>
      <c r="O48" s="77">
        <v>0.42</v>
      </c>
      <c r="P48" s="77">
        <v>0.92</v>
      </c>
      <c r="Q48" s="77">
        <v>0.31</v>
      </c>
    </row>
    <row r="49" spans="2:17">
      <c r="B49" t="s">
        <v>373</v>
      </c>
      <c r="C49" t="s">
        <v>374</v>
      </c>
      <c r="D49" t="s">
        <v>106</v>
      </c>
      <c r="E49" t="s">
        <v>285</v>
      </c>
      <c r="F49" t="s">
        <v>157</v>
      </c>
      <c r="G49" t="s">
        <v>375</v>
      </c>
      <c r="H49" s="77">
        <v>15.71</v>
      </c>
      <c r="I49" t="s">
        <v>108</v>
      </c>
      <c r="J49" s="77">
        <v>5.5</v>
      </c>
      <c r="K49" s="77">
        <v>3.2</v>
      </c>
      <c r="L49" s="77">
        <v>99160100.959999993</v>
      </c>
      <c r="M49" s="77">
        <v>145.32</v>
      </c>
      <c r="N49" s="77">
        <v>144099.45871507199</v>
      </c>
      <c r="O49" s="77">
        <v>0.85</v>
      </c>
      <c r="P49" s="77">
        <v>2.0299999999999998</v>
      </c>
      <c r="Q49" s="77">
        <v>0.67</v>
      </c>
    </row>
    <row r="50" spans="2:17">
      <c r="B50" t="s">
        <v>376</v>
      </c>
      <c r="C50" t="s">
        <v>377</v>
      </c>
      <c r="D50" t="s">
        <v>106</v>
      </c>
      <c r="E50" t="s">
        <v>285</v>
      </c>
      <c r="F50" t="s">
        <v>157</v>
      </c>
      <c r="G50" t="s">
        <v>378</v>
      </c>
      <c r="H50" s="77">
        <v>0.08</v>
      </c>
      <c r="I50" t="s">
        <v>108</v>
      </c>
      <c r="J50" s="77">
        <v>6.5</v>
      </c>
      <c r="K50" s="77">
        <v>0.21</v>
      </c>
      <c r="L50" s="77">
        <v>10466755.130000001</v>
      </c>
      <c r="M50" s="77">
        <v>106.5</v>
      </c>
      <c r="N50" s="77">
        <v>11147.09421345</v>
      </c>
      <c r="O50" s="77">
        <v>0.25</v>
      </c>
      <c r="P50" s="77">
        <v>0.16</v>
      </c>
      <c r="Q50" s="77">
        <v>0.05</v>
      </c>
    </row>
    <row r="51" spans="2:17">
      <c r="B51" t="s">
        <v>379</v>
      </c>
      <c r="C51" t="s">
        <v>380</v>
      </c>
      <c r="D51" t="s">
        <v>106</v>
      </c>
      <c r="E51" t="s">
        <v>285</v>
      </c>
      <c r="F51" t="s">
        <v>157</v>
      </c>
      <c r="G51" t="s">
        <v>381</v>
      </c>
      <c r="H51" s="77">
        <v>1.82</v>
      </c>
      <c r="I51" t="s">
        <v>108</v>
      </c>
      <c r="J51" s="77">
        <v>1.25</v>
      </c>
      <c r="K51" s="77">
        <v>0.32</v>
      </c>
      <c r="L51" s="77">
        <v>301665</v>
      </c>
      <c r="M51" s="77">
        <v>101.92</v>
      </c>
      <c r="N51" s="77">
        <v>307.45696800000002</v>
      </c>
      <c r="O51" s="77">
        <v>0</v>
      </c>
      <c r="P51" s="77">
        <v>0</v>
      </c>
      <c r="Q51" s="77">
        <v>0</v>
      </c>
    </row>
    <row r="52" spans="2:17">
      <c r="B52" s="78" t="s">
        <v>382</v>
      </c>
      <c r="C52" s="16"/>
      <c r="D52" s="16"/>
      <c r="H52" s="79">
        <v>5.29</v>
      </c>
      <c r="K52" s="79">
        <v>1.22</v>
      </c>
      <c r="L52" s="79">
        <v>1150125131.71</v>
      </c>
      <c r="N52" s="79">
        <v>1396363.942067262</v>
      </c>
      <c r="P52" s="79">
        <v>19.7</v>
      </c>
      <c r="Q52" s="79">
        <v>6.52</v>
      </c>
    </row>
    <row r="53" spans="2:17">
      <c r="B53" s="78" t="s">
        <v>383</v>
      </c>
      <c r="C53" s="16"/>
      <c r="D53" s="16"/>
    </row>
    <row r="54" spans="2:17">
      <c r="B54" t="s">
        <v>384</v>
      </c>
      <c r="C54" t="s">
        <v>385</v>
      </c>
      <c r="D54" t="s">
        <v>106</v>
      </c>
      <c r="E54" t="s">
        <v>285</v>
      </c>
      <c r="F54" t="s">
        <v>157</v>
      </c>
      <c r="G54" t="s">
        <v>386</v>
      </c>
      <c r="H54" s="77">
        <v>4.4000000000000004</v>
      </c>
      <c r="I54" t="s">
        <v>108</v>
      </c>
      <c r="J54" s="77">
        <v>7.0000000000000007E-2</v>
      </c>
      <c r="K54" s="77">
        <v>0.26</v>
      </c>
      <c r="L54" s="77">
        <v>221381365.77000001</v>
      </c>
      <c r="M54" s="77">
        <v>99.44</v>
      </c>
      <c r="N54" s="77">
        <v>220141.63012168801</v>
      </c>
      <c r="O54" s="77">
        <v>1.2</v>
      </c>
      <c r="P54" s="77">
        <v>3.11</v>
      </c>
      <c r="Q54" s="77">
        <v>1.03</v>
      </c>
    </row>
    <row r="55" spans="2:17">
      <c r="B55" t="s">
        <v>387</v>
      </c>
      <c r="C55" t="s">
        <v>388</v>
      </c>
      <c r="D55" t="s">
        <v>106</v>
      </c>
      <c r="E55" t="s">
        <v>285</v>
      </c>
      <c r="F55" t="s">
        <v>157</v>
      </c>
      <c r="G55" t="s">
        <v>389</v>
      </c>
      <c r="H55" s="77">
        <v>5.9</v>
      </c>
      <c r="I55" t="s">
        <v>108</v>
      </c>
      <c r="J55" s="77">
        <v>7.0000000000000007E-2</v>
      </c>
      <c r="K55" s="77">
        <v>0.28000000000000003</v>
      </c>
      <c r="L55" s="77">
        <v>266292444.19</v>
      </c>
      <c r="M55" s="77">
        <v>99.14</v>
      </c>
      <c r="N55" s="77">
        <v>264002.32916996599</v>
      </c>
      <c r="O55" s="77">
        <v>2.65</v>
      </c>
      <c r="P55" s="77">
        <v>3.72</v>
      </c>
      <c r="Q55" s="77">
        <v>1.23</v>
      </c>
    </row>
    <row r="56" spans="2:17">
      <c r="B56" t="s">
        <v>390</v>
      </c>
      <c r="C56" t="s">
        <v>391</v>
      </c>
      <c r="D56" t="s">
        <v>106</v>
      </c>
      <c r="E56" t="s">
        <v>285</v>
      </c>
      <c r="F56" t="s">
        <v>157</v>
      </c>
      <c r="G56" t="s">
        <v>392</v>
      </c>
      <c r="H56" s="77">
        <v>1.66</v>
      </c>
      <c r="I56" t="s">
        <v>108</v>
      </c>
      <c r="J56" s="77">
        <v>7.0000000000000007E-2</v>
      </c>
      <c r="K56" s="77">
        <v>0.19</v>
      </c>
      <c r="L56" s="77">
        <v>54044113.420000002</v>
      </c>
      <c r="M56" s="77">
        <v>99.92</v>
      </c>
      <c r="N56" s="77">
        <v>54000.878129263998</v>
      </c>
      <c r="O56" s="77">
        <v>0.35</v>
      </c>
      <c r="P56" s="77">
        <v>0.76</v>
      </c>
      <c r="Q56" s="77">
        <v>0.25</v>
      </c>
    </row>
    <row r="57" spans="2:17">
      <c r="B57" s="78" t="s">
        <v>393</v>
      </c>
      <c r="C57" s="16"/>
      <c r="D57" s="16"/>
      <c r="H57" s="79">
        <v>4.8600000000000003</v>
      </c>
      <c r="K57" s="79">
        <v>0.26</v>
      </c>
      <c r="L57" s="79">
        <v>541717923.38</v>
      </c>
      <c r="N57" s="79">
        <v>538144.83742091805</v>
      </c>
      <c r="P57" s="79">
        <v>7.59</v>
      </c>
      <c r="Q57" s="79">
        <v>2.5099999999999998</v>
      </c>
    </row>
    <row r="58" spans="2:17">
      <c r="B58" s="78" t="s">
        <v>394</v>
      </c>
      <c r="C58" s="16"/>
      <c r="D58" s="16"/>
      <c r="H58" s="79">
        <v>4.6399999999999997</v>
      </c>
      <c r="K58" s="79">
        <v>0.89</v>
      </c>
      <c r="L58" s="79">
        <v>1943002903.8099999</v>
      </c>
      <c r="N58" s="79">
        <v>2185487.0756484042</v>
      </c>
      <c r="P58" s="79">
        <v>30.83</v>
      </c>
      <c r="Q58" s="79">
        <v>10.199999999999999</v>
      </c>
    </row>
    <row r="59" spans="2:17">
      <c r="B59" s="78" t="s">
        <v>395</v>
      </c>
      <c r="C59" s="16"/>
      <c r="D59" s="16"/>
    </row>
    <row r="60" spans="2:17">
      <c r="B60" t="s">
        <v>202</v>
      </c>
      <c r="C60" t="s">
        <v>202</v>
      </c>
      <c r="D60" s="16"/>
      <c r="E60" t="s">
        <v>202</v>
      </c>
      <c r="H60" s="77">
        <v>0</v>
      </c>
      <c r="I60" t="s">
        <v>202</v>
      </c>
      <c r="J60" s="77">
        <v>0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</row>
    <row r="61" spans="2:17">
      <c r="B61" s="78" t="s">
        <v>396</v>
      </c>
      <c r="C61" s="16"/>
      <c r="D61" s="16"/>
      <c r="H61" s="79">
        <v>0</v>
      </c>
      <c r="K61" s="79">
        <v>0</v>
      </c>
      <c r="L61" s="79">
        <v>0</v>
      </c>
      <c r="N61" s="79">
        <v>0</v>
      </c>
      <c r="P61" s="79">
        <v>0</v>
      </c>
      <c r="Q61" s="79">
        <v>0</v>
      </c>
    </row>
    <row r="62" spans="2:17">
      <c r="B62" s="78" t="s">
        <v>273</v>
      </c>
      <c r="C62" s="16"/>
      <c r="D62" s="16"/>
      <c r="H62" s="79">
        <v>4.13</v>
      </c>
      <c r="K62" s="79">
        <v>0.51</v>
      </c>
      <c r="L62" s="79">
        <v>5880500007.3100004</v>
      </c>
      <c r="N62" s="79">
        <v>6747248.9049274279</v>
      </c>
      <c r="P62" s="79">
        <v>95.19</v>
      </c>
      <c r="Q62" s="79">
        <v>31.51</v>
      </c>
    </row>
    <row r="63" spans="2:17">
      <c r="B63" s="78" t="s">
        <v>274</v>
      </c>
      <c r="C63" s="16"/>
      <c r="D63" s="16"/>
    </row>
    <row r="64" spans="2:17">
      <c r="B64" s="78" t="s">
        <v>397</v>
      </c>
      <c r="C64" s="16"/>
      <c r="D64" s="16"/>
    </row>
    <row r="65" spans="2:17">
      <c r="B65" t="s">
        <v>398</v>
      </c>
      <c r="C65" t="s">
        <v>399</v>
      </c>
      <c r="D65" t="s">
        <v>129</v>
      </c>
      <c r="E65" t="s">
        <v>400</v>
      </c>
      <c r="F65" t="s">
        <v>401</v>
      </c>
      <c r="G65" t="s">
        <v>402</v>
      </c>
      <c r="H65" s="77">
        <v>7.1</v>
      </c>
      <c r="I65" t="s">
        <v>116</v>
      </c>
      <c r="J65" s="77">
        <v>2.88</v>
      </c>
      <c r="K65" s="77">
        <v>1.46</v>
      </c>
      <c r="L65" s="77">
        <v>2619281.54</v>
      </c>
      <c r="M65" s="77">
        <v>113.37157522807087</v>
      </c>
      <c r="N65" s="77">
        <v>12610.9606980186</v>
      </c>
      <c r="O65" s="77">
        <v>0.17</v>
      </c>
      <c r="P65" s="77">
        <v>0.18</v>
      </c>
      <c r="Q65" s="77">
        <v>0.06</v>
      </c>
    </row>
    <row r="66" spans="2:17">
      <c r="B66" t="s">
        <v>403</v>
      </c>
      <c r="C66" t="s">
        <v>404</v>
      </c>
      <c r="D66" t="s">
        <v>129</v>
      </c>
      <c r="E66" t="s">
        <v>400</v>
      </c>
      <c r="F66" t="s">
        <v>401</v>
      </c>
      <c r="G66" t="s">
        <v>405</v>
      </c>
      <c r="H66" s="77">
        <v>5.74</v>
      </c>
      <c r="I66" t="s">
        <v>112</v>
      </c>
      <c r="J66" s="77">
        <v>4</v>
      </c>
      <c r="K66" s="77">
        <v>2.71</v>
      </c>
      <c r="L66" s="77">
        <v>390000</v>
      </c>
      <c r="M66" s="77">
        <v>107.628</v>
      </c>
      <c r="N66" s="77">
        <v>1637.8613783999999</v>
      </c>
      <c r="O66" s="77">
        <v>0.03</v>
      </c>
      <c r="P66" s="77">
        <v>0.02</v>
      </c>
      <c r="Q66" s="77">
        <v>0.01</v>
      </c>
    </row>
    <row r="67" spans="2:17">
      <c r="B67" t="s">
        <v>406</v>
      </c>
      <c r="C67" t="s">
        <v>407</v>
      </c>
      <c r="D67" t="s">
        <v>129</v>
      </c>
      <c r="E67" t="s">
        <v>400</v>
      </c>
      <c r="F67" t="s">
        <v>401</v>
      </c>
      <c r="G67" t="s">
        <v>332</v>
      </c>
      <c r="H67" s="77">
        <v>3.81</v>
      </c>
      <c r="I67" t="s">
        <v>116</v>
      </c>
      <c r="J67" s="77">
        <v>4.63</v>
      </c>
      <c r="K67" s="77">
        <v>0.56999999999999995</v>
      </c>
      <c r="L67" s="77">
        <v>56755000</v>
      </c>
      <c r="M67" s="77">
        <v>120.40134400000045</v>
      </c>
      <c r="N67" s="77">
        <v>290199.90874068101</v>
      </c>
      <c r="O67" s="77">
        <v>3.78</v>
      </c>
      <c r="P67" s="77">
        <v>4.09</v>
      </c>
      <c r="Q67" s="77">
        <v>1.36</v>
      </c>
    </row>
    <row r="68" spans="2:17">
      <c r="B68" t="s">
        <v>408</v>
      </c>
      <c r="C68" t="s">
        <v>409</v>
      </c>
      <c r="D68" t="s">
        <v>129</v>
      </c>
      <c r="E68" t="s">
        <v>400</v>
      </c>
      <c r="F68" t="s">
        <v>401</v>
      </c>
      <c r="G68" t="s">
        <v>410</v>
      </c>
      <c r="H68" s="77">
        <v>2.98</v>
      </c>
      <c r="I68" t="s">
        <v>112</v>
      </c>
      <c r="J68" s="77">
        <v>5.13</v>
      </c>
      <c r="K68" s="77">
        <v>1.75</v>
      </c>
      <c r="L68" s="77">
        <v>265000</v>
      </c>
      <c r="M68" s="77">
        <v>111.85819445283019</v>
      </c>
      <c r="N68" s="77">
        <v>1156.6472881006</v>
      </c>
      <c r="O68" s="77">
        <v>0.02</v>
      </c>
      <c r="P68" s="77">
        <v>0.02</v>
      </c>
      <c r="Q68" s="77">
        <v>0.01</v>
      </c>
    </row>
    <row r="69" spans="2:17">
      <c r="B69" s="78" t="s">
        <v>411</v>
      </c>
      <c r="C69" s="16"/>
      <c r="D69" s="16"/>
      <c r="H69" s="79">
        <v>3.95</v>
      </c>
      <c r="K69" s="79">
        <v>0.62</v>
      </c>
      <c r="L69" s="79">
        <v>60029281.539999999</v>
      </c>
      <c r="N69" s="79">
        <v>305605.37810520019</v>
      </c>
      <c r="P69" s="79">
        <v>4.3099999999999996</v>
      </c>
      <c r="Q69" s="79">
        <v>1.43</v>
      </c>
    </row>
    <row r="70" spans="2:17">
      <c r="B70" s="78" t="s">
        <v>412</v>
      </c>
      <c r="C70" s="16"/>
      <c r="D70" s="16"/>
    </row>
    <row r="71" spans="2:17">
      <c r="B71" t="s">
        <v>413</v>
      </c>
      <c r="C71" t="s">
        <v>414</v>
      </c>
      <c r="D71" t="s">
        <v>129</v>
      </c>
      <c r="E71" t="s">
        <v>415</v>
      </c>
      <c r="F71" t="s">
        <v>416</v>
      </c>
      <c r="G71" t="s">
        <v>417</v>
      </c>
      <c r="H71" s="77">
        <v>5.28</v>
      </c>
      <c r="I71" t="s">
        <v>194</v>
      </c>
      <c r="J71" s="77">
        <v>6.5</v>
      </c>
      <c r="K71" s="77">
        <v>5.91</v>
      </c>
      <c r="L71" s="77">
        <v>1514858.82</v>
      </c>
      <c r="M71" s="77">
        <v>10378.32936999999</v>
      </c>
      <c r="N71" s="77">
        <v>35295.224992856303</v>
      </c>
      <c r="O71" s="77">
        <v>0</v>
      </c>
      <c r="P71" s="77">
        <v>0.5</v>
      </c>
      <c r="Q71" s="77">
        <v>0.16</v>
      </c>
    </row>
    <row r="72" spans="2:17">
      <c r="B72" s="78" t="s">
        <v>418</v>
      </c>
      <c r="C72" s="16"/>
      <c r="D72" s="16"/>
      <c r="H72" s="79">
        <v>5.28</v>
      </c>
      <c r="K72" s="79">
        <v>5.91</v>
      </c>
      <c r="L72" s="79">
        <v>1514858.82</v>
      </c>
      <c r="N72" s="79">
        <v>35295.224992856303</v>
      </c>
      <c r="P72" s="79">
        <v>0.5</v>
      </c>
      <c r="Q72" s="79">
        <v>0.16</v>
      </c>
    </row>
    <row r="73" spans="2:17">
      <c r="B73" s="78" t="s">
        <v>279</v>
      </c>
      <c r="C73" s="16"/>
      <c r="D73" s="16"/>
      <c r="H73" s="79">
        <v>4.09</v>
      </c>
      <c r="K73" s="79">
        <v>1.17</v>
      </c>
      <c r="L73" s="79">
        <v>61544140.359999999</v>
      </c>
      <c r="N73" s="79">
        <v>340900.60309805651</v>
      </c>
      <c r="P73" s="79">
        <v>4.8099999999999996</v>
      </c>
      <c r="Q73" s="79">
        <v>1.59</v>
      </c>
    </row>
    <row r="74" spans="2:17">
      <c r="B74" t="s">
        <v>280</v>
      </c>
      <c r="C74" s="16"/>
      <c r="D74" s="16"/>
    </row>
    <row r="75" spans="2:17">
      <c r="C75" s="16"/>
      <c r="D75" s="16"/>
    </row>
    <row r="76" spans="2:17">
      <c r="C76" s="16"/>
      <c r="D76" s="16"/>
    </row>
    <row r="77" spans="2:17">
      <c r="C77" s="16"/>
      <c r="D77" s="16"/>
    </row>
    <row r="78" spans="2:17">
      <c r="C78" s="16"/>
      <c r="D78" s="16"/>
    </row>
    <row r="79" spans="2:17">
      <c r="C79" s="16"/>
      <c r="D79" s="16"/>
    </row>
    <row r="80" spans="2:17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O692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197</v>
      </c>
      <c r="C12" s="16"/>
      <c r="D12" s="16"/>
      <c r="E12" s="16"/>
      <c r="F12" s="16"/>
      <c r="G12" s="16"/>
    </row>
    <row r="13" spans="2:67">
      <c r="B13" s="78" t="s">
        <v>419</v>
      </c>
      <c r="C13" s="16"/>
      <c r="D13" s="16"/>
      <c r="E13" s="16"/>
      <c r="F13" s="16"/>
      <c r="G13" s="16"/>
    </row>
    <row r="14" spans="2:67">
      <c r="B14" t="s">
        <v>202</v>
      </c>
      <c r="C14" t="s">
        <v>202</v>
      </c>
      <c r="D14" s="16"/>
      <c r="E14" s="16"/>
      <c r="F14" s="16"/>
      <c r="G14" t="s">
        <v>202</v>
      </c>
      <c r="H14" t="s">
        <v>202</v>
      </c>
      <c r="K14" s="77">
        <v>0</v>
      </c>
      <c r="L14" t="s">
        <v>202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420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s="78" t="s">
        <v>322</v>
      </c>
      <c r="C16" s="16"/>
      <c r="D16" s="16"/>
      <c r="E16" s="16"/>
      <c r="F16" s="16"/>
      <c r="G16" s="16"/>
    </row>
    <row r="17" spans="2:20">
      <c r="B17" t="s">
        <v>202</v>
      </c>
      <c r="C17" t="s">
        <v>202</v>
      </c>
      <c r="D17" s="16"/>
      <c r="E17" s="16"/>
      <c r="F17" s="16"/>
      <c r="G17" t="s">
        <v>202</v>
      </c>
      <c r="H17" t="s">
        <v>202</v>
      </c>
      <c r="K17" s="77">
        <v>0</v>
      </c>
      <c r="L17" t="s">
        <v>202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</row>
    <row r="18" spans="2:20">
      <c r="B18" s="78" t="s">
        <v>394</v>
      </c>
      <c r="C18" s="16"/>
      <c r="D18" s="16"/>
      <c r="E18" s="16"/>
      <c r="F18" s="16"/>
      <c r="G18" s="16"/>
      <c r="K18" s="79">
        <v>0</v>
      </c>
      <c r="N18" s="79">
        <v>0</v>
      </c>
      <c r="O18" s="79">
        <v>0</v>
      </c>
      <c r="Q18" s="79">
        <v>0</v>
      </c>
      <c r="S18" s="79">
        <v>0</v>
      </c>
      <c r="T18" s="79">
        <v>0</v>
      </c>
    </row>
    <row r="19" spans="2:20">
      <c r="B19" s="78" t="s">
        <v>421</v>
      </c>
      <c r="C19" s="16"/>
      <c r="D19" s="16"/>
      <c r="E19" s="16"/>
      <c r="F19" s="16"/>
      <c r="G19" s="16"/>
    </row>
    <row r="20" spans="2:20">
      <c r="B20" t="s">
        <v>202</v>
      </c>
      <c r="C20" t="s">
        <v>202</v>
      </c>
      <c r="D20" s="16"/>
      <c r="E20" s="16"/>
      <c r="F20" s="16"/>
      <c r="G20" t="s">
        <v>202</v>
      </c>
      <c r="H20" t="s">
        <v>202</v>
      </c>
      <c r="K20" s="77">
        <v>0</v>
      </c>
      <c r="L20" t="s">
        <v>202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</row>
    <row r="21" spans="2:20">
      <c r="B21" s="78" t="s">
        <v>422</v>
      </c>
      <c r="C21" s="16"/>
      <c r="D21" s="16"/>
      <c r="E21" s="16"/>
      <c r="F21" s="16"/>
      <c r="G21" s="16"/>
      <c r="K21" s="79">
        <v>0</v>
      </c>
      <c r="N21" s="79">
        <v>0</v>
      </c>
      <c r="O21" s="79">
        <v>0</v>
      </c>
      <c r="Q21" s="79">
        <v>0</v>
      </c>
      <c r="S21" s="79">
        <v>0</v>
      </c>
      <c r="T21" s="79">
        <v>0</v>
      </c>
    </row>
    <row r="22" spans="2:20">
      <c r="B22" s="78" t="s">
        <v>273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s="78" t="s">
        <v>274</v>
      </c>
      <c r="C23" s="16"/>
      <c r="D23" s="16"/>
      <c r="E23" s="16"/>
      <c r="F23" s="16"/>
      <c r="G23" s="16"/>
    </row>
    <row r="24" spans="2:20">
      <c r="B24" s="78" t="s">
        <v>423</v>
      </c>
      <c r="C24" s="16"/>
      <c r="D24" s="16"/>
      <c r="E24" s="16"/>
      <c r="F24" s="16"/>
      <c r="G24" s="16"/>
    </row>
    <row r="25" spans="2:20">
      <c r="B25" t="s">
        <v>202</v>
      </c>
      <c r="C25" t="s">
        <v>202</v>
      </c>
      <c r="D25" s="16"/>
      <c r="E25" s="16"/>
      <c r="F25" s="16"/>
      <c r="G25" t="s">
        <v>202</v>
      </c>
      <c r="H25" t="s">
        <v>202</v>
      </c>
      <c r="K25" s="77">
        <v>0</v>
      </c>
      <c r="L25" t="s">
        <v>202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</row>
    <row r="26" spans="2:20">
      <c r="B26" s="78" t="s">
        <v>424</v>
      </c>
      <c r="C26" s="16"/>
      <c r="D26" s="16"/>
      <c r="E26" s="16"/>
      <c r="F26" s="16"/>
      <c r="G26" s="16"/>
      <c r="K26" s="79">
        <v>0</v>
      </c>
      <c r="N26" s="79">
        <v>0</v>
      </c>
      <c r="O26" s="79">
        <v>0</v>
      </c>
      <c r="Q26" s="79">
        <v>0</v>
      </c>
      <c r="S26" s="79">
        <v>0</v>
      </c>
      <c r="T26" s="79">
        <v>0</v>
      </c>
    </row>
    <row r="27" spans="2:20">
      <c r="B27" s="78" t="s">
        <v>425</v>
      </c>
      <c r="C27" s="16"/>
      <c r="D27" s="16"/>
      <c r="E27" s="16"/>
      <c r="F27" s="16"/>
      <c r="G27" s="16"/>
    </row>
    <row r="28" spans="2:20">
      <c r="B28" t="s">
        <v>202</v>
      </c>
      <c r="C28" t="s">
        <v>202</v>
      </c>
      <c r="D28" s="16"/>
      <c r="E28" s="16"/>
      <c r="F28" s="16"/>
      <c r="G28" t="s">
        <v>202</v>
      </c>
      <c r="H28" t="s">
        <v>202</v>
      </c>
      <c r="K28" s="77">
        <v>0</v>
      </c>
      <c r="L28" t="s">
        <v>202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</row>
    <row r="29" spans="2:20">
      <c r="B29" s="78" t="s">
        <v>426</v>
      </c>
      <c r="C29" s="16"/>
      <c r="D29" s="16"/>
      <c r="E29" s="16"/>
      <c r="F29" s="16"/>
      <c r="G29" s="16"/>
      <c r="K29" s="79">
        <v>0</v>
      </c>
      <c r="N29" s="79">
        <v>0</v>
      </c>
      <c r="O29" s="79">
        <v>0</v>
      </c>
      <c r="Q29" s="79">
        <v>0</v>
      </c>
      <c r="S29" s="79">
        <v>0</v>
      </c>
      <c r="T29" s="79">
        <v>0</v>
      </c>
    </row>
    <row r="30" spans="2:20">
      <c r="B30" s="78" t="s">
        <v>279</v>
      </c>
      <c r="C30" s="16"/>
      <c r="D30" s="16"/>
      <c r="E30" s="16"/>
      <c r="F30" s="16"/>
      <c r="G30" s="16"/>
      <c r="K30" s="79">
        <v>0</v>
      </c>
      <c r="N30" s="79">
        <v>0</v>
      </c>
      <c r="O30" s="79">
        <v>0</v>
      </c>
      <c r="Q30" s="79">
        <v>0</v>
      </c>
      <c r="S30" s="79">
        <v>0</v>
      </c>
      <c r="T30" s="79">
        <v>0</v>
      </c>
    </row>
    <row r="31" spans="2:20">
      <c r="B31" t="s">
        <v>280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M807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6">
        <v>4.75</v>
      </c>
      <c r="L11" s="7"/>
      <c r="M11" s="7"/>
      <c r="N11" s="76">
        <v>3.53</v>
      </c>
      <c r="O11" s="76">
        <v>2509263259.4400001</v>
      </c>
      <c r="P11" s="33"/>
      <c r="Q11" s="76">
        <v>3960890.3601805195</v>
      </c>
      <c r="R11" s="7"/>
      <c r="S11" s="76">
        <v>100</v>
      </c>
      <c r="T11" s="76">
        <v>18.489999999999998</v>
      </c>
      <c r="U11" s="35"/>
      <c r="BH11" s="16"/>
      <c r="BI11" s="19"/>
      <c r="BJ11" s="16"/>
      <c r="BM11" s="16"/>
    </row>
    <row r="12" spans="2:65">
      <c r="B12" s="78" t="s">
        <v>197</v>
      </c>
      <c r="C12" s="16"/>
      <c r="D12" s="16"/>
      <c r="E12" s="16"/>
      <c r="F12" s="16"/>
    </row>
    <row r="13" spans="2:65">
      <c r="B13" s="78" t="s">
        <v>419</v>
      </c>
      <c r="C13" s="16"/>
      <c r="D13" s="16"/>
      <c r="E13" s="16"/>
      <c r="F13" s="16"/>
    </row>
    <row r="14" spans="2:65">
      <c r="B14" t="s">
        <v>427</v>
      </c>
      <c r="C14" t="s">
        <v>428</v>
      </c>
      <c r="D14" t="s">
        <v>106</v>
      </c>
      <c r="E14" t="s">
        <v>129</v>
      </c>
      <c r="F14" t="s">
        <v>429</v>
      </c>
      <c r="G14" t="s">
        <v>430</v>
      </c>
      <c r="H14" t="s">
        <v>431</v>
      </c>
      <c r="I14" t="s">
        <v>155</v>
      </c>
      <c r="J14" t="s">
        <v>432</v>
      </c>
      <c r="K14" s="77">
        <v>0.57999999999999996</v>
      </c>
      <c r="L14" t="s">
        <v>108</v>
      </c>
      <c r="M14" s="77">
        <v>5.05</v>
      </c>
      <c r="N14" s="77">
        <v>1.63</v>
      </c>
      <c r="O14" s="77">
        <v>1030796.02</v>
      </c>
      <c r="P14" s="77">
        <v>135.18</v>
      </c>
      <c r="Q14" s="77">
        <v>1393.4300598360001</v>
      </c>
      <c r="R14" s="77">
        <v>0.42</v>
      </c>
      <c r="S14" s="77">
        <v>0.04</v>
      </c>
      <c r="T14" s="77">
        <v>0.01</v>
      </c>
    </row>
    <row r="15" spans="2:65">
      <c r="B15" t="s">
        <v>433</v>
      </c>
      <c r="C15" t="s">
        <v>434</v>
      </c>
      <c r="D15" t="s">
        <v>106</v>
      </c>
      <c r="E15" t="s">
        <v>129</v>
      </c>
      <c r="F15" t="s">
        <v>429</v>
      </c>
      <c r="G15" t="s">
        <v>430</v>
      </c>
      <c r="H15" t="s">
        <v>431</v>
      </c>
      <c r="I15" t="s">
        <v>155</v>
      </c>
      <c r="J15" t="s">
        <v>307</v>
      </c>
      <c r="K15" s="77">
        <v>4.45</v>
      </c>
      <c r="L15" t="s">
        <v>108</v>
      </c>
      <c r="M15" s="77">
        <v>0.59</v>
      </c>
      <c r="N15" s="77">
        <v>0.93</v>
      </c>
      <c r="O15" s="77">
        <v>2036071.67</v>
      </c>
      <c r="P15" s="77">
        <v>98.51</v>
      </c>
      <c r="Q15" s="77">
        <v>2005.734202117</v>
      </c>
      <c r="R15" s="77">
        <v>0.12</v>
      </c>
      <c r="S15" s="77">
        <v>0.05</v>
      </c>
      <c r="T15" s="77">
        <v>0.01</v>
      </c>
    </row>
    <row r="16" spans="2:65">
      <c r="B16" t="s">
        <v>435</v>
      </c>
      <c r="C16" t="s">
        <v>436</v>
      </c>
      <c r="D16" t="s">
        <v>106</v>
      </c>
      <c r="E16" t="s">
        <v>129</v>
      </c>
      <c r="F16" t="s">
        <v>437</v>
      </c>
      <c r="G16" t="s">
        <v>430</v>
      </c>
      <c r="H16" t="s">
        <v>431</v>
      </c>
      <c r="I16" t="s">
        <v>155</v>
      </c>
      <c r="J16" t="s">
        <v>438</v>
      </c>
      <c r="K16" s="77">
        <v>3.16</v>
      </c>
      <c r="L16" t="s">
        <v>108</v>
      </c>
      <c r="M16" s="77">
        <v>0.41</v>
      </c>
      <c r="N16" s="77">
        <v>1</v>
      </c>
      <c r="O16" s="77">
        <v>29823190.399999999</v>
      </c>
      <c r="P16" s="77">
        <v>98.28</v>
      </c>
      <c r="Q16" s="77">
        <v>29310.231525120002</v>
      </c>
      <c r="R16" s="77">
        <v>1.21</v>
      </c>
      <c r="S16" s="77">
        <v>0.74</v>
      </c>
      <c r="T16" s="77">
        <v>0.14000000000000001</v>
      </c>
    </row>
    <row r="17" spans="2:20">
      <c r="B17" t="s">
        <v>439</v>
      </c>
      <c r="C17" t="s">
        <v>440</v>
      </c>
      <c r="D17" t="s">
        <v>106</v>
      </c>
      <c r="E17" t="s">
        <v>129</v>
      </c>
      <c r="F17" t="s">
        <v>437</v>
      </c>
      <c r="G17" t="s">
        <v>430</v>
      </c>
      <c r="H17" t="s">
        <v>431</v>
      </c>
      <c r="I17" t="s">
        <v>155</v>
      </c>
      <c r="J17" t="s">
        <v>335</v>
      </c>
      <c r="K17" s="77">
        <v>4.0199999999999996</v>
      </c>
      <c r="L17" t="s">
        <v>108</v>
      </c>
      <c r="M17" s="77">
        <v>0.64</v>
      </c>
      <c r="N17" s="77">
        <v>0.92</v>
      </c>
      <c r="O17" s="77">
        <v>31179237.890000001</v>
      </c>
      <c r="P17" s="77">
        <v>98.57</v>
      </c>
      <c r="Q17" s="77">
        <v>30733.374788173001</v>
      </c>
      <c r="R17" s="77">
        <v>0.99</v>
      </c>
      <c r="S17" s="77">
        <v>0.78</v>
      </c>
      <c r="T17" s="77">
        <v>0.14000000000000001</v>
      </c>
    </row>
    <row r="18" spans="2:20">
      <c r="B18" t="s">
        <v>441</v>
      </c>
      <c r="C18" t="s">
        <v>442</v>
      </c>
      <c r="D18" t="s">
        <v>106</v>
      </c>
      <c r="E18" t="s">
        <v>129</v>
      </c>
      <c r="F18" t="s">
        <v>437</v>
      </c>
      <c r="G18" t="s">
        <v>430</v>
      </c>
      <c r="H18" t="s">
        <v>431</v>
      </c>
      <c r="I18" t="s">
        <v>155</v>
      </c>
      <c r="J18" t="s">
        <v>443</v>
      </c>
      <c r="K18" s="77">
        <v>2.92</v>
      </c>
      <c r="L18" t="s">
        <v>108</v>
      </c>
      <c r="M18" s="77">
        <v>2.58</v>
      </c>
      <c r="N18" s="77">
        <v>1.04</v>
      </c>
      <c r="O18" s="77">
        <v>14232642.01</v>
      </c>
      <c r="P18" s="77">
        <v>109.56</v>
      </c>
      <c r="Q18" s="77">
        <v>15593.282586156</v>
      </c>
      <c r="R18" s="77">
        <v>0.52</v>
      </c>
      <c r="S18" s="77">
        <v>0.39</v>
      </c>
      <c r="T18" s="77">
        <v>7.0000000000000007E-2</v>
      </c>
    </row>
    <row r="19" spans="2:20">
      <c r="B19" t="s">
        <v>444</v>
      </c>
      <c r="C19" t="s">
        <v>445</v>
      </c>
      <c r="D19" t="s">
        <v>106</v>
      </c>
      <c r="E19" t="s">
        <v>129</v>
      </c>
      <c r="F19" t="s">
        <v>437</v>
      </c>
      <c r="G19" t="s">
        <v>430</v>
      </c>
      <c r="H19" t="s">
        <v>431</v>
      </c>
      <c r="I19" t="s">
        <v>155</v>
      </c>
      <c r="J19" t="s">
        <v>355</v>
      </c>
      <c r="K19" s="77">
        <v>1.67</v>
      </c>
      <c r="L19" t="s">
        <v>108</v>
      </c>
      <c r="M19" s="77">
        <v>0</v>
      </c>
      <c r="N19" s="77">
        <v>0.31</v>
      </c>
      <c r="O19" s="77">
        <v>7699722.7999999998</v>
      </c>
      <c r="P19" s="77">
        <v>98.59</v>
      </c>
      <c r="Q19" s="77">
        <v>7591.1567085200004</v>
      </c>
      <c r="R19" s="77">
        <v>0.42</v>
      </c>
      <c r="S19" s="77">
        <v>0.19</v>
      </c>
      <c r="T19" s="77">
        <v>0.04</v>
      </c>
    </row>
    <row r="20" spans="2:20">
      <c r="B20" t="s">
        <v>446</v>
      </c>
      <c r="C20" t="s">
        <v>447</v>
      </c>
      <c r="D20" t="s">
        <v>106</v>
      </c>
      <c r="E20" t="s">
        <v>129</v>
      </c>
      <c r="F20" t="s">
        <v>437</v>
      </c>
      <c r="G20" t="s">
        <v>430</v>
      </c>
      <c r="H20" t="s">
        <v>431</v>
      </c>
      <c r="I20" t="s">
        <v>155</v>
      </c>
      <c r="J20" t="s">
        <v>448</v>
      </c>
      <c r="K20" s="77">
        <v>13.95</v>
      </c>
      <c r="L20" t="s">
        <v>108</v>
      </c>
      <c r="M20" s="77">
        <v>0.47</v>
      </c>
      <c r="N20" s="77">
        <v>0.71</v>
      </c>
      <c r="O20" s="77">
        <v>2974457.17</v>
      </c>
      <c r="P20" s="77">
        <v>96.81</v>
      </c>
      <c r="Q20" s="77">
        <v>2879.5719862770002</v>
      </c>
      <c r="R20" s="77">
        <v>0.85</v>
      </c>
      <c r="S20" s="77">
        <v>7.0000000000000007E-2</v>
      </c>
      <c r="T20" s="77">
        <v>0.01</v>
      </c>
    </row>
    <row r="21" spans="2:20">
      <c r="B21" t="s">
        <v>449</v>
      </c>
      <c r="C21" t="s">
        <v>450</v>
      </c>
      <c r="D21" t="s">
        <v>106</v>
      </c>
      <c r="E21" t="s">
        <v>129</v>
      </c>
      <c r="F21" t="s">
        <v>451</v>
      </c>
      <c r="G21" t="s">
        <v>430</v>
      </c>
      <c r="H21" t="s">
        <v>431</v>
      </c>
      <c r="I21" t="s">
        <v>155</v>
      </c>
      <c r="J21" t="s">
        <v>438</v>
      </c>
      <c r="K21" s="77">
        <v>3.61</v>
      </c>
      <c r="L21" t="s">
        <v>108</v>
      </c>
      <c r="M21" s="77">
        <v>1.6</v>
      </c>
      <c r="N21" s="77">
        <v>1.0900000000000001</v>
      </c>
      <c r="O21" s="77">
        <v>39165588.329999998</v>
      </c>
      <c r="P21" s="77">
        <v>102.31</v>
      </c>
      <c r="Q21" s="77">
        <v>40070.313420423001</v>
      </c>
      <c r="R21" s="77">
        <v>1.24</v>
      </c>
      <c r="S21" s="77">
        <v>1.01</v>
      </c>
      <c r="T21" s="77">
        <v>0.19</v>
      </c>
    </row>
    <row r="22" spans="2:20">
      <c r="B22" t="s">
        <v>452</v>
      </c>
      <c r="C22" t="s">
        <v>453</v>
      </c>
      <c r="D22" t="s">
        <v>106</v>
      </c>
      <c r="E22" t="s">
        <v>129</v>
      </c>
      <c r="F22" t="s">
        <v>451</v>
      </c>
      <c r="G22" t="s">
        <v>430</v>
      </c>
      <c r="H22" t="s">
        <v>431</v>
      </c>
      <c r="I22" t="s">
        <v>155</v>
      </c>
      <c r="J22" t="s">
        <v>454</v>
      </c>
      <c r="K22" s="77">
        <v>5.73</v>
      </c>
      <c r="L22" t="s">
        <v>108</v>
      </c>
      <c r="M22" s="77">
        <v>5</v>
      </c>
      <c r="N22" s="77">
        <v>1.1200000000000001</v>
      </c>
      <c r="O22" s="77">
        <v>4490417.8899999997</v>
      </c>
      <c r="P22" s="77">
        <v>129.57</v>
      </c>
      <c r="Q22" s="77">
        <v>5818.2344600730003</v>
      </c>
      <c r="R22" s="77">
        <v>0.56999999999999995</v>
      </c>
      <c r="S22" s="77">
        <v>0.15</v>
      </c>
      <c r="T22" s="77">
        <v>0.03</v>
      </c>
    </row>
    <row r="23" spans="2:20">
      <c r="B23" t="s">
        <v>455</v>
      </c>
      <c r="C23" t="s">
        <v>456</v>
      </c>
      <c r="D23" t="s">
        <v>106</v>
      </c>
      <c r="E23" t="s">
        <v>129</v>
      </c>
      <c r="F23" t="s">
        <v>451</v>
      </c>
      <c r="G23" t="s">
        <v>430</v>
      </c>
      <c r="H23" t="s">
        <v>431</v>
      </c>
      <c r="I23" t="s">
        <v>155</v>
      </c>
      <c r="J23" t="s">
        <v>457</v>
      </c>
      <c r="K23" s="77">
        <v>1.55</v>
      </c>
      <c r="L23" t="s">
        <v>108</v>
      </c>
      <c r="M23" s="77">
        <v>4.5</v>
      </c>
      <c r="N23" s="77">
        <v>1.08</v>
      </c>
      <c r="O23" s="77">
        <v>1853868.9</v>
      </c>
      <c r="P23" s="77">
        <v>109.72</v>
      </c>
      <c r="Q23" s="77">
        <v>2034.0649570800001</v>
      </c>
      <c r="R23" s="77">
        <v>0.38</v>
      </c>
      <c r="S23" s="77">
        <v>0.05</v>
      </c>
      <c r="T23" s="77">
        <v>0.01</v>
      </c>
    </row>
    <row r="24" spans="2:20">
      <c r="B24" t="s">
        <v>458</v>
      </c>
      <c r="C24" t="s">
        <v>459</v>
      </c>
      <c r="D24" t="s">
        <v>106</v>
      </c>
      <c r="E24" t="s">
        <v>129</v>
      </c>
      <c r="F24" t="s">
        <v>451</v>
      </c>
      <c r="G24" t="s">
        <v>430</v>
      </c>
      <c r="H24" t="s">
        <v>431</v>
      </c>
      <c r="I24" t="s">
        <v>155</v>
      </c>
      <c r="J24" t="s">
        <v>432</v>
      </c>
      <c r="K24" s="77">
        <v>4.1399999999999997</v>
      </c>
      <c r="L24" t="s">
        <v>108</v>
      </c>
      <c r="M24" s="77">
        <v>0.7</v>
      </c>
      <c r="N24" s="77">
        <v>0.92</v>
      </c>
      <c r="O24" s="77">
        <v>51286226.43</v>
      </c>
      <c r="P24" s="77">
        <v>100.35</v>
      </c>
      <c r="Q24" s="77">
        <v>51465.728222505</v>
      </c>
      <c r="R24" s="77">
        <v>1.03</v>
      </c>
      <c r="S24" s="77">
        <v>1.3</v>
      </c>
      <c r="T24" s="77">
        <v>0.24</v>
      </c>
    </row>
    <row r="25" spans="2:20">
      <c r="B25" t="s">
        <v>460</v>
      </c>
      <c r="C25" t="s">
        <v>461</v>
      </c>
      <c r="D25" t="s">
        <v>106</v>
      </c>
      <c r="E25" t="s">
        <v>129</v>
      </c>
      <c r="F25" t="s">
        <v>462</v>
      </c>
      <c r="G25" t="s">
        <v>430</v>
      </c>
      <c r="H25" t="s">
        <v>463</v>
      </c>
      <c r="I25" t="s">
        <v>155</v>
      </c>
      <c r="J25" t="s">
        <v>464</v>
      </c>
      <c r="K25" s="77">
        <v>1.55</v>
      </c>
      <c r="L25" t="s">
        <v>108</v>
      </c>
      <c r="M25" s="77">
        <v>4.2</v>
      </c>
      <c r="N25" s="77">
        <v>1.06</v>
      </c>
      <c r="O25" s="77">
        <v>5351818.95</v>
      </c>
      <c r="P25" s="77">
        <v>130.09</v>
      </c>
      <c r="Q25" s="77">
        <v>6962.1812720549997</v>
      </c>
      <c r="R25" s="77">
        <v>3.46</v>
      </c>
      <c r="S25" s="77">
        <v>0.18</v>
      </c>
      <c r="T25" s="77">
        <v>0.03</v>
      </c>
    </row>
    <row r="26" spans="2:20">
      <c r="B26" t="s">
        <v>465</v>
      </c>
      <c r="C26" t="s">
        <v>466</v>
      </c>
      <c r="D26" t="s">
        <v>106</v>
      </c>
      <c r="E26" t="s">
        <v>129</v>
      </c>
      <c r="F26" t="s">
        <v>462</v>
      </c>
      <c r="G26" t="s">
        <v>430</v>
      </c>
      <c r="H26" t="s">
        <v>463</v>
      </c>
      <c r="I26" t="s">
        <v>155</v>
      </c>
      <c r="J26" t="s">
        <v>432</v>
      </c>
      <c r="K26" s="77">
        <v>4.16</v>
      </c>
      <c r="L26" t="s">
        <v>108</v>
      </c>
      <c r="M26" s="77">
        <v>0.8</v>
      </c>
      <c r="N26" s="77">
        <v>0.93</v>
      </c>
      <c r="O26" s="77">
        <v>2955782.13</v>
      </c>
      <c r="P26" s="77">
        <v>100.78</v>
      </c>
      <c r="Q26" s="77">
        <v>2978.837230614</v>
      </c>
      <c r="R26" s="77">
        <v>0.46</v>
      </c>
      <c r="S26" s="77">
        <v>0.08</v>
      </c>
      <c r="T26" s="77">
        <v>0.01</v>
      </c>
    </row>
    <row r="27" spans="2:20">
      <c r="B27" t="s">
        <v>467</v>
      </c>
      <c r="C27" t="s">
        <v>468</v>
      </c>
      <c r="D27" t="s">
        <v>106</v>
      </c>
      <c r="E27" t="s">
        <v>129</v>
      </c>
      <c r="F27" t="s">
        <v>429</v>
      </c>
      <c r="G27" t="s">
        <v>430</v>
      </c>
      <c r="H27" t="s">
        <v>463</v>
      </c>
      <c r="I27" t="s">
        <v>155</v>
      </c>
      <c r="J27" t="s">
        <v>432</v>
      </c>
      <c r="K27" s="77">
        <v>0.5</v>
      </c>
      <c r="L27" t="s">
        <v>108</v>
      </c>
      <c r="M27" s="77">
        <v>4.9000000000000004</v>
      </c>
      <c r="N27" s="77">
        <v>1.97</v>
      </c>
      <c r="O27" s="77">
        <v>5800499.0099999998</v>
      </c>
      <c r="P27" s="77">
        <v>135.35</v>
      </c>
      <c r="Q27" s="77">
        <v>7850.9754100350001</v>
      </c>
      <c r="R27" s="77">
        <v>1.1299999999999999</v>
      </c>
      <c r="S27" s="77">
        <v>0.2</v>
      </c>
      <c r="T27" s="77">
        <v>0.04</v>
      </c>
    </row>
    <row r="28" spans="2:20">
      <c r="B28" t="s">
        <v>469</v>
      </c>
      <c r="C28" t="s">
        <v>470</v>
      </c>
      <c r="D28" t="s">
        <v>106</v>
      </c>
      <c r="E28" t="s">
        <v>129</v>
      </c>
      <c r="F28" t="s">
        <v>429</v>
      </c>
      <c r="G28" t="s">
        <v>430</v>
      </c>
      <c r="H28" t="s">
        <v>463</v>
      </c>
      <c r="I28" t="s">
        <v>155</v>
      </c>
      <c r="J28" t="s">
        <v>432</v>
      </c>
      <c r="K28" s="77">
        <v>0.22</v>
      </c>
      <c r="L28" t="s">
        <v>108</v>
      </c>
      <c r="M28" s="77">
        <v>4.0999999999999996</v>
      </c>
      <c r="N28" s="77">
        <v>6.29</v>
      </c>
      <c r="O28" s="77">
        <v>665139.65</v>
      </c>
      <c r="P28" s="77">
        <v>123.55</v>
      </c>
      <c r="Q28" s="77">
        <v>821.78003757500005</v>
      </c>
      <c r="R28" s="77">
        <v>0.1</v>
      </c>
      <c r="S28" s="77">
        <v>0.02</v>
      </c>
      <c r="T28" s="77">
        <v>0</v>
      </c>
    </row>
    <row r="29" spans="2:20">
      <c r="B29" t="s">
        <v>471</v>
      </c>
      <c r="C29" t="s">
        <v>472</v>
      </c>
      <c r="D29" t="s">
        <v>106</v>
      </c>
      <c r="E29" t="s">
        <v>129</v>
      </c>
      <c r="F29" t="s">
        <v>429</v>
      </c>
      <c r="G29" t="s">
        <v>430</v>
      </c>
      <c r="H29" t="s">
        <v>463</v>
      </c>
      <c r="I29" t="s">
        <v>155</v>
      </c>
      <c r="J29" t="s">
        <v>432</v>
      </c>
      <c r="K29" s="77">
        <v>1.34</v>
      </c>
      <c r="L29" t="s">
        <v>108</v>
      </c>
      <c r="M29" s="77">
        <v>4.4000000000000004</v>
      </c>
      <c r="N29" s="77">
        <v>1.18</v>
      </c>
      <c r="O29" s="77">
        <v>19258013.640000001</v>
      </c>
      <c r="P29" s="77">
        <v>122.85</v>
      </c>
      <c r="Q29" s="77">
        <v>23658.46975674</v>
      </c>
      <c r="R29" s="77">
        <v>1.5</v>
      </c>
      <c r="S29" s="77">
        <v>0.6</v>
      </c>
      <c r="T29" s="77">
        <v>0.11</v>
      </c>
    </row>
    <row r="30" spans="2:20">
      <c r="B30" t="s">
        <v>473</v>
      </c>
      <c r="C30" t="s">
        <v>474</v>
      </c>
      <c r="D30" t="s">
        <v>106</v>
      </c>
      <c r="E30" t="s">
        <v>129</v>
      </c>
      <c r="F30" t="s">
        <v>429</v>
      </c>
      <c r="G30" t="s">
        <v>430</v>
      </c>
      <c r="H30" t="s">
        <v>463</v>
      </c>
      <c r="I30" t="s">
        <v>155</v>
      </c>
      <c r="J30" t="s">
        <v>432</v>
      </c>
      <c r="K30" s="77">
        <v>1.67</v>
      </c>
      <c r="L30" t="s">
        <v>108</v>
      </c>
      <c r="M30" s="77">
        <v>2.6</v>
      </c>
      <c r="N30" s="77">
        <v>1.22</v>
      </c>
      <c r="O30" s="77">
        <v>21481960.719999999</v>
      </c>
      <c r="P30" s="77">
        <v>109.43</v>
      </c>
      <c r="Q30" s="77">
        <v>23507.709615896001</v>
      </c>
      <c r="R30" s="77">
        <v>0.66</v>
      </c>
      <c r="S30" s="77">
        <v>0.59</v>
      </c>
      <c r="T30" s="77">
        <v>0.11</v>
      </c>
    </row>
    <row r="31" spans="2:20">
      <c r="B31" t="s">
        <v>475</v>
      </c>
      <c r="C31" t="s">
        <v>476</v>
      </c>
      <c r="D31" t="s">
        <v>106</v>
      </c>
      <c r="E31" t="s">
        <v>129</v>
      </c>
      <c r="F31" t="s">
        <v>429</v>
      </c>
      <c r="G31" t="s">
        <v>430</v>
      </c>
      <c r="H31" t="s">
        <v>463</v>
      </c>
      <c r="I31" t="s">
        <v>155</v>
      </c>
      <c r="J31" t="s">
        <v>432</v>
      </c>
      <c r="K31" s="77">
        <v>4.5599999999999996</v>
      </c>
      <c r="L31" t="s">
        <v>108</v>
      </c>
      <c r="M31" s="77">
        <v>3.4</v>
      </c>
      <c r="N31" s="77">
        <v>0.93</v>
      </c>
      <c r="O31" s="77">
        <v>11574956.640000001</v>
      </c>
      <c r="P31" s="77">
        <v>114.81</v>
      </c>
      <c r="Q31" s="77">
        <v>13289.207718383999</v>
      </c>
      <c r="R31" s="77">
        <v>0.62</v>
      </c>
      <c r="S31" s="77">
        <v>0.34</v>
      </c>
      <c r="T31" s="77">
        <v>0.06</v>
      </c>
    </row>
    <row r="32" spans="2:20">
      <c r="B32" t="s">
        <v>477</v>
      </c>
      <c r="C32" t="s">
        <v>478</v>
      </c>
      <c r="D32" t="s">
        <v>106</v>
      </c>
      <c r="E32" t="s">
        <v>129</v>
      </c>
      <c r="F32" t="s">
        <v>437</v>
      </c>
      <c r="G32" t="s">
        <v>430</v>
      </c>
      <c r="H32" t="s">
        <v>463</v>
      </c>
      <c r="I32" t="s">
        <v>155</v>
      </c>
      <c r="J32" t="s">
        <v>479</v>
      </c>
      <c r="K32" s="77">
        <v>3.55</v>
      </c>
      <c r="L32" t="s">
        <v>108</v>
      </c>
      <c r="M32" s="77">
        <v>3</v>
      </c>
      <c r="N32" s="77">
        <v>0.96</v>
      </c>
      <c r="O32" s="77">
        <v>5244975.21</v>
      </c>
      <c r="P32" s="77">
        <v>114.36</v>
      </c>
      <c r="Q32" s="77">
        <v>5998.1536501560004</v>
      </c>
      <c r="R32" s="77">
        <v>1.0900000000000001</v>
      </c>
      <c r="S32" s="77">
        <v>0.15</v>
      </c>
      <c r="T32" s="77">
        <v>0.03</v>
      </c>
    </row>
    <row r="33" spans="2:20">
      <c r="B33" t="s">
        <v>480</v>
      </c>
      <c r="C33" t="s">
        <v>481</v>
      </c>
      <c r="D33" t="s">
        <v>106</v>
      </c>
      <c r="E33" t="s">
        <v>129</v>
      </c>
      <c r="F33" t="s">
        <v>437</v>
      </c>
      <c r="G33" t="s">
        <v>430</v>
      </c>
      <c r="H33" t="s">
        <v>463</v>
      </c>
      <c r="I33" t="s">
        <v>155</v>
      </c>
      <c r="J33" t="s">
        <v>482</v>
      </c>
      <c r="K33" s="77">
        <v>0.92</v>
      </c>
      <c r="L33" t="s">
        <v>108</v>
      </c>
      <c r="M33" s="77">
        <v>5.5</v>
      </c>
      <c r="N33" s="77">
        <v>1.04</v>
      </c>
      <c r="O33" s="77">
        <v>6427276.5899999999</v>
      </c>
      <c r="P33" s="77">
        <v>134.43</v>
      </c>
      <c r="Q33" s="77">
        <v>8640.1879199369996</v>
      </c>
      <c r="R33" s="77">
        <v>3.21</v>
      </c>
      <c r="S33" s="77">
        <v>0.22</v>
      </c>
      <c r="T33" s="77">
        <v>0.04</v>
      </c>
    </row>
    <row r="34" spans="2:20">
      <c r="B34" t="s">
        <v>483</v>
      </c>
      <c r="C34" t="s">
        <v>484</v>
      </c>
      <c r="D34" t="s">
        <v>106</v>
      </c>
      <c r="E34" t="s">
        <v>129</v>
      </c>
      <c r="F34" t="s">
        <v>437</v>
      </c>
      <c r="G34" t="s">
        <v>430</v>
      </c>
      <c r="H34" t="s">
        <v>463</v>
      </c>
      <c r="I34" t="s">
        <v>155</v>
      </c>
      <c r="J34" t="s">
        <v>485</v>
      </c>
      <c r="K34" s="77">
        <v>1.37</v>
      </c>
      <c r="L34" t="s">
        <v>108</v>
      </c>
      <c r="M34" s="77">
        <v>3.9</v>
      </c>
      <c r="N34" s="77">
        <v>1.27</v>
      </c>
      <c r="O34" s="77">
        <v>10438455.58</v>
      </c>
      <c r="P34" s="77">
        <v>126.52</v>
      </c>
      <c r="Q34" s="77">
        <v>13206.733999816001</v>
      </c>
      <c r="R34" s="77">
        <v>0.72</v>
      </c>
      <c r="S34" s="77">
        <v>0.33</v>
      </c>
      <c r="T34" s="77">
        <v>0.06</v>
      </c>
    </row>
    <row r="35" spans="2:20">
      <c r="B35" t="s">
        <v>486</v>
      </c>
      <c r="C35" t="s">
        <v>487</v>
      </c>
      <c r="D35" t="s">
        <v>106</v>
      </c>
      <c r="E35" t="s">
        <v>129</v>
      </c>
      <c r="F35" t="s">
        <v>488</v>
      </c>
      <c r="G35" t="s">
        <v>489</v>
      </c>
      <c r="H35" t="s">
        <v>463</v>
      </c>
      <c r="I35" t="s">
        <v>155</v>
      </c>
      <c r="J35" t="s">
        <v>448</v>
      </c>
      <c r="K35" s="77">
        <v>6.55</v>
      </c>
      <c r="L35" t="s">
        <v>108</v>
      </c>
      <c r="M35" s="77">
        <v>1.64</v>
      </c>
      <c r="N35" s="77">
        <v>1.69</v>
      </c>
      <c r="O35" s="77">
        <v>22695465.379999999</v>
      </c>
      <c r="P35" s="77">
        <v>100.22</v>
      </c>
      <c r="Q35" s="77">
        <v>22745.395403835999</v>
      </c>
      <c r="R35" s="77">
        <v>2.2599999999999998</v>
      </c>
      <c r="S35" s="77">
        <v>0.56999999999999995</v>
      </c>
      <c r="T35" s="77">
        <v>0.11</v>
      </c>
    </row>
    <row r="36" spans="2:20">
      <c r="B36" t="s">
        <v>490</v>
      </c>
      <c r="C36" t="s">
        <v>491</v>
      </c>
      <c r="D36" t="s">
        <v>106</v>
      </c>
      <c r="E36" t="s">
        <v>129</v>
      </c>
      <c r="F36" t="s">
        <v>488</v>
      </c>
      <c r="G36" t="s">
        <v>489</v>
      </c>
      <c r="H36" t="s">
        <v>463</v>
      </c>
      <c r="I36" t="s">
        <v>155</v>
      </c>
      <c r="J36" t="s">
        <v>355</v>
      </c>
      <c r="K36" s="77">
        <v>4.6100000000000003</v>
      </c>
      <c r="L36" t="s">
        <v>108</v>
      </c>
      <c r="M36" s="77">
        <v>0.65</v>
      </c>
      <c r="N36" s="77">
        <v>1.1599999999999999</v>
      </c>
      <c r="O36" s="77">
        <v>627489.53</v>
      </c>
      <c r="P36" s="77">
        <v>97.84</v>
      </c>
      <c r="Q36" s="77">
        <v>613.93575615199995</v>
      </c>
      <c r="R36" s="77">
        <v>0.05</v>
      </c>
      <c r="S36" s="77">
        <v>0.02</v>
      </c>
      <c r="T36" s="77">
        <v>0</v>
      </c>
    </row>
    <row r="37" spans="2:20">
      <c r="B37" t="s">
        <v>492</v>
      </c>
      <c r="C37" t="s">
        <v>493</v>
      </c>
      <c r="D37" t="s">
        <v>106</v>
      </c>
      <c r="E37" t="s">
        <v>129</v>
      </c>
      <c r="F37" t="s">
        <v>451</v>
      </c>
      <c r="G37" t="s">
        <v>430</v>
      </c>
      <c r="H37" t="s">
        <v>463</v>
      </c>
      <c r="I37" t="s">
        <v>155</v>
      </c>
      <c r="J37" t="s">
        <v>494</v>
      </c>
      <c r="K37" s="77">
        <v>0.47</v>
      </c>
      <c r="L37" t="s">
        <v>108</v>
      </c>
      <c r="M37" s="77">
        <v>5.19</v>
      </c>
      <c r="N37" s="77">
        <v>2.31</v>
      </c>
      <c r="O37" s="77">
        <v>8591372.1099999994</v>
      </c>
      <c r="P37" s="77">
        <v>136.13</v>
      </c>
      <c r="Q37" s="77">
        <v>11695.434853343</v>
      </c>
      <c r="R37" s="77">
        <v>2.86</v>
      </c>
      <c r="S37" s="77">
        <v>0.3</v>
      </c>
      <c r="T37" s="77">
        <v>0.05</v>
      </c>
    </row>
    <row r="38" spans="2:20">
      <c r="B38" t="s">
        <v>495</v>
      </c>
      <c r="C38" t="s">
        <v>496</v>
      </c>
      <c r="D38" t="s">
        <v>106</v>
      </c>
      <c r="E38" t="s">
        <v>129</v>
      </c>
      <c r="F38" t="s">
        <v>451</v>
      </c>
      <c r="G38" t="s">
        <v>430</v>
      </c>
      <c r="H38" t="s">
        <v>463</v>
      </c>
      <c r="I38" t="s">
        <v>155</v>
      </c>
      <c r="J38" t="s">
        <v>497</v>
      </c>
      <c r="K38" s="77">
        <v>1.46</v>
      </c>
      <c r="L38" t="s">
        <v>108</v>
      </c>
      <c r="M38" s="77">
        <v>4.7</v>
      </c>
      <c r="N38" s="77">
        <v>0.89</v>
      </c>
      <c r="O38" s="77">
        <v>7267284.4400000004</v>
      </c>
      <c r="P38" s="77">
        <v>126.17</v>
      </c>
      <c r="Q38" s="77">
        <v>9169.1327779479998</v>
      </c>
      <c r="R38" s="77">
        <v>2.54</v>
      </c>
      <c r="S38" s="77">
        <v>0.23</v>
      </c>
      <c r="T38" s="77">
        <v>0.04</v>
      </c>
    </row>
    <row r="39" spans="2:20">
      <c r="B39" t="s">
        <v>498</v>
      </c>
      <c r="C39" t="s">
        <v>499</v>
      </c>
      <c r="D39" t="s">
        <v>106</v>
      </c>
      <c r="E39" t="s">
        <v>129</v>
      </c>
      <c r="F39" t="s">
        <v>451</v>
      </c>
      <c r="G39" t="s">
        <v>430</v>
      </c>
      <c r="H39" t="s">
        <v>463</v>
      </c>
      <c r="I39" t="s">
        <v>155</v>
      </c>
      <c r="J39" t="s">
        <v>375</v>
      </c>
      <c r="K39" s="77">
        <v>5.71</v>
      </c>
      <c r="L39" t="s">
        <v>108</v>
      </c>
      <c r="M39" s="77">
        <v>4.2</v>
      </c>
      <c r="N39" s="77">
        <v>1.0900000000000001</v>
      </c>
      <c r="O39" s="77">
        <v>7647757.4400000004</v>
      </c>
      <c r="P39" s="77">
        <v>122.95</v>
      </c>
      <c r="Q39" s="77">
        <v>9402.9177724799993</v>
      </c>
      <c r="R39" s="77">
        <v>0.77</v>
      </c>
      <c r="S39" s="77">
        <v>0.24</v>
      </c>
      <c r="T39" s="77">
        <v>0.04</v>
      </c>
    </row>
    <row r="40" spans="2:20">
      <c r="B40" t="s">
        <v>500</v>
      </c>
      <c r="C40" t="s">
        <v>501</v>
      </c>
      <c r="D40" t="s">
        <v>106</v>
      </c>
      <c r="E40" t="s">
        <v>129</v>
      </c>
      <c r="F40" t="s">
        <v>451</v>
      </c>
      <c r="G40" t="s">
        <v>430</v>
      </c>
      <c r="H40" t="s">
        <v>463</v>
      </c>
      <c r="I40" t="s">
        <v>155</v>
      </c>
      <c r="J40" t="s">
        <v>502</v>
      </c>
      <c r="K40" s="77">
        <v>3.04</v>
      </c>
      <c r="L40" t="s">
        <v>108</v>
      </c>
      <c r="M40" s="77">
        <v>4.0999999999999996</v>
      </c>
      <c r="N40" s="77">
        <v>1.1000000000000001</v>
      </c>
      <c r="O40" s="77">
        <v>19044642.09</v>
      </c>
      <c r="P40" s="77">
        <v>135.38</v>
      </c>
      <c r="Q40" s="77">
        <v>25782.636461442002</v>
      </c>
      <c r="R40" s="77">
        <v>0.49</v>
      </c>
      <c r="S40" s="77">
        <v>0.65</v>
      </c>
      <c r="T40" s="77">
        <v>0.12</v>
      </c>
    </row>
    <row r="41" spans="2:20">
      <c r="B41" t="s">
        <v>503</v>
      </c>
      <c r="C41" t="s">
        <v>504</v>
      </c>
      <c r="D41" t="s">
        <v>106</v>
      </c>
      <c r="E41" t="s">
        <v>129</v>
      </c>
      <c r="F41" t="s">
        <v>451</v>
      </c>
      <c r="G41" t="s">
        <v>430</v>
      </c>
      <c r="H41" t="s">
        <v>463</v>
      </c>
      <c r="I41" t="s">
        <v>155</v>
      </c>
      <c r="J41" t="s">
        <v>505</v>
      </c>
      <c r="K41" s="77">
        <v>0.42</v>
      </c>
      <c r="L41" t="s">
        <v>108</v>
      </c>
      <c r="M41" s="77">
        <v>5</v>
      </c>
      <c r="N41" s="77">
        <v>2.31</v>
      </c>
      <c r="O41" s="77">
        <v>4906044.37</v>
      </c>
      <c r="P41" s="77">
        <v>115.04</v>
      </c>
      <c r="Q41" s="77">
        <v>5643.9134432479996</v>
      </c>
      <c r="R41" s="77">
        <v>2.4</v>
      </c>
      <c r="S41" s="77">
        <v>0.14000000000000001</v>
      </c>
      <c r="T41" s="77">
        <v>0.03</v>
      </c>
    </row>
    <row r="42" spans="2:20">
      <c r="B42" t="s">
        <v>506</v>
      </c>
      <c r="C42" t="s">
        <v>507</v>
      </c>
      <c r="D42" t="s">
        <v>106</v>
      </c>
      <c r="E42" t="s">
        <v>129</v>
      </c>
      <c r="F42" t="s">
        <v>451</v>
      </c>
      <c r="G42" t="s">
        <v>430</v>
      </c>
      <c r="H42" t="s">
        <v>463</v>
      </c>
      <c r="I42" t="s">
        <v>155</v>
      </c>
      <c r="J42" t="s">
        <v>508</v>
      </c>
      <c r="K42" s="77">
        <v>4.9800000000000004</v>
      </c>
      <c r="L42" t="s">
        <v>108</v>
      </c>
      <c r="M42" s="77">
        <v>4</v>
      </c>
      <c r="N42" s="77">
        <v>1.02</v>
      </c>
      <c r="O42" s="77">
        <v>16347047.35</v>
      </c>
      <c r="P42" s="77">
        <v>121.83</v>
      </c>
      <c r="Q42" s="77">
        <v>19915.607786504999</v>
      </c>
      <c r="R42" s="77">
        <v>0.56000000000000005</v>
      </c>
      <c r="S42" s="77">
        <v>0.5</v>
      </c>
      <c r="T42" s="77">
        <v>0.09</v>
      </c>
    </row>
    <row r="43" spans="2:20">
      <c r="B43" t="s">
        <v>509</v>
      </c>
      <c r="C43" t="s">
        <v>510</v>
      </c>
      <c r="D43" t="s">
        <v>106</v>
      </c>
      <c r="E43" t="s">
        <v>129</v>
      </c>
      <c r="F43" t="s">
        <v>511</v>
      </c>
      <c r="G43" t="s">
        <v>489</v>
      </c>
      <c r="H43" t="s">
        <v>512</v>
      </c>
      <c r="I43" t="s">
        <v>155</v>
      </c>
      <c r="J43" t="s">
        <v>438</v>
      </c>
      <c r="K43" s="77">
        <v>7.2</v>
      </c>
      <c r="L43" t="s">
        <v>108</v>
      </c>
      <c r="M43" s="77">
        <v>2.34</v>
      </c>
      <c r="N43" s="77">
        <v>2.39</v>
      </c>
      <c r="O43" s="77">
        <v>24508148.050000001</v>
      </c>
      <c r="P43" s="77">
        <v>101.57</v>
      </c>
      <c r="Q43" s="77">
        <v>24892.925974385002</v>
      </c>
      <c r="R43" s="77">
        <v>2.98</v>
      </c>
      <c r="S43" s="77">
        <v>0.63</v>
      </c>
      <c r="T43" s="77">
        <v>0.12</v>
      </c>
    </row>
    <row r="44" spans="2:20">
      <c r="B44" t="s">
        <v>513</v>
      </c>
      <c r="C44" t="s">
        <v>514</v>
      </c>
      <c r="D44" t="s">
        <v>106</v>
      </c>
      <c r="E44" t="s">
        <v>129</v>
      </c>
      <c r="F44" t="s">
        <v>511</v>
      </c>
      <c r="G44" t="s">
        <v>489</v>
      </c>
      <c r="H44" t="s">
        <v>512</v>
      </c>
      <c r="I44" t="s">
        <v>155</v>
      </c>
      <c r="J44" t="s">
        <v>301</v>
      </c>
      <c r="K44" s="77">
        <v>3.32</v>
      </c>
      <c r="L44" t="s">
        <v>108</v>
      </c>
      <c r="M44" s="77">
        <v>1.64</v>
      </c>
      <c r="N44" s="77">
        <v>1.51</v>
      </c>
      <c r="O44" s="77">
        <v>3933224.73</v>
      </c>
      <c r="P44" s="77">
        <v>101.02</v>
      </c>
      <c r="Q44" s="77">
        <v>3973.343622246</v>
      </c>
      <c r="R44" s="77">
        <v>0.67</v>
      </c>
      <c r="S44" s="77">
        <v>0.1</v>
      </c>
      <c r="T44" s="77">
        <v>0.02</v>
      </c>
    </row>
    <row r="45" spans="2:20">
      <c r="B45" t="s">
        <v>515</v>
      </c>
      <c r="C45" t="s">
        <v>516</v>
      </c>
      <c r="D45" t="s">
        <v>106</v>
      </c>
      <c r="E45" t="s">
        <v>129</v>
      </c>
      <c r="F45" t="s">
        <v>517</v>
      </c>
      <c r="G45" t="s">
        <v>138</v>
      </c>
      <c r="H45" t="s">
        <v>512</v>
      </c>
      <c r="I45" t="s">
        <v>155</v>
      </c>
      <c r="J45" t="s">
        <v>518</v>
      </c>
      <c r="K45" s="77">
        <v>0.42</v>
      </c>
      <c r="L45" t="s">
        <v>108</v>
      </c>
      <c r="M45" s="77">
        <v>5.3</v>
      </c>
      <c r="N45" s="77">
        <v>2.12</v>
      </c>
      <c r="O45" s="77">
        <v>2111851.89</v>
      </c>
      <c r="P45" s="77">
        <v>128.1</v>
      </c>
      <c r="Q45" s="77">
        <v>2705.28227109</v>
      </c>
      <c r="R45" s="77">
        <v>0.53</v>
      </c>
      <c r="S45" s="77">
        <v>7.0000000000000007E-2</v>
      </c>
      <c r="T45" s="77">
        <v>0.01</v>
      </c>
    </row>
    <row r="46" spans="2:20">
      <c r="B46" t="s">
        <v>519</v>
      </c>
      <c r="C46" t="s">
        <v>520</v>
      </c>
      <c r="D46" t="s">
        <v>106</v>
      </c>
      <c r="E46" t="s">
        <v>129</v>
      </c>
      <c r="F46" t="s">
        <v>517</v>
      </c>
      <c r="G46" t="s">
        <v>138</v>
      </c>
      <c r="H46" t="s">
        <v>512</v>
      </c>
      <c r="I46" t="s">
        <v>155</v>
      </c>
      <c r="J46" t="s">
        <v>521</v>
      </c>
      <c r="K46" s="77">
        <v>4.5599999999999996</v>
      </c>
      <c r="L46" t="s">
        <v>108</v>
      </c>
      <c r="M46" s="77">
        <v>3.7</v>
      </c>
      <c r="N46" s="77">
        <v>1.44</v>
      </c>
      <c r="O46" s="77">
        <v>22813881.84</v>
      </c>
      <c r="P46" s="77">
        <v>114.06</v>
      </c>
      <c r="Q46" s="77">
        <v>26021.513626704</v>
      </c>
      <c r="R46" s="77">
        <v>0.79</v>
      </c>
      <c r="S46" s="77">
        <v>0.66</v>
      </c>
      <c r="T46" s="77">
        <v>0.12</v>
      </c>
    </row>
    <row r="47" spans="2:20">
      <c r="B47" t="s">
        <v>522</v>
      </c>
      <c r="C47" t="s">
        <v>523</v>
      </c>
      <c r="D47" t="s">
        <v>106</v>
      </c>
      <c r="E47" t="s">
        <v>129</v>
      </c>
      <c r="F47" t="s">
        <v>462</v>
      </c>
      <c r="G47" t="s">
        <v>430</v>
      </c>
      <c r="H47" t="s">
        <v>512</v>
      </c>
      <c r="I47" t="s">
        <v>155</v>
      </c>
      <c r="J47" t="s">
        <v>524</v>
      </c>
      <c r="K47" s="77">
        <v>1.63</v>
      </c>
      <c r="L47" t="s">
        <v>108</v>
      </c>
      <c r="M47" s="77">
        <v>5.25</v>
      </c>
      <c r="N47" s="77">
        <v>1.17</v>
      </c>
      <c r="O47" s="77">
        <v>4429490.75</v>
      </c>
      <c r="P47" s="77">
        <v>132.80000000000001</v>
      </c>
      <c r="Q47" s="77">
        <v>5882.3637159999998</v>
      </c>
      <c r="R47" s="77">
        <v>3.82</v>
      </c>
      <c r="S47" s="77">
        <v>0.15</v>
      </c>
      <c r="T47" s="77">
        <v>0.03</v>
      </c>
    </row>
    <row r="48" spans="2:20">
      <c r="B48" t="s">
        <v>525</v>
      </c>
      <c r="C48" t="s">
        <v>526</v>
      </c>
      <c r="D48" t="s">
        <v>106</v>
      </c>
      <c r="E48" t="s">
        <v>129</v>
      </c>
      <c r="F48" t="s">
        <v>462</v>
      </c>
      <c r="G48" t="s">
        <v>430</v>
      </c>
      <c r="H48" t="s">
        <v>512</v>
      </c>
      <c r="I48" t="s">
        <v>155</v>
      </c>
      <c r="J48" t="s">
        <v>527</v>
      </c>
      <c r="K48" s="77">
        <v>3.37</v>
      </c>
      <c r="L48" t="s">
        <v>108</v>
      </c>
      <c r="M48" s="77">
        <v>2.8</v>
      </c>
      <c r="N48" s="77">
        <v>0.93</v>
      </c>
      <c r="O48" s="77">
        <v>9640550.3300000001</v>
      </c>
      <c r="P48" s="77">
        <v>108.96</v>
      </c>
      <c r="Q48" s="77">
        <v>10504.343639568</v>
      </c>
      <c r="R48" s="77">
        <v>0.98</v>
      </c>
      <c r="S48" s="77">
        <v>0.27</v>
      </c>
      <c r="T48" s="77">
        <v>0.05</v>
      </c>
    </row>
    <row r="49" spans="2:20">
      <c r="B49" t="s">
        <v>528</v>
      </c>
      <c r="C49" t="s">
        <v>529</v>
      </c>
      <c r="D49" t="s">
        <v>106</v>
      </c>
      <c r="E49" t="s">
        <v>129</v>
      </c>
      <c r="F49" t="s">
        <v>462</v>
      </c>
      <c r="G49" t="s">
        <v>430</v>
      </c>
      <c r="H49" t="s">
        <v>512</v>
      </c>
      <c r="I49" t="s">
        <v>155</v>
      </c>
      <c r="J49" t="s">
        <v>530</v>
      </c>
      <c r="K49" s="77">
        <v>0.93</v>
      </c>
      <c r="L49" t="s">
        <v>108</v>
      </c>
      <c r="M49" s="77">
        <v>3.85</v>
      </c>
      <c r="N49" s="77">
        <v>1.22</v>
      </c>
      <c r="O49" s="77">
        <v>8391444.5099999998</v>
      </c>
      <c r="P49" s="77">
        <v>122.61</v>
      </c>
      <c r="Q49" s="77">
        <v>10288.750113710999</v>
      </c>
      <c r="R49" s="77">
        <v>1.1399999999999999</v>
      </c>
      <c r="S49" s="77">
        <v>0.26</v>
      </c>
      <c r="T49" s="77">
        <v>0.05</v>
      </c>
    </row>
    <row r="50" spans="2:20">
      <c r="B50" t="s">
        <v>531</v>
      </c>
      <c r="C50" t="s">
        <v>532</v>
      </c>
      <c r="D50" t="s">
        <v>106</v>
      </c>
      <c r="E50" t="s">
        <v>129</v>
      </c>
      <c r="F50" t="s">
        <v>462</v>
      </c>
      <c r="G50" t="s">
        <v>430</v>
      </c>
      <c r="H50" t="s">
        <v>512</v>
      </c>
      <c r="I50" t="s">
        <v>155</v>
      </c>
      <c r="J50" t="s">
        <v>533</v>
      </c>
      <c r="K50" s="77">
        <v>2.61</v>
      </c>
      <c r="L50" t="s">
        <v>108</v>
      </c>
      <c r="M50" s="77">
        <v>4.2</v>
      </c>
      <c r="N50" s="77">
        <v>0.64</v>
      </c>
      <c r="O50" s="77">
        <v>4121291</v>
      </c>
      <c r="P50" s="77">
        <v>133.18</v>
      </c>
      <c r="Q50" s="77">
        <v>5488.7353537999998</v>
      </c>
      <c r="R50" s="77">
        <v>2.63</v>
      </c>
      <c r="S50" s="77">
        <v>0.14000000000000001</v>
      </c>
      <c r="T50" s="77">
        <v>0.03</v>
      </c>
    </row>
    <row r="51" spans="2:20">
      <c r="B51" t="s">
        <v>534</v>
      </c>
      <c r="C51" t="s">
        <v>535</v>
      </c>
      <c r="D51" t="s">
        <v>106</v>
      </c>
      <c r="E51" t="s">
        <v>129</v>
      </c>
      <c r="F51" t="s">
        <v>462</v>
      </c>
      <c r="G51" t="s">
        <v>430</v>
      </c>
      <c r="H51" t="s">
        <v>512</v>
      </c>
      <c r="I51" t="s">
        <v>155</v>
      </c>
      <c r="J51" t="s">
        <v>536</v>
      </c>
      <c r="K51" s="77">
        <v>2.92</v>
      </c>
      <c r="L51" t="s">
        <v>108</v>
      </c>
      <c r="M51" s="77">
        <v>3.1</v>
      </c>
      <c r="N51" s="77">
        <v>1.01</v>
      </c>
      <c r="O51" s="77">
        <v>8163481.5199999996</v>
      </c>
      <c r="P51" s="77">
        <v>114.55</v>
      </c>
      <c r="Q51" s="77">
        <v>9351.2680811600003</v>
      </c>
      <c r="R51" s="77">
        <v>0.95</v>
      </c>
      <c r="S51" s="77">
        <v>0.24</v>
      </c>
      <c r="T51" s="77">
        <v>0.04</v>
      </c>
    </row>
    <row r="52" spans="2:20">
      <c r="B52" t="s">
        <v>537</v>
      </c>
      <c r="C52" t="s">
        <v>538</v>
      </c>
      <c r="D52" t="s">
        <v>106</v>
      </c>
      <c r="E52" t="s">
        <v>129</v>
      </c>
      <c r="F52" t="s">
        <v>429</v>
      </c>
      <c r="G52" t="s">
        <v>430</v>
      </c>
      <c r="H52" t="s">
        <v>512</v>
      </c>
      <c r="I52" t="s">
        <v>155</v>
      </c>
      <c r="J52" t="s">
        <v>539</v>
      </c>
      <c r="K52" s="77">
        <v>4.6500000000000004</v>
      </c>
      <c r="L52" t="s">
        <v>108</v>
      </c>
      <c r="M52" s="77">
        <v>4</v>
      </c>
      <c r="N52" s="77">
        <v>1.32</v>
      </c>
      <c r="O52" s="77">
        <v>4541416.08</v>
      </c>
      <c r="P52" s="77">
        <v>122.22</v>
      </c>
      <c r="Q52" s="77">
        <v>5550.5187329760001</v>
      </c>
      <c r="R52" s="77">
        <v>0.34</v>
      </c>
      <c r="S52" s="77">
        <v>0.14000000000000001</v>
      </c>
      <c r="T52" s="77">
        <v>0.03</v>
      </c>
    </row>
    <row r="53" spans="2:20">
      <c r="B53" t="s">
        <v>540</v>
      </c>
      <c r="C53" t="s">
        <v>541</v>
      </c>
      <c r="D53" t="s">
        <v>106</v>
      </c>
      <c r="E53" t="s">
        <v>129</v>
      </c>
      <c r="F53" t="s">
        <v>542</v>
      </c>
      <c r="G53" t="s">
        <v>489</v>
      </c>
      <c r="H53" t="s">
        <v>512</v>
      </c>
      <c r="I53" t="s">
        <v>155</v>
      </c>
      <c r="J53" t="s">
        <v>543</v>
      </c>
      <c r="K53" s="77">
        <v>1.48</v>
      </c>
      <c r="L53" t="s">
        <v>108</v>
      </c>
      <c r="M53" s="77">
        <v>4</v>
      </c>
      <c r="N53" s="77">
        <v>1.53</v>
      </c>
      <c r="O53" s="77">
        <v>1756401.72</v>
      </c>
      <c r="P53" s="77">
        <v>123.76</v>
      </c>
      <c r="Q53" s="77">
        <v>2173.7227686719998</v>
      </c>
      <c r="R53" s="77">
        <v>3.51</v>
      </c>
      <c r="S53" s="77">
        <v>0.05</v>
      </c>
      <c r="T53" s="77">
        <v>0.01</v>
      </c>
    </row>
    <row r="54" spans="2:20">
      <c r="B54" t="s">
        <v>544</v>
      </c>
      <c r="C54" t="s">
        <v>545</v>
      </c>
      <c r="D54" t="s">
        <v>106</v>
      </c>
      <c r="E54" t="s">
        <v>129</v>
      </c>
      <c r="F54" t="s">
        <v>542</v>
      </c>
      <c r="G54" t="s">
        <v>489</v>
      </c>
      <c r="H54" t="s">
        <v>512</v>
      </c>
      <c r="I54" t="s">
        <v>155</v>
      </c>
      <c r="J54" t="s">
        <v>546</v>
      </c>
      <c r="K54" s="77">
        <v>3.47</v>
      </c>
      <c r="L54" t="s">
        <v>108</v>
      </c>
      <c r="M54" s="77">
        <v>3.64</v>
      </c>
      <c r="N54" s="77">
        <v>1.1599999999999999</v>
      </c>
      <c r="O54" s="77">
        <v>1320527.24</v>
      </c>
      <c r="P54" s="77">
        <v>118.91</v>
      </c>
      <c r="Q54" s="77">
        <v>1570.2389410840001</v>
      </c>
      <c r="R54" s="77">
        <v>1.03</v>
      </c>
      <c r="S54" s="77">
        <v>0.04</v>
      </c>
      <c r="T54" s="77">
        <v>0.01</v>
      </c>
    </row>
    <row r="55" spans="2:20">
      <c r="B55" t="s">
        <v>547</v>
      </c>
      <c r="C55" t="s">
        <v>548</v>
      </c>
      <c r="D55" t="s">
        <v>106</v>
      </c>
      <c r="E55" t="s">
        <v>129</v>
      </c>
      <c r="F55" t="s">
        <v>549</v>
      </c>
      <c r="G55" t="s">
        <v>550</v>
      </c>
      <c r="H55" t="s">
        <v>512</v>
      </c>
      <c r="I55" t="s">
        <v>155</v>
      </c>
      <c r="J55" t="s">
        <v>518</v>
      </c>
      <c r="K55" s="77">
        <v>2.76</v>
      </c>
      <c r="L55" t="s">
        <v>108</v>
      </c>
      <c r="M55" s="77">
        <v>4.8899999999999997</v>
      </c>
      <c r="N55" s="77">
        <v>1.27</v>
      </c>
      <c r="O55" s="77">
        <v>5622030.04</v>
      </c>
      <c r="P55" s="77">
        <v>133.33000000000001</v>
      </c>
      <c r="Q55" s="77">
        <v>7495.8526523319997</v>
      </c>
      <c r="R55" s="77">
        <v>2.58</v>
      </c>
      <c r="S55" s="77">
        <v>0.19</v>
      </c>
      <c r="T55" s="77">
        <v>0.04</v>
      </c>
    </row>
    <row r="56" spans="2:20">
      <c r="B56" t="s">
        <v>551</v>
      </c>
      <c r="C56" t="s">
        <v>552</v>
      </c>
      <c r="D56" t="s">
        <v>106</v>
      </c>
      <c r="E56" t="s">
        <v>129</v>
      </c>
      <c r="F56" t="s">
        <v>549</v>
      </c>
      <c r="G56" t="s">
        <v>550</v>
      </c>
      <c r="H56" t="s">
        <v>553</v>
      </c>
      <c r="I56" t="s">
        <v>156</v>
      </c>
      <c r="J56" t="s">
        <v>554</v>
      </c>
      <c r="K56" s="77">
        <v>1.4</v>
      </c>
      <c r="L56" t="s">
        <v>108</v>
      </c>
      <c r="M56" s="77">
        <v>5.2</v>
      </c>
      <c r="N56" s="77">
        <v>1.26</v>
      </c>
      <c r="O56" s="77">
        <v>3599240.87</v>
      </c>
      <c r="P56" s="77">
        <v>120</v>
      </c>
      <c r="Q56" s="77">
        <v>4319.0890440000003</v>
      </c>
      <c r="R56" s="77">
        <v>3.6</v>
      </c>
      <c r="S56" s="77">
        <v>0.11</v>
      </c>
      <c r="T56" s="77">
        <v>0.02</v>
      </c>
    </row>
    <row r="57" spans="2:20">
      <c r="B57" t="s">
        <v>555</v>
      </c>
      <c r="C57" t="s">
        <v>556</v>
      </c>
      <c r="D57" t="s">
        <v>106</v>
      </c>
      <c r="E57" t="s">
        <v>129</v>
      </c>
      <c r="F57" t="s">
        <v>429</v>
      </c>
      <c r="G57" t="s">
        <v>430</v>
      </c>
      <c r="H57" t="s">
        <v>512</v>
      </c>
      <c r="I57" t="s">
        <v>155</v>
      </c>
      <c r="J57" t="s">
        <v>557</v>
      </c>
      <c r="K57" s="77">
        <v>4.16</v>
      </c>
      <c r="L57" t="s">
        <v>108</v>
      </c>
      <c r="M57" s="77">
        <v>5</v>
      </c>
      <c r="N57" s="77">
        <v>1.25</v>
      </c>
      <c r="O57" s="77">
        <v>2109319</v>
      </c>
      <c r="P57" s="77">
        <v>128.34</v>
      </c>
      <c r="Q57" s="77">
        <v>2707.1000045999999</v>
      </c>
      <c r="R57" s="77">
        <v>0.21</v>
      </c>
      <c r="S57" s="77">
        <v>7.0000000000000007E-2</v>
      </c>
      <c r="T57" s="77">
        <v>0.01</v>
      </c>
    </row>
    <row r="58" spans="2:20">
      <c r="B58" t="s">
        <v>558</v>
      </c>
      <c r="C58" t="s">
        <v>559</v>
      </c>
      <c r="D58" t="s">
        <v>106</v>
      </c>
      <c r="E58" t="s">
        <v>129</v>
      </c>
      <c r="F58" t="s">
        <v>560</v>
      </c>
      <c r="G58" t="s">
        <v>489</v>
      </c>
      <c r="H58" t="s">
        <v>512</v>
      </c>
      <c r="I58" t="s">
        <v>155</v>
      </c>
      <c r="J58" t="s">
        <v>561</v>
      </c>
      <c r="K58" s="77">
        <v>3.42</v>
      </c>
      <c r="L58" t="s">
        <v>108</v>
      </c>
      <c r="M58" s="77">
        <v>3</v>
      </c>
      <c r="N58" s="77">
        <v>1.39</v>
      </c>
      <c r="O58" s="77">
        <v>16528520.890000001</v>
      </c>
      <c r="P58" s="77">
        <v>113.34</v>
      </c>
      <c r="Q58" s="77">
        <v>18733.425576726</v>
      </c>
      <c r="R58" s="77">
        <v>1.36</v>
      </c>
      <c r="S58" s="77">
        <v>0.47</v>
      </c>
      <c r="T58" s="77">
        <v>0.09</v>
      </c>
    </row>
    <row r="59" spans="2:20">
      <c r="B59" t="s">
        <v>562</v>
      </c>
      <c r="C59" t="s">
        <v>563</v>
      </c>
      <c r="D59" t="s">
        <v>106</v>
      </c>
      <c r="E59" t="s">
        <v>129</v>
      </c>
      <c r="F59" t="s">
        <v>560</v>
      </c>
      <c r="G59" t="s">
        <v>489</v>
      </c>
      <c r="H59" t="s">
        <v>512</v>
      </c>
      <c r="I59" t="s">
        <v>155</v>
      </c>
      <c r="J59" t="s">
        <v>564</v>
      </c>
      <c r="K59" s="77">
        <v>6.07</v>
      </c>
      <c r="L59" t="s">
        <v>108</v>
      </c>
      <c r="M59" s="77">
        <v>3.05</v>
      </c>
      <c r="N59" s="77">
        <v>1.68</v>
      </c>
      <c r="O59" s="77">
        <v>7035235.5300000003</v>
      </c>
      <c r="P59" s="77">
        <v>109.97</v>
      </c>
      <c r="Q59" s="77">
        <v>7736.6485123410002</v>
      </c>
      <c r="R59" s="77">
        <v>2.4500000000000002</v>
      </c>
      <c r="S59" s="77">
        <v>0.2</v>
      </c>
      <c r="T59" s="77">
        <v>0.04</v>
      </c>
    </row>
    <row r="60" spans="2:20">
      <c r="B60" t="s">
        <v>565</v>
      </c>
      <c r="C60" t="s">
        <v>566</v>
      </c>
      <c r="D60" t="s">
        <v>106</v>
      </c>
      <c r="E60" t="s">
        <v>129</v>
      </c>
      <c r="F60" t="s">
        <v>451</v>
      </c>
      <c r="G60" t="s">
        <v>430</v>
      </c>
      <c r="H60" t="s">
        <v>512</v>
      </c>
      <c r="I60" t="s">
        <v>155</v>
      </c>
      <c r="J60" t="s">
        <v>567</v>
      </c>
      <c r="K60" s="77">
        <v>4</v>
      </c>
      <c r="L60" t="s">
        <v>108</v>
      </c>
      <c r="M60" s="77">
        <v>6.5</v>
      </c>
      <c r="N60" s="77">
        <v>1.29</v>
      </c>
      <c r="O60" s="77">
        <v>17982716.719999999</v>
      </c>
      <c r="P60" s="77">
        <v>135.26</v>
      </c>
      <c r="Q60" s="77">
        <v>24323.422635472001</v>
      </c>
      <c r="R60" s="77">
        <v>1.1399999999999999</v>
      </c>
      <c r="S60" s="77">
        <v>0.61</v>
      </c>
      <c r="T60" s="77">
        <v>0.11</v>
      </c>
    </row>
    <row r="61" spans="2:20">
      <c r="B61" t="s">
        <v>568</v>
      </c>
      <c r="C61" t="s">
        <v>569</v>
      </c>
      <c r="D61" t="s">
        <v>106</v>
      </c>
      <c r="E61" t="s">
        <v>129</v>
      </c>
      <c r="F61" t="s">
        <v>570</v>
      </c>
      <c r="G61" t="s">
        <v>571</v>
      </c>
      <c r="H61" t="s">
        <v>553</v>
      </c>
      <c r="I61" t="s">
        <v>156</v>
      </c>
      <c r="J61" t="s">
        <v>572</v>
      </c>
      <c r="K61" s="77">
        <v>1.06</v>
      </c>
      <c r="L61" t="s">
        <v>108</v>
      </c>
      <c r="M61" s="77">
        <v>4.0999999999999996</v>
      </c>
      <c r="N61" s="77">
        <v>0.97</v>
      </c>
      <c r="O61" s="77">
        <v>5871271.7999999998</v>
      </c>
      <c r="P61" s="77">
        <v>125.96</v>
      </c>
      <c r="Q61" s="77">
        <v>7395.4539592800002</v>
      </c>
      <c r="R61" s="77">
        <v>1.32</v>
      </c>
      <c r="S61" s="77">
        <v>0.19</v>
      </c>
      <c r="T61" s="77">
        <v>0.03</v>
      </c>
    </row>
    <row r="62" spans="2:20">
      <c r="B62" t="s">
        <v>573</v>
      </c>
      <c r="C62" t="s">
        <v>574</v>
      </c>
      <c r="D62" t="s">
        <v>106</v>
      </c>
      <c r="E62" t="s">
        <v>129</v>
      </c>
      <c r="F62" t="s">
        <v>575</v>
      </c>
      <c r="G62" t="s">
        <v>430</v>
      </c>
      <c r="H62" t="s">
        <v>576</v>
      </c>
      <c r="I62" t="s">
        <v>156</v>
      </c>
      <c r="J62" t="s">
        <v>340</v>
      </c>
      <c r="K62" s="77">
        <v>1.57</v>
      </c>
      <c r="L62" t="s">
        <v>108</v>
      </c>
      <c r="M62" s="77">
        <v>1.6</v>
      </c>
      <c r="N62" s="77">
        <v>1.05</v>
      </c>
      <c r="O62" s="77">
        <v>7690973.6699999999</v>
      </c>
      <c r="P62" s="77">
        <v>102.92</v>
      </c>
      <c r="Q62" s="77">
        <v>7915.5501011639999</v>
      </c>
      <c r="R62" s="77">
        <v>1</v>
      </c>
      <c r="S62" s="77">
        <v>0.2</v>
      </c>
      <c r="T62" s="77">
        <v>0.04</v>
      </c>
    </row>
    <row r="63" spans="2:20">
      <c r="B63" t="s">
        <v>577</v>
      </c>
      <c r="C63" t="s">
        <v>578</v>
      </c>
      <c r="D63" t="s">
        <v>106</v>
      </c>
      <c r="E63" t="s">
        <v>129</v>
      </c>
      <c r="F63" t="s">
        <v>579</v>
      </c>
      <c r="G63" t="s">
        <v>580</v>
      </c>
      <c r="H63" t="s">
        <v>581</v>
      </c>
      <c r="I63" t="s">
        <v>155</v>
      </c>
      <c r="J63" t="s">
        <v>582</v>
      </c>
      <c r="K63" s="77">
        <v>9.26</v>
      </c>
      <c r="L63" t="s">
        <v>108</v>
      </c>
      <c r="M63" s="77">
        <v>5.15</v>
      </c>
      <c r="N63" s="77">
        <v>5.09</v>
      </c>
      <c r="O63" s="77">
        <v>31467868.48</v>
      </c>
      <c r="P63" s="77">
        <v>121.31</v>
      </c>
      <c r="Q63" s="77">
        <v>38173.671253088003</v>
      </c>
      <c r="R63" s="77">
        <v>0.89</v>
      </c>
      <c r="S63" s="77">
        <v>0.96</v>
      </c>
      <c r="T63" s="77">
        <v>0.18</v>
      </c>
    </row>
    <row r="64" spans="2:20">
      <c r="B64" t="s">
        <v>583</v>
      </c>
      <c r="C64" t="s">
        <v>584</v>
      </c>
      <c r="D64" t="s">
        <v>106</v>
      </c>
      <c r="E64" t="s">
        <v>129</v>
      </c>
      <c r="F64" t="s">
        <v>585</v>
      </c>
      <c r="G64" t="s">
        <v>489</v>
      </c>
      <c r="H64" t="s">
        <v>581</v>
      </c>
      <c r="I64" t="s">
        <v>155</v>
      </c>
      <c r="J64" t="s">
        <v>586</v>
      </c>
      <c r="K64" s="77">
        <v>1.63</v>
      </c>
      <c r="L64" t="s">
        <v>108</v>
      </c>
      <c r="M64" s="77">
        <v>4.25</v>
      </c>
      <c r="N64" s="77">
        <v>1.41</v>
      </c>
      <c r="O64" s="77">
        <v>8551321.9900000002</v>
      </c>
      <c r="P64" s="77">
        <v>129.79</v>
      </c>
      <c r="Q64" s="77">
        <v>11098.760810821001</v>
      </c>
      <c r="R64" s="77">
        <v>1.07</v>
      </c>
      <c r="S64" s="77">
        <v>0.28000000000000003</v>
      </c>
      <c r="T64" s="77">
        <v>0.05</v>
      </c>
    </row>
    <row r="65" spans="2:20">
      <c r="B65" t="s">
        <v>587</v>
      </c>
      <c r="C65" t="s">
        <v>588</v>
      </c>
      <c r="D65" t="s">
        <v>106</v>
      </c>
      <c r="E65" t="s">
        <v>129</v>
      </c>
      <c r="F65" t="s">
        <v>585</v>
      </c>
      <c r="G65" t="s">
        <v>489</v>
      </c>
      <c r="H65" t="s">
        <v>581</v>
      </c>
      <c r="I65" t="s">
        <v>155</v>
      </c>
      <c r="J65" t="s">
        <v>589</v>
      </c>
      <c r="K65" s="77">
        <v>3.61</v>
      </c>
      <c r="L65" t="s">
        <v>108</v>
      </c>
      <c r="M65" s="77">
        <v>4.45</v>
      </c>
      <c r="N65" s="77">
        <v>1.5</v>
      </c>
      <c r="O65" s="77">
        <v>405827</v>
      </c>
      <c r="P65" s="77">
        <v>117.55</v>
      </c>
      <c r="Q65" s="77">
        <v>477.04963850000001</v>
      </c>
      <c r="R65" s="77">
        <v>0.05</v>
      </c>
      <c r="S65" s="77">
        <v>0.01</v>
      </c>
      <c r="T65" s="77">
        <v>0</v>
      </c>
    </row>
    <row r="66" spans="2:20">
      <c r="B66" t="s">
        <v>590</v>
      </c>
      <c r="C66" t="s">
        <v>591</v>
      </c>
      <c r="D66" t="s">
        <v>106</v>
      </c>
      <c r="E66" t="s">
        <v>129</v>
      </c>
      <c r="F66" t="s">
        <v>592</v>
      </c>
      <c r="G66" t="s">
        <v>489</v>
      </c>
      <c r="H66" t="s">
        <v>581</v>
      </c>
      <c r="I66" t="s">
        <v>155</v>
      </c>
      <c r="J66" t="s">
        <v>593</v>
      </c>
      <c r="K66" s="77">
        <v>1.94</v>
      </c>
      <c r="L66" t="s">
        <v>108</v>
      </c>
      <c r="M66" s="77">
        <v>4.95</v>
      </c>
      <c r="N66" s="77">
        <v>1.4</v>
      </c>
      <c r="O66" s="77">
        <v>5902697.5499999998</v>
      </c>
      <c r="P66" s="77">
        <v>128.96</v>
      </c>
      <c r="Q66" s="77">
        <v>7612.1187604799998</v>
      </c>
      <c r="R66" s="77">
        <v>1.1399999999999999</v>
      </c>
      <c r="S66" s="77">
        <v>0.19</v>
      </c>
      <c r="T66" s="77">
        <v>0.04</v>
      </c>
    </row>
    <row r="67" spans="2:20">
      <c r="B67" t="s">
        <v>594</v>
      </c>
      <c r="C67" t="s">
        <v>595</v>
      </c>
      <c r="D67" t="s">
        <v>106</v>
      </c>
      <c r="E67" t="s">
        <v>129</v>
      </c>
      <c r="F67" t="s">
        <v>592</v>
      </c>
      <c r="G67" t="s">
        <v>489</v>
      </c>
      <c r="H67" t="s">
        <v>581</v>
      </c>
      <c r="I67" t="s">
        <v>155</v>
      </c>
      <c r="J67" t="s">
        <v>596</v>
      </c>
      <c r="K67" s="77">
        <v>4.76</v>
      </c>
      <c r="L67" t="s">
        <v>108</v>
      </c>
      <c r="M67" s="77">
        <v>4.8</v>
      </c>
      <c r="N67" s="77">
        <v>1.72</v>
      </c>
      <c r="O67" s="77">
        <v>181609</v>
      </c>
      <c r="P67" s="77">
        <v>119.13</v>
      </c>
      <c r="Q67" s="77">
        <v>216.35080170000001</v>
      </c>
      <c r="R67" s="77">
        <v>0.02</v>
      </c>
      <c r="S67" s="77">
        <v>0.01</v>
      </c>
      <c r="T67" s="77">
        <v>0</v>
      </c>
    </row>
    <row r="68" spans="2:20">
      <c r="B68" t="s">
        <v>597</v>
      </c>
      <c r="C68" t="s">
        <v>598</v>
      </c>
      <c r="D68" t="s">
        <v>106</v>
      </c>
      <c r="E68" t="s">
        <v>129</v>
      </c>
      <c r="F68" t="s">
        <v>592</v>
      </c>
      <c r="G68" t="s">
        <v>489</v>
      </c>
      <c r="H68" t="s">
        <v>581</v>
      </c>
      <c r="I68" t="s">
        <v>155</v>
      </c>
      <c r="J68" t="s">
        <v>599</v>
      </c>
      <c r="K68" s="77">
        <v>2.89</v>
      </c>
      <c r="L68" t="s">
        <v>108</v>
      </c>
      <c r="M68" s="77">
        <v>4.9000000000000004</v>
      </c>
      <c r="N68" s="77">
        <v>1.33</v>
      </c>
      <c r="O68" s="77">
        <v>4723576.96</v>
      </c>
      <c r="P68" s="77">
        <v>118.5</v>
      </c>
      <c r="Q68" s="77">
        <v>5597.4386975999996</v>
      </c>
      <c r="R68" s="77">
        <v>0.95</v>
      </c>
      <c r="S68" s="77">
        <v>0.14000000000000001</v>
      </c>
      <c r="T68" s="77">
        <v>0.03</v>
      </c>
    </row>
    <row r="69" spans="2:20">
      <c r="B69" t="s">
        <v>600</v>
      </c>
      <c r="C69" t="s">
        <v>601</v>
      </c>
      <c r="D69" t="s">
        <v>106</v>
      </c>
      <c r="E69" t="s">
        <v>129</v>
      </c>
      <c r="F69" t="s">
        <v>592</v>
      </c>
      <c r="G69" t="s">
        <v>489</v>
      </c>
      <c r="H69" t="s">
        <v>581</v>
      </c>
      <c r="I69" t="s">
        <v>155</v>
      </c>
      <c r="J69" t="s">
        <v>355</v>
      </c>
      <c r="K69" s="77">
        <v>8.43</v>
      </c>
      <c r="L69" t="s">
        <v>108</v>
      </c>
      <c r="M69" s="77">
        <v>3.2</v>
      </c>
      <c r="N69" s="77">
        <v>2.97</v>
      </c>
      <c r="O69" s="77">
        <v>51580.59</v>
      </c>
      <c r="P69" s="77">
        <v>103.52</v>
      </c>
      <c r="Q69" s="77">
        <v>53.396226767999998</v>
      </c>
      <c r="R69" s="77">
        <v>0.02</v>
      </c>
      <c r="S69" s="77">
        <v>0</v>
      </c>
      <c r="T69" s="77">
        <v>0</v>
      </c>
    </row>
    <row r="70" spans="2:20">
      <c r="B70" t="s">
        <v>602</v>
      </c>
      <c r="C70" t="s">
        <v>603</v>
      </c>
      <c r="D70" t="s">
        <v>106</v>
      </c>
      <c r="E70" t="s">
        <v>129</v>
      </c>
      <c r="F70" t="s">
        <v>462</v>
      </c>
      <c r="G70" t="s">
        <v>430</v>
      </c>
      <c r="H70" t="s">
        <v>576</v>
      </c>
      <c r="I70" t="s">
        <v>156</v>
      </c>
      <c r="J70" t="s">
        <v>604</v>
      </c>
      <c r="K70" s="77">
        <v>0.76</v>
      </c>
      <c r="L70" t="s">
        <v>108</v>
      </c>
      <c r="M70" s="77">
        <v>4.3</v>
      </c>
      <c r="N70" s="77">
        <v>1.52</v>
      </c>
      <c r="O70" s="77">
        <v>4162558.24</v>
      </c>
      <c r="P70" s="77">
        <v>119.63</v>
      </c>
      <c r="Q70" s="77">
        <v>4979.6684225119998</v>
      </c>
      <c r="R70" s="77">
        <v>2.97</v>
      </c>
      <c r="S70" s="77">
        <v>0.13</v>
      </c>
      <c r="T70" s="77">
        <v>0.02</v>
      </c>
    </row>
    <row r="71" spans="2:20">
      <c r="B71" t="s">
        <v>605</v>
      </c>
      <c r="C71" t="s">
        <v>606</v>
      </c>
      <c r="D71" t="s">
        <v>106</v>
      </c>
      <c r="E71" t="s">
        <v>129</v>
      </c>
      <c r="F71" t="s">
        <v>607</v>
      </c>
      <c r="G71" t="s">
        <v>489</v>
      </c>
      <c r="H71" t="s">
        <v>581</v>
      </c>
      <c r="I71" t="s">
        <v>155</v>
      </c>
      <c r="J71" t="s">
        <v>608</v>
      </c>
      <c r="K71" s="77">
        <v>1.38</v>
      </c>
      <c r="L71" t="s">
        <v>108</v>
      </c>
      <c r="M71" s="77">
        <v>5.5</v>
      </c>
      <c r="N71" s="77">
        <v>1.34</v>
      </c>
      <c r="O71" s="77">
        <v>571516.36</v>
      </c>
      <c r="P71" s="77">
        <v>126.9</v>
      </c>
      <c r="Q71" s="77">
        <v>725.25426084000003</v>
      </c>
      <c r="R71" s="77">
        <v>0.76</v>
      </c>
      <c r="S71" s="77">
        <v>0.02</v>
      </c>
      <c r="T71" s="77">
        <v>0</v>
      </c>
    </row>
    <row r="72" spans="2:20">
      <c r="B72" t="s">
        <v>609</v>
      </c>
      <c r="C72" t="s">
        <v>610</v>
      </c>
      <c r="D72" t="s">
        <v>106</v>
      </c>
      <c r="E72" t="s">
        <v>129</v>
      </c>
      <c r="F72" t="s">
        <v>607</v>
      </c>
      <c r="G72" t="s">
        <v>489</v>
      </c>
      <c r="H72" t="s">
        <v>581</v>
      </c>
      <c r="I72" t="s">
        <v>155</v>
      </c>
      <c r="J72" t="s">
        <v>611</v>
      </c>
      <c r="K72" s="77">
        <v>3.61</v>
      </c>
      <c r="L72" t="s">
        <v>108</v>
      </c>
      <c r="M72" s="77">
        <v>5.85</v>
      </c>
      <c r="N72" s="77">
        <v>1.81</v>
      </c>
      <c r="O72" s="77">
        <v>13223613.720000001</v>
      </c>
      <c r="P72" s="77">
        <v>124.07</v>
      </c>
      <c r="Q72" s="77">
        <v>16406.537542403999</v>
      </c>
      <c r="R72" s="77">
        <v>0.75</v>
      </c>
      <c r="S72" s="77">
        <v>0.41</v>
      </c>
      <c r="T72" s="77">
        <v>0.08</v>
      </c>
    </row>
    <row r="73" spans="2:20">
      <c r="B73" t="s">
        <v>612</v>
      </c>
      <c r="C73" t="s">
        <v>613</v>
      </c>
      <c r="D73" t="s">
        <v>106</v>
      </c>
      <c r="E73" t="s">
        <v>129</v>
      </c>
      <c r="F73" t="s">
        <v>614</v>
      </c>
      <c r="G73" t="s">
        <v>489</v>
      </c>
      <c r="H73" t="s">
        <v>581</v>
      </c>
      <c r="I73" t="s">
        <v>155</v>
      </c>
      <c r="J73" t="s">
        <v>615</v>
      </c>
      <c r="K73" s="77">
        <v>1.22</v>
      </c>
      <c r="L73" t="s">
        <v>108</v>
      </c>
      <c r="M73" s="77">
        <v>4.55</v>
      </c>
      <c r="N73" s="77">
        <v>1.05</v>
      </c>
      <c r="O73" s="77">
        <v>6727429.7800000003</v>
      </c>
      <c r="P73" s="77">
        <v>126.83</v>
      </c>
      <c r="Q73" s="77">
        <v>8532.3991899739995</v>
      </c>
      <c r="R73" s="77">
        <v>1.59</v>
      </c>
      <c r="S73" s="77">
        <v>0.22</v>
      </c>
      <c r="T73" s="77">
        <v>0.04</v>
      </c>
    </row>
    <row r="74" spans="2:20">
      <c r="B74" t="s">
        <v>616</v>
      </c>
      <c r="C74" t="s">
        <v>617</v>
      </c>
      <c r="D74" t="s">
        <v>106</v>
      </c>
      <c r="E74" t="s">
        <v>129</v>
      </c>
      <c r="F74" t="s">
        <v>614</v>
      </c>
      <c r="G74" t="s">
        <v>489</v>
      </c>
      <c r="H74" t="s">
        <v>581</v>
      </c>
      <c r="I74" t="s">
        <v>155</v>
      </c>
      <c r="J74" t="s">
        <v>618</v>
      </c>
      <c r="K74" s="77">
        <v>6.62</v>
      </c>
      <c r="L74" t="s">
        <v>108</v>
      </c>
      <c r="M74" s="77">
        <v>4.75</v>
      </c>
      <c r="N74" s="77">
        <v>2.21</v>
      </c>
      <c r="O74" s="77">
        <v>12033577.24</v>
      </c>
      <c r="P74" s="77">
        <v>143.41</v>
      </c>
      <c r="Q74" s="77">
        <v>17257.353119883999</v>
      </c>
      <c r="R74" s="77">
        <v>0.98</v>
      </c>
      <c r="S74" s="77">
        <v>0.44</v>
      </c>
      <c r="T74" s="77">
        <v>0.08</v>
      </c>
    </row>
    <row r="75" spans="2:20">
      <c r="B75" t="s">
        <v>619</v>
      </c>
      <c r="C75" t="s">
        <v>620</v>
      </c>
      <c r="D75" t="s">
        <v>106</v>
      </c>
      <c r="E75" t="s">
        <v>129</v>
      </c>
      <c r="F75" t="s">
        <v>621</v>
      </c>
      <c r="G75" t="s">
        <v>489</v>
      </c>
      <c r="H75" t="s">
        <v>581</v>
      </c>
      <c r="I75" t="s">
        <v>155</v>
      </c>
      <c r="J75" t="s">
        <v>622</v>
      </c>
      <c r="K75" s="77">
        <v>1.84</v>
      </c>
      <c r="L75" t="s">
        <v>108</v>
      </c>
      <c r="M75" s="77">
        <v>4.95</v>
      </c>
      <c r="N75" s="77">
        <v>1.79</v>
      </c>
      <c r="O75" s="77">
        <v>4724650.93</v>
      </c>
      <c r="P75" s="77">
        <v>130.44999999999999</v>
      </c>
      <c r="Q75" s="77">
        <v>6163.3071381850004</v>
      </c>
      <c r="R75" s="77">
        <v>0.74</v>
      </c>
      <c r="S75" s="77">
        <v>0.16</v>
      </c>
      <c r="T75" s="77">
        <v>0.03</v>
      </c>
    </row>
    <row r="76" spans="2:20">
      <c r="B76" t="s">
        <v>623</v>
      </c>
      <c r="C76" t="s">
        <v>624</v>
      </c>
      <c r="D76" t="s">
        <v>106</v>
      </c>
      <c r="E76" t="s">
        <v>129</v>
      </c>
      <c r="F76" t="s">
        <v>621</v>
      </c>
      <c r="G76" t="s">
        <v>489</v>
      </c>
      <c r="H76" t="s">
        <v>581</v>
      </c>
      <c r="I76" t="s">
        <v>155</v>
      </c>
      <c r="J76" t="s">
        <v>625</v>
      </c>
      <c r="K76" s="77">
        <v>3.9</v>
      </c>
      <c r="L76" t="s">
        <v>108</v>
      </c>
      <c r="M76" s="77">
        <v>5.0999999999999996</v>
      </c>
      <c r="N76" s="77">
        <v>2.19</v>
      </c>
      <c r="O76" s="77">
        <v>316507</v>
      </c>
      <c r="P76" s="77">
        <v>136.22999999999999</v>
      </c>
      <c r="Q76" s="77">
        <v>431.17748610000001</v>
      </c>
      <c r="R76" s="77">
        <v>0.02</v>
      </c>
      <c r="S76" s="77">
        <v>0.01</v>
      </c>
      <c r="T76" s="77">
        <v>0</v>
      </c>
    </row>
    <row r="77" spans="2:20">
      <c r="B77" t="s">
        <v>626</v>
      </c>
      <c r="C77" t="s">
        <v>627</v>
      </c>
      <c r="D77" t="s">
        <v>106</v>
      </c>
      <c r="E77" t="s">
        <v>129</v>
      </c>
      <c r="F77" t="s">
        <v>621</v>
      </c>
      <c r="G77" t="s">
        <v>489</v>
      </c>
      <c r="H77" t="s">
        <v>581</v>
      </c>
      <c r="I77" t="s">
        <v>155</v>
      </c>
      <c r="J77" t="s">
        <v>628</v>
      </c>
      <c r="K77" s="77">
        <v>1.62</v>
      </c>
      <c r="L77" t="s">
        <v>108</v>
      </c>
      <c r="M77" s="77">
        <v>5.3</v>
      </c>
      <c r="N77" s="77">
        <v>1.83</v>
      </c>
      <c r="O77" s="77">
        <v>7404013.6900000004</v>
      </c>
      <c r="P77" s="77">
        <v>123.08</v>
      </c>
      <c r="Q77" s="77">
        <v>9112.8600496519994</v>
      </c>
      <c r="R77" s="77">
        <v>0.86</v>
      </c>
      <c r="S77" s="77">
        <v>0.23</v>
      </c>
      <c r="T77" s="77">
        <v>0.04</v>
      </c>
    </row>
    <row r="78" spans="2:20">
      <c r="B78" t="s">
        <v>629</v>
      </c>
      <c r="C78" t="s">
        <v>630</v>
      </c>
      <c r="D78" t="s">
        <v>106</v>
      </c>
      <c r="E78" t="s">
        <v>129</v>
      </c>
      <c r="F78" t="s">
        <v>621</v>
      </c>
      <c r="G78" t="s">
        <v>489</v>
      </c>
      <c r="H78" t="s">
        <v>581</v>
      </c>
      <c r="I78" t="s">
        <v>155</v>
      </c>
      <c r="J78" t="s">
        <v>631</v>
      </c>
      <c r="K78" s="77">
        <v>3.26</v>
      </c>
      <c r="L78" t="s">
        <v>108</v>
      </c>
      <c r="M78" s="77">
        <v>6.5</v>
      </c>
      <c r="N78" s="77">
        <v>1.43</v>
      </c>
      <c r="O78" s="77">
        <v>9430836.5500000007</v>
      </c>
      <c r="P78" s="77">
        <v>133.88999999999999</v>
      </c>
      <c r="Q78" s="77">
        <v>12626.947056794999</v>
      </c>
      <c r="R78" s="77">
        <v>1.32</v>
      </c>
      <c r="S78" s="77">
        <v>0.32</v>
      </c>
      <c r="T78" s="77">
        <v>0.06</v>
      </c>
    </row>
    <row r="79" spans="2:20">
      <c r="B79" t="s">
        <v>632</v>
      </c>
      <c r="C79" t="s">
        <v>633</v>
      </c>
      <c r="D79" t="s">
        <v>106</v>
      </c>
      <c r="E79" t="s">
        <v>129</v>
      </c>
      <c r="F79" t="s">
        <v>621</v>
      </c>
      <c r="G79" t="s">
        <v>489</v>
      </c>
      <c r="H79" t="s">
        <v>581</v>
      </c>
      <c r="I79" t="s">
        <v>155</v>
      </c>
      <c r="J79" t="s">
        <v>329</v>
      </c>
      <c r="K79" s="77">
        <v>8.36</v>
      </c>
      <c r="L79" t="s">
        <v>108</v>
      </c>
      <c r="M79" s="77">
        <v>4</v>
      </c>
      <c r="N79" s="77">
        <v>3.96</v>
      </c>
      <c r="O79" s="77">
        <v>29849686.77</v>
      </c>
      <c r="P79" s="77">
        <v>100.65</v>
      </c>
      <c r="Q79" s="77">
        <v>30043.709734004999</v>
      </c>
      <c r="R79" s="77">
        <v>1.01</v>
      </c>
      <c r="S79" s="77">
        <v>0.76</v>
      </c>
      <c r="T79" s="77">
        <v>0.14000000000000001</v>
      </c>
    </row>
    <row r="80" spans="2:20">
      <c r="B80" t="s">
        <v>634</v>
      </c>
      <c r="C80" t="s">
        <v>635</v>
      </c>
      <c r="D80" t="s">
        <v>106</v>
      </c>
      <c r="E80" t="s">
        <v>129</v>
      </c>
      <c r="F80" t="s">
        <v>636</v>
      </c>
      <c r="G80" t="s">
        <v>430</v>
      </c>
      <c r="H80" t="s">
        <v>581</v>
      </c>
      <c r="I80" t="s">
        <v>155</v>
      </c>
      <c r="J80" t="s">
        <v>637</v>
      </c>
      <c r="K80" s="77">
        <v>4.58</v>
      </c>
      <c r="L80" t="s">
        <v>108</v>
      </c>
      <c r="M80" s="77">
        <v>3.85</v>
      </c>
      <c r="N80" s="77">
        <v>1.1200000000000001</v>
      </c>
      <c r="O80" s="77">
        <v>11055447.289999999</v>
      </c>
      <c r="P80" s="77">
        <v>121.21</v>
      </c>
      <c r="Q80" s="77">
        <v>13400.307660209</v>
      </c>
      <c r="R80" s="77">
        <v>2.6</v>
      </c>
      <c r="S80" s="77">
        <v>0.34</v>
      </c>
      <c r="T80" s="77">
        <v>0.06</v>
      </c>
    </row>
    <row r="81" spans="2:20">
      <c r="B81" t="s">
        <v>638</v>
      </c>
      <c r="C81" t="s">
        <v>639</v>
      </c>
      <c r="D81" t="s">
        <v>106</v>
      </c>
      <c r="E81" t="s">
        <v>129</v>
      </c>
      <c r="F81" t="s">
        <v>640</v>
      </c>
      <c r="G81" t="s">
        <v>430</v>
      </c>
      <c r="H81" t="s">
        <v>581</v>
      </c>
      <c r="I81" t="s">
        <v>155</v>
      </c>
      <c r="J81" t="s">
        <v>641</v>
      </c>
      <c r="K81" s="77">
        <v>3.63</v>
      </c>
      <c r="L81" t="s">
        <v>108</v>
      </c>
      <c r="M81" s="77">
        <v>4.75</v>
      </c>
      <c r="N81" s="77">
        <v>0.9</v>
      </c>
      <c r="O81" s="77">
        <v>11921017.08</v>
      </c>
      <c r="P81" s="77">
        <v>134.80000000000001</v>
      </c>
      <c r="Q81" s="77">
        <v>16069.53102384</v>
      </c>
      <c r="R81" s="77">
        <v>2.35</v>
      </c>
      <c r="S81" s="77">
        <v>0.41</v>
      </c>
      <c r="T81" s="77">
        <v>0.08</v>
      </c>
    </row>
    <row r="82" spans="2:20">
      <c r="B82" t="s">
        <v>642</v>
      </c>
      <c r="C82" t="s">
        <v>643</v>
      </c>
      <c r="D82" t="s">
        <v>106</v>
      </c>
      <c r="E82" t="s">
        <v>129</v>
      </c>
      <c r="F82" t="s">
        <v>640</v>
      </c>
      <c r="G82" t="s">
        <v>430</v>
      </c>
      <c r="H82" t="s">
        <v>581</v>
      </c>
      <c r="I82" t="s">
        <v>155</v>
      </c>
      <c r="J82" t="s">
        <v>644</v>
      </c>
      <c r="K82" s="77">
        <v>1.21</v>
      </c>
      <c r="L82" t="s">
        <v>108</v>
      </c>
      <c r="M82" s="77">
        <v>5.5</v>
      </c>
      <c r="N82" s="77">
        <v>1.07</v>
      </c>
      <c r="O82" s="77">
        <v>5681545.3499999996</v>
      </c>
      <c r="P82" s="77">
        <v>135.82</v>
      </c>
      <c r="Q82" s="77">
        <v>7716.6748943700004</v>
      </c>
      <c r="R82" s="77">
        <v>2.37</v>
      </c>
      <c r="S82" s="77">
        <v>0.19</v>
      </c>
      <c r="T82" s="77">
        <v>0.04</v>
      </c>
    </row>
    <row r="83" spans="2:20">
      <c r="B83" t="s">
        <v>645</v>
      </c>
      <c r="C83" t="s">
        <v>646</v>
      </c>
      <c r="D83" t="s">
        <v>106</v>
      </c>
      <c r="E83" t="s">
        <v>129</v>
      </c>
      <c r="F83" t="s">
        <v>640</v>
      </c>
      <c r="G83" t="s">
        <v>430</v>
      </c>
      <c r="H83" t="s">
        <v>581</v>
      </c>
      <c r="I83" t="s">
        <v>155</v>
      </c>
      <c r="J83" t="s">
        <v>647</v>
      </c>
      <c r="K83" s="77">
        <v>2.34</v>
      </c>
      <c r="L83" t="s">
        <v>108</v>
      </c>
      <c r="M83" s="77">
        <v>5.25</v>
      </c>
      <c r="N83" s="77">
        <v>1.1299999999999999</v>
      </c>
      <c r="O83" s="77">
        <v>14345853.67</v>
      </c>
      <c r="P83" s="77">
        <v>134.93</v>
      </c>
      <c r="Q83" s="77">
        <v>19356.860356931</v>
      </c>
      <c r="R83" s="77">
        <v>2.99</v>
      </c>
      <c r="S83" s="77">
        <v>0.49</v>
      </c>
      <c r="T83" s="77">
        <v>0.09</v>
      </c>
    </row>
    <row r="84" spans="2:20">
      <c r="B84" t="s">
        <v>648</v>
      </c>
      <c r="C84" t="s">
        <v>649</v>
      </c>
      <c r="D84" t="s">
        <v>106</v>
      </c>
      <c r="E84" t="s">
        <v>129</v>
      </c>
      <c r="F84" t="s">
        <v>640</v>
      </c>
      <c r="G84" t="s">
        <v>430</v>
      </c>
      <c r="H84" t="s">
        <v>581</v>
      </c>
      <c r="I84" t="s">
        <v>155</v>
      </c>
      <c r="J84" t="s">
        <v>650</v>
      </c>
      <c r="K84" s="77">
        <v>0.67</v>
      </c>
      <c r="L84" t="s">
        <v>108</v>
      </c>
      <c r="M84" s="77">
        <v>4.29</v>
      </c>
      <c r="N84" s="77">
        <v>2.57</v>
      </c>
      <c r="O84" s="77">
        <v>1928296.4</v>
      </c>
      <c r="P84" s="77">
        <v>121.17</v>
      </c>
      <c r="Q84" s="77">
        <v>2336.5167478799999</v>
      </c>
      <c r="R84" s="77">
        <v>0.34</v>
      </c>
      <c r="S84" s="77">
        <v>0.06</v>
      </c>
      <c r="T84" s="77">
        <v>0.01</v>
      </c>
    </row>
    <row r="85" spans="2:20">
      <c r="B85" t="s">
        <v>651</v>
      </c>
      <c r="C85" t="s">
        <v>652</v>
      </c>
      <c r="D85" t="s">
        <v>106</v>
      </c>
      <c r="E85" t="s">
        <v>129</v>
      </c>
      <c r="F85" t="s">
        <v>653</v>
      </c>
      <c r="G85" t="s">
        <v>430</v>
      </c>
      <c r="H85" t="s">
        <v>581</v>
      </c>
      <c r="I85" t="s">
        <v>155</v>
      </c>
      <c r="J85" t="s">
        <v>329</v>
      </c>
      <c r="K85" s="77">
        <v>6.52</v>
      </c>
      <c r="L85" t="s">
        <v>108</v>
      </c>
      <c r="M85" s="77">
        <v>1.5</v>
      </c>
      <c r="N85" s="77">
        <v>1.71</v>
      </c>
      <c r="O85" s="77">
        <v>19220895.289999999</v>
      </c>
      <c r="P85" s="77">
        <v>100.11</v>
      </c>
      <c r="Q85" s="77">
        <v>19242.038274818999</v>
      </c>
      <c r="R85" s="77">
        <v>2.76</v>
      </c>
      <c r="S85" s="77">
        <v>0.49</v>
      </c>
      <c r="T85" s="77">
        <v>0.09</v>
      </c>
    </row>
    <row r="86" spans="2:20">
      <c r="B86" t="s">
        <v>654</v>
      </c>
      <c r="C86" t="s">
        <v>655</v>
      </c>
      <c r="D86" t="s">
        <v>106</v>
      </c>
      <c r="E86" t="s">
        <v>129</v>
      </c>
      <c r="F86" t="s">
        <v>653</v>
      </c>
      <c r="G86" t="s">
        <v>430</v>
      </c>
      <c r="H86" t="s">
        <v>581</v>
      </c>
      <c r="I86" t="s">
        <v>155</v>
      </c>
      <c r="J86" t="s">
        <v>656</v>
      </c>
      <c r="K86" s="77">
        <v>3.86</v>
      </c>
      <c r="L86" t="s">
        <v>108</v>
      </c>
      <c r="M86" s="77">
        <v>3.55</v>
      </c>
      <c r="N86" s="77">
        <v>1.24</v>
      </c>
      <c r="O86" s="77">
        <v>1003339.86</v>
      </c>
      <c r="P86" s="77">
        <v>118.22</v>
      </c>
      <c r="Q86" s="77">
        <v>1186.1483824920001</v>
      </c>
      <c r="R86" s="77">
        <v>0.31</v>
      </c>
      <c r="S86" s="77">
        <v>0.03</v>
      </c>
      <c r="T86" s="77">
        <v>0.01</v>
      </c>
    </row>
    <row r="87" spans="2:20">
      <c r="B87" t="s">
        <v>657</v>
      </c>
      <c r="C87" t="s">
        <v>658</v>
      </c>
      <c r="D87" t="s">
        <v>106</v>
      </c>
      <c r="E87" t="s">
        <v>129</v>
      </c>
      <c r="F87" t="s">
        <v>653</v>
      </c>
      <c r="G87" t="s">
        <v>430</v>
      </c>
      <c r="H87" t="s">
        <v>581</v>
      </c>
      <c r="I87" t="s">
        <v>155</v>
      </c>
      <c r="J87" t="s">
        <v>659</v>
      </c>
      <c r="K87" s="77">
        <v>2.83</v>
      </c>
      <c r="L87" t="s">
        <v>108</v>
      </c>
      <c r="M87" s="77">
        <v>4.6500000000000004</v>
      </c>
      <c r="N87" s="77">
        <v>1.1200000000000001</v>
      </c>
      <c r="O87" s="77">
        <v>12200603.630000001</v>
      </c>
      <c r="P87" s="77">
        <v>131.66</v>
      </c>
      <c r="Q87" s="77">
        <v>16063.314739257999</v>
      </c>
      <c r="R87" s="77">
        <v>1.86</v>
      </c>
      <c r="S87" s="77">
        <v>0.41</v>
      </c>
      <c r="T87" s="77">
        <v>0.08</v>
      </c>
    </row>
    <row r="88" spans="2:20">
      <c r="B88" t="s">
        <v>660</v>
      </c>
      <c r="C88" t="s">
        <v>661</v>
      </c>
      <c r="D88" t="s">
        <v>106</v>
      </c>
      <c r="E88" t="s">
        <v>129</v>
      </c>
      <c r="F88" t="s">
        <v>662</v>
      </c>
      <c r="G88" t="s">
        <v>133</v>
      </c>
      <c r="H88" t="s">
        <v>576</v>
      </c>
      <c r="I88" t="s">
        <v>156</v>
      </c>
      <c r="J88" t="s">
        <v>355</v>
      </c>
      <c r="K88" s="77">
        <v>9.66</v>
      </c>
      <c r="L88" t="s">
        <v>108</v>
      </c>
      <c r="M88" s="77">
        <v>3.85</v>
      </c>
      <c r="N88" s="77">
        <v>2.48</v>
      </c>
      <c r="O88" s="77">
        <v>5354272.93</v>
      </c>
      <c r="P88" s="77">
        <v>114.84</v>
      </c>
      <c r="Q88" s="77">
        <v>6148.8470328120002</v>
      </c>
      <c r="R88" s="77">
        <v>1.33</v>
      </c>
      <c r="S88" s="77">
        <v>0.16</v>
      </c>
      <c r="T88" s="77">
        <v>0.03</v>
      </c>
    </row>
    <row r="89" spans="2:20">
      <c r="B89" t="s">
        <v>663</v>
      </c>
      <c r="C89" t="s">
        <v>664</v>
      </c>
      <c r="D89" t="s">
        <v>106</v>
      </c>
      <c r="E89" t="s">
        <v>129</v>
      </c>
      <c r="F89" t="s">
        <v>549</v>
      </c>
      <c r="G89" t="s">
        <v>550</v>
      </c>
      <c r="H89" t="s">
        <v>581</v>
      </c>
      <c r="I89" t="s">
        <v>155</v>
      </c>
      <c r="J89" t="s">
        <v>665</v>
      </c>
      <c r="K89" s="77">
        <v>5.05</v>
      </c>
      <c r="L89" t="s">
        <v>108</v>
      </c>
      <c r="M89" s="77">
        <v>3.75</v>
      </c>
      <c r="N89" s="77">
        <v>1.58</v>
      </c>
      <c r="O89" s="77">
        <v>17855298.969999999</v>
      </c>
      <c r="P89" s="77">
        <v>120.65</v>
      </c>
      <c r="Q89" s="77">
        <v>21542.418207305</v>
      </c>
      <c r="R89" s="77">
        <v>2.2999999999999998</v>
      </c>
      <c r="S89" s="77">
        <v>0.54</v>
      </c>
      <c r="T89" s="77">
        <v>0.1</v>
      </c>
    </row>
    <row r="90" spans="2:20">
      <c r="B90" t="s">
        <v>666</v>
      </c>
      <c r="C90" t="s">
        <v>667</v>
      </c>
      <c r="D90" t="s">
        <v>106</v>
      </c>
      <c r="E90" t="s">
        <v>129</v>
      </c>
      <c r="F90" t="s">
        <v>549</v>
      </c>
      <c r="G90" t="s">
        <v>550</v>
      </c>
      <c r="H90" t="s">
        <v>576</v>
      </c>
      <c r="I90" t="s">
        <v>156</v>
      </c>
      <c r="J90" t="s">
        <v>307</v>
      </c>
      <c r="K90" s="77">
        <v>8.5</v>
      </c>
      <c r="L90" t="s">
        <v>108</v>
      </c>
      <c r="M90" s="77">
        <v>2.48</v>
      </c>
      <c r="N90" s="77">
        <v>2.4500000000000002</v>
      </c>
      <c r="O90" s="77">
        <v>9811043.3499999996</v>
      </c>
      <c r="P90" s="77">
        <v>101.5</v>
      </c>
      <c r="Q90" s="77">
        <v>9958.2090002500008</v>
      </c>
      <c r="R90" s="77">
        <v>3.82</v>
      </c>
      <c r="S90" s="77">
        <v>0.25</v>
      </c>
      <c r="T90" s="77">
        <v>0.05</v>
      </c>
    </row>
    <row r="91" spans="2:20">
      <c r="B91" t="s">
        <v>668</v>
      </c>
      <c r="C91" t="s">
        <v>669</v>
      </c>
      <c r="D91" t="s">
        <v>106</v>
      </c>
      <c r="E91" t="s">
        <v>129</v>
      </c>
      <c r="F91" t="s">
        <v>549</v>
      </c>
      <c r="G91" t="s">
        <v>550</v>
      </c>
      <c r="H91" t="s">
        <v>581</v>
      </c>
      <c r="I91" t="s">
        <v>155</v>
      </c>
      <c r="J91" t="s">
        <v>670</v>
      </c>
      <c r="K91" s="77">
        <v>7.36</v>
      </c>
      <c r="L91" t="s">
        <v>108</v>
      </c>
      <c r="M91" s="77">
        <v>2.3199999999999998</v>
      </c>
      <c r="N91" s="77">
        <v>2.13</v>
      </c>
      <c r="O91" s="77">
        <v>1947356.34</v>
      </c>
      <c r="P91" s="77">
        <v>101.49</v>
      </c>
      <c r="Q91" s="77">
        <v>1976.3719494659999</v>
      </c>
      <c r="R91" s="77">
        <v>1.19</v>
      </c>
      <c r="S91" s="77">
        <v>0.05</v>
      </c>
      <c r="T91" s="77">
        <v>0.01</v>
      </c>
    </row>
    <row r="92" spans="2:20">
      <c r="B92" t="s">
        <v>671</v>
      </c>
      <c r="C92" t="s">
        <v>672</v>
      </c>
      <c r="D92" t="s">
        <v>106</v>
      </c>
      <c r="E92" t="s">
        <v>129</v>
      </c>
      <c r="F92" t="s">
        <v>673</v>
      </c>
      <c r="G92" t="s">
        <v>489</v>
      </c>
      <c r="H92" t="s">
        <v>581</v>
      </c>
      <c r="I92" t="s">
        <v>155</v>
      </c>
      <c r="J92" t="s">
        <v>674</v>
      </c>
      <c r="K92" s="77">
        <v>5.31</v>
      </c>
      <c r="L92" t="s">
        <v>108</v>
      </c>
      <c r="M92" s="77">
        <v>2.5499999999999998</v>
      </c>
      <c r="N92" s="77">
        <v>1.71</v>
      </c>
      <c r="O92" s="77">
        <v>8368579.54</v>
      </c>
      <c r="P92" s="77">
        <v>104.84</v>
      </c>
      <c r="Q92" s="77">
        <v>8773.6187897359996</v>
      </c>
      <c r="R92" s="77">
        <v>0.9</v>
      </c>
      <c r="S92" s="77">
        <v>0.22</v>
      </c>
      <c r="T92" s="77">
        <v>0.04</v>
      </c>
    </row>
    <row r="93" spans="2:20">
      <c r="B93" t="s">
        <v>675</v>
      </c>
      <c r="C93" t="s">
        <v>676</v>
      </c>
      <c r="D93" t="s">
        <v>106</v>
      </c>
      <c r="E93" t="s">
        <v>129</v>
      </c>
      <c r="F93" t="s">
        <v>673</v>
      </c>
      <c r="G93" t="s">
        <v>489</v>
      </c>
      <c r="H93" t="s">
        <v>581</v>
      </c>
      <c r="I93" t="s">
        <v>155</v>
      </c>
      <c r="J93" t="s">
        <v>677</v>
      </c>
      <c r="K93" s="77">
        <v>1.1299999999999999</v>
      </c>
      <c r="L93" t="s">
        <v>108</v>
      </c>
      <c r="M93" s="77">
        <v>4.7</v>
      </c>
      <c r="N93" s="77">
        <v>1.2</v>
      </c>
      <c r="O93" s="77">
        <v>1755790.35</v>
      </c>
      <c r="P93" s="77">
        <v>122.3</v>
      </c>
      <c r="Q93" s="77">
        <v>2147.3315980500001</v>
      </c>
      <c r="R93" s="77">
        <v>0.61</v>
      </c>
      <c r="S93" s="77">
        <v>0.05</v>
      </c>
      <c r="T93" s="77">
        <v>0.01</v>
      </c>
    </row>
    <row r="94" spans="2:20">
      <c r="B94" t="s">
        <v>678</v>
      </c>
      <c r="C94" t="s">
        <v>679</v>
      </c>
      <c r="D94" t="s">
        <v>106</v>
      </c>
      <c r="E94" t="s">
        <v>129</v>
      </c>
      <c r="F94" t="s">
        <v>673</v>
      </c>
      <c r="G94" t="s">
        <v>489</v>
      </c>
      <c r="H94" t="s">
        <v>581</v>
      </c>
      <c r="I94" t="s">
        <v>155</v>
      </c>
      <c r="J94" t="s">
        <v>680</v>
      </c>
      <c r="K94" s="77">
        <v>3.97</v>
      </c>
      <c r="L94" t="s">
        <v>108</v>
      </c>
      <c r="M94" s="77">
        <v>5.0999999999999996</v>
      </c>
      <c r="N94" s="77">
        <v>1.41</v>
      </c>
      <c r="O94" s="77">
        <v>11716632.52</v>
      </c>
      <c r="P94" s="77">
        <v>127.04</v>
      </c>
      <c r="Q94" s="77">
        <v>14884.809953407999</v>
      </c>
      <c r="R94" s="77">
        <v>1.01</v>
      </c>
      <c r="S94" s="77">
        <v>0.38</v>
      </c>
      <c r="T94" s="77">
        <v>7.0000000000000007E-2</v>
      </c>
    </row>
    <row r="95" spans="2:20">
      <c r="B95" t="s">
        <v>681</v>
      </c>
      <c r="C95" t="s">
        <v>682</v>
      </c>
      <c r="D95" t="s">
        <v>106</v>
      </c>
      <c r="E95" t="s">
        <v>129</v>
      </c>
      <c r="F95" t="s">
        <v>673</v>
      </c>
      <c r="G95" t="s">
        <v>489</v>
      </c>
      <c r="H95" t="s">
        <v>581</v>
      </c>
      <c r="I95" t="s">
        <v>155</v>
      </c>
      <c r="J95" t="s">
        <v>527</v>
      </c>
      <c r="K95" s="77">
        <v>4.08</v>
      </c>
      <c r="L95" t="s">
        <v>108</v>
      </c>
      <c r="M95" s="77">
        <v>4.9000000000000004</v>
      </c>
      <c r="N95" s="77">
        <v>1.78</v>
      </c>
      <c r="O95" s="77">
        <v>3326170.78</v>
      </c>
      <c r="P95" s="77">
        <v>116.77</v>
      </c>
      <c r="Q95" s="77">
        <v>3883.9696198060001</v>
      </c>
      <c r="R95" s="77">
        <v>0.33</v>
      </c>
      <c r="S95" s="77">
        <v>0.1</v>
      </c>
      <c r="T95" s="77">
        <v>0.02</v>
      </c>
    </row>
    <row r="96" spans="2:20">
      <c r="B96" t="s">
        <v>683</v>
      </c>
      <c r="C96" t="s">
        <v>684</v>
      </c>
      <c r="D96" t="s">
        <v>106</v>
      </c>
      <c r="E96" t="s">
        <v>129</v>
      </c>
      <c r="F96" t="s">
        <v>673</v>
      </c>
      <c r="G96" t="s">
        <v>489</v>
      </c>
      <c r="H96" t="s">
        <v>581</v>
      </c>
      <c r="I96" t="s">
        <v>155</v>
      </c>
      <c r="J96" t="s">
        <v>685</v>
      </c>
      <c r="K96" s="77">
        <v>4.28</v>
      </c>
      <c r="L96" t="s">
        <v>108</v>
      </c>
      <c r="M96" s="77">
        <v>3.4</v>
      </c>
      <c r="N96" s="77">
        <v>1.44</v>
      </c>
      <c r="O96" s="77">
        <v>7674126.9800000004</v>
      </c>
      <c r="P96" s="77">
        <v>110.65</v>
      </c>
      <c r="Q96" s="77">
        <v>8491.4215033700002</v>
      </c>
      <c r="R96" s="77">
        <v>2.2000000000000002</v>
      </c>
      <c r="S96" s="77">
        <v>0.21</v>
      </c>
      <c r="T96" s="77">
        <v>0.04</v>
      </c>
    </row>
    <row r="97" spans="2:20">
      <c r="B97" t="s">
        <v>686</v>
      </c>
      <c r="C97" t="s">
        <v>687</v>
      </c>
      <c r="D97" t="s">
        <v>106</v>
      </c>
      <c r="E97" t="s">
        <v>129</v>
      </c>
      <c r="F97" t="s">
        <v>673</v>
      </c>
      <c r="G97" t="s">
        <v>489</v>
      </c>
      <c r="H97" t="s">
        <v>581</v>
      </c>
      <c r="I97" t="s">
        <v>155</v>
      </c>
      <c r="J97" t="s">
        <v>688</v>
      </c>
      <c r="K97" s="77">
        <v>4.01</v>
      </c>
      <c r="L97" t="s">
        <v>108</v>
      </c>
      <c r="M97" s="77">
        <v>2.29</v>
      </c>
      <c r="N97" s="77">
        <v>1.68</v>
      </c>
      <c r="O97" s="77">
        <v>13514644.050000001</v>
      </c>
      <c r="P97" s="77">
        <v>102.49</v>
      </c>
      <c r="Q97" s="77">
        <v>13851.158686844999</v>
      </c>
      <c r="R97" s="77">
        <v>2.19</v>
      </c>
      <c r="S97" s="77">
        <v>0.35</v>
      </c>
      <c r="T97" s="77">
        <v>0.06</v>
      </c>
    </row>
    <row r="98" spans="2:20">
      <c r="B98" t="s">
        <v>689</v>
      </c>
      <c r="C98" t="s">
        <v>690</v>
      </c>
      <c r="D98" t="s">
        <v>106</v>
      </c>
      <c r="E98" t="s">
        <v>129</v>
      </c>
      <c r="F98" t="s">
        <v>673</v>
      </c>
      <c r="G98" t="s">
        <v>489</v>
      </c>
      <c r="H98" t="s">
        <v>581</v>
      </c>
      <c r="I98" t="s">
        <v>155</v>
      </c>
      <c r="J98" t="s">
        <v>432</v>
      </c>
      <c r="K98" s="77">
        <v>7.81</v>
      </c>
      <c r="L98" t="s">
        <v>108</v>
      </c>
      <c r="M98" s="77">
        <v>2.2999999999999998</v>
      </c>
      <c r="N98" s="77">
        <v>3.08</v>
      </c>
      <c r="O98" s="77">
        <v>10212959.43</v>
      </c>
      <c r="P98" s="77">
        <v>94.94</v>
      </c>
      <c r="Q98" s="77">
        <v>9696.1836828420001</v>
      </c>
      <c r="R98" s="77">
        <v>3.51</v>
      </c>
      <c r="S98" s="77">
        <v>0.24</v>
      </c>
      <c r="T98" s="77">
        <v>0.05</v>
      </c>
    </row>
    <row r="99" spans="2:20">
      <c r="B99" t="s">
        <v>691</v>
      </c>
      <c r="C99" t="s">
        <v>692</v>
      </c>
      <c r="D99" t="s">
        <v>106</v>
      </c>
      <c r="E99" t="s">
        <v>129</v>
      </c>
      <c r="F99" t="s">
        <v>673</v>
      </c>
      <c r="G99" t="s">
        <v>489</v>
      </c>
      <c r="H99" t="s">
        <v>581</v>
      </c>
      <c r="I99" t="s">
        <v>155</v>
      </c>
      <c r="J99" t="s">
        <v>670</v>
      </c>
      <c r="K99" s="77">
        <v>8</v>
      </c>
      <c r="L99" t="s">
        <v>108</v>
      </c>
      <c r="M99" s="77">
        <v>0.88</v>
      </c>
      <c r="N99" s="77">
        <v>2.31</v>
      </c>
      <c r="O99" s="77">
        <v>4768491.2300000004</v>
      </c>
      <c r="P99" s="77">
        <v>96.45</v>
      </c>
      <c r="Q99" s="77">
        <v>4599.2097913349999</v>
      </c>
      <c r="R99" s="77">
        <v>1.5</v>
      </c>
      <c r="S99" s="77">
        <v>0.12</v>
      </c>
      <c r="T99" s="77">
        <v>0.02</v>
      </c>
    </row>
    <row r="100" spans="2:20">
      <c r="B100" t="s">
        <v>693</v>
      </c>
      <c r="C100" t="s">
        <v>694</v>
      </c>
      <c r="D100" t="s">
        <v>106</v>
      </c>
      <c r="E100" t="s">
        <v>129</v>
      </c>
      <c r="F100" t="s">
        <v>695</v>
      </c>
      <c r="G100" t="s">
        <v>550</v>
      </c>
      <c r="H100" t="s">
        <v>576</v>
      </c>
      <c r="I100" t="s">
        <v>156</v>
      </c>
      <c r="J100" t="s">
        <v>696</v>
      </c>
      <c r="K100" s="77">
        <v>3.32</v>
      </c>
      <c r="L100" t="s">
        <v>108</v>
      </c>
      <c r="M100" s="77">
        <v>4.05</v>
      </c>
      <c r="N100" s="77">
        <v>1.1100000000000001</v>
      </c>
      <c r="O100" s="77">
        <v>4556620.1399999997</v>
      </c>
      <c r="P100" s="77">
        <v>133.72</v>
      </c>
      <c r="Q100" s="77">
        <v>6093.1124512079996</v>
      </c>
      <c r="R100" s="77">
        <v>1.79</v>
      </c>
      <c r="S100" s="77">
        <v>0.15</v>
      </c>
      <c r="T100" s="77">
        <v>0.03</v>
      </c>
    </row>
    <row r="101" spans="2:20">
      <c r="B101" t="s">
        <v>697</v>
      </c>
      <c r="C101" t="s">
        <v>698</v>
      </c>
      <c r="D101" t="s">
        <v>106</v>
      </c>
      <c r="E101" t="s">
        <v>129</v>
      </c>
      <c r="F101" t="s">
        <v>699</v>
      </c>
      <c r="G101" t="s">
        <v>550</v>
      </c>
      <c r="H101" t="s">
        <v>576</v>
      </c>
      <c r="I101" t="s">
        <v>156</v>
      </c>
      <c r="J101" t="s">
        <v>700</v>
      </c>
      <c r="K101" s="77">
        <v>1.97</v>
      </c>
      <c r="L101" t="s">
        <v>108</v>
      </c>
      <c r="M101" s="77">
        <v>4.28</v>
      </c>
      <c r="N101" s="77">
        <v>1.17</v>
      </c>
      <c r="O101" s="77">
        <v>7104464.1799999997</v>
      </c>
      <c r="P101" s="77">
        <v>129.18</v>
      </c>
      <c r="Q101" s="77">
        <v>9177.5468277239997</v>
      </c>
      <c r="R101" s="77">
        <v>2.48</v>
      </c>
      <c r="S101" s="77">
        <v>0.23</v>
      </c>
      <c r="T101" s="77">
        <v>0.04</v>
      </c>
    </row>
    <row r="102" spans="2:20">
      <c r="B102" t="s">
        <v>701</v>
      </c>
      <c r="C102" t="s">
        <v>702</v>
      </c>
      <c r="D102" t="s">
        <v>106</v>
      </c>
      <c r="E102" t="s">
        <v>129</v>
      </c>
      <c r="F102" t="s">
        <v>703</v>
      </c>
      <c r="G102" t="s">
        <v>550</v>
      </c>
      <c r="H102" t="s">
        <v>576</v>
      </c>
      <c r="I102" t="s">
        <v>156</v>
      </c>
      <c r="J102" t="s">
        <v>704</v>
      </c>
      <c r="K102" s="77">
        <v>4.9000000000000004</v>
      </c>
      <c r="L102" t="s">
        <v>108</v>
      </c>
      <c r="M102" s="77">
        <v>2.5499999999999998</v>
      </c>
      <c r="N102" s="77">
        <v>1.53</v>
      </c>
      <c r="O102" s="77">
        <v>2304984.36</v>
      </c>
      <c r="P102" s="77">
        <v>106.52</v>
      </c>
      <c r="Q102" s="77">
        <v>2455.2693402720001</v>
      </c>
      <c r="R102" s="77">
        <v>0.41</v>
      </c>
      <c r="S102" s="77">
        <v>0.06</v>
      </c>
      <c r="T102" s="77">
        <v>0.01</v>
      </c>
    </row>
    <row r="103" spans="2:20">
      <c r="B103" t="s">
        <v>705</v>
      </c>
      <c r="C103" t="s">
        <v>706</v>
      </c>
      <c r="D103" t="s">
        <v>106</v>
      </c>
      <c r="E103" t="s">
        <v>129</v>
      </c>
      <c r="F103" t="s">
        <v>707</v>
      </c>
      <c r="G103" t="s">
        <v>550</v>
      </c>
      <c r="H103" t="s">
        <v>581</v>
      </c>
      <c r="I103" t="s">
        <v>155</v>
      </c>
      <c r="J103" t="s">
        <v>479</v>
      </c>
      <c r="K103" s="77">
        <v>3.52</v>
      </c>
      <c r="L103" t="s">
        <v>108</v>
      </c>
      <c r="M103" s="77">
        <v>3.6</v>
      </c>
      <c r="N103" s="77">
        <v>1.27</v>
      </c>
      <c r="O103" s="77">
        <v>4555175.5</v>
      </c>
      <c r="P103" s="77">
        <v>115.59</v>
      </c>
      <c r="Q103" s="77">
        <v>5265.32736045</v>
      </c>
      <c r="R103" s="77">
        <v>1.1000000000000001</v>
      </c>
      <c r="S103" s="77">
        <v>0.13</v>
      </c>
      <c r="T103" s="77">
        <v>0.02</v>
      </c>
    </row>
    <row r="104" spans="2:20">
      <c r="B104" t="s">
        <v>708</v>
      </c>
      <c r="C104" t="s">
        <v>709</v>
      </c>
      <c r="D104" t="s">
        <v>106</v>
      </c>
      <c r="E104" t="s">
        <v>129</v>
      </c>
      <c r="F104" t="s">
        <v>707</v>
      </c>
      <c r="G104" t="s">
        <v>550</v>
      </c>
      <c r="H104" t="s">
        <v>576</v>
      </c>
      <c r="I104" t="s">
        <v>156</v>
      </c>
      <c r="J104" t="s">
        <v>670</v>
      </c>
      <c r="K104" s="77">
        <v>9.6199999999999992</v>
      </c>
      <c r="L104" t="s">
        <v>108</v>
      </c>
      <c r="M104" s="77">
        <v>2.25</v>
      </c>
      <c r="N104" s="77">
        <v>2.56</v>
      </c>
      <c r="O104" s="77">
        <v>12148926.119999999</v>
      </c>
      <c r="P104" s="77">
        <v>97.97</v>
      </c>
      <c r="Q104" s="77">
        <v>11902.302919764001</v>
      </c>
      <c r="R104" s="77">
        <v>3.15</v>
      </c>
      <c r="S104" s="77">
        <v>0.3</v>
      </c>
      <c r="T104" s="77">
        <v>0.06</v>
      </c>
    </row>
    <row r="105" spans="2:20">
      <c r="B105" t="s">
        <v>710</v>
      </c>
      <c r="C105" t="s">
        <v>711</v>
      </c>
      <c r="D105" t="s">
        <v>106</v>
      </c>
      <c r="E105" t="s">
        <v>129</v>
      </c>
      <c r="F105" t="s">
        <v>712</v>
      </c>
      <c r="G105" t="s">
        <v>489</v>
      </c>
      <c r="H105" t="s">
        <v>581</v>
      </c>
      <c r="I105" t="s">
        <v>155</v>
      </c>
      <c r="J105" t="s">
        <v>713</v>
      </c>
      <c r="K105" s="77">
        <v>3.17</v>
      </c>
      <c r="L105" t="s">
        <v>108</v>
      </c>
      <c r="M105" s="77">
        <v>3.9</v>
      </c>
      <c r="N105" s="77">
        <v>1.2</v>
      </c>
      <c r="O105" s="77">
        <v>12896408.4</v>
      </c>
      <c r="P105" s="77">
        <v>117.25</v>
      </c>
      <c r="Q105" s="77">
        <v>15121.038849</v>
      </c>
      <c r="R105" s="77">
        <v>2.82</v>
      </c>
      <c r="S105" s="77">
        <v>0.38</v>
      </c>
      <c r="T105" s="77">
        <v>7.0000000000000007E-2</v>
      </c>
    </row>
    <row r="106" spans="2:20">
      <c r="B106" t="s">
        <v>714</v>
      </c>
      <c r="C106" t="s">
        <v>715</v>
      </c>
      <c r="D106" t="s">
        <v>106</v>
      </c>
      <c r="E106" t="s">
        <v>129</v>
      </c>
      <c r="F106" t="s">
        <v>712</v>
      </c>
      <c r="G106" t="s">
        <v>489</v>
      </c>
      <c r="H106" t="s">
        <v>581</v>
      </c>
      <c r="I106" t="s">
        <v>155</v>
      </c>
      <c r="J106" t="s">
        <v>716</v>
      </c>
      <c r="K106" s="77">
        <v>5.79</v>
      </c>
      <c r="L106" t="s">
        <v>108</v>
      </c>
      <c r="M106" s="77">
        <v>4</v>
      </c>
      <c r="N106" s="77">
        <v>1.86</v>
      </c>
      <c r="O106" s="77">
        <v>15789332.640000001</v>
      </c>
      <c r="P106" s="77">
        <v>114.1</v>
      </c>
      <c r="Q106" s="77">
        <v>18015.62854224</v>
      </c>
      <c r="R106" s="77">
        <v>2.68</v>
      </c>
      <c r="S106" s="77">
        <v>0.45</v>
      </c>
      <c r="T106" s="77">
        <v>0.08</v>
      </c>
    </row>
    <row r="107" spans="2:20">
      <c r="B107" t="s">
        <v>717</v>
      </c>
      <c r="C107" t="s">
        <v>718</v>
      </c>
      <c r="D107" t="s">
        <v>106</v>
      </c>
      <c r="E107" t="s">
        <v>129</v>
      </c>
      <c r="F107" t="s">
        <v>712</v>
      </c>
      <c r="G107" t="s">
        <v>489</v>
      </c>
      <c r="H107" t="s">
        <v>581</v>
      </c>
      <c r="I107" t="s">
        <v>155</v>
      </c>
      <c r="J107" t="s">
        <v>326</v>
      </c>
      <c r="K107" s="77">
        <v>7.4</v>
      </c>
      <c r="L107" t="s">
        <v>108</v>
      </c>
      <c r="M107" s="77">
        <v>4</v>
      </c>
      <c r="N107" s="77">
        <v>2.17</v>
      </c>
      <c r="O107" s="77">
        <v>2063224.13</v>
      </c>
      <c r="P107" s="77">
        <v>114.77</v>
      </c>
      <c r="Q107" s="77">
        <v>2367.9623340009998</v>
      </c>
      <c r="R107" s="77">
        <v>1.43</v>
      </c>
      <c r="S107" s="77">
        <v>0.06</v>
      </c>
      <c r="T107" s="77">
        <v>0.01</v>
      </c>
    </row>
    <row r="108" spans="2:20">
      <c r="B108" t="s">
        <v>719</v>
      </c>
      <c r="C108" t="s">
        <v>720</v>
      </c>
      <c r="D108" t="s">
        <v>106</v>
      </c>
      <c r="E108" t="s">
        <v>129</v>
      </c>
      <c r="F108" t="s">
        <v>712</v>
      </c>
      <c r="G108" t="s">
        <v>489</v>
      </c>
      <c r="H108" t="s">
        <v>581</v>
      </c>
      <c r="I108" t="s">
        <v>155</v>
      </c>
      <c r="J108" t="s">
        <v>721</v>
      </c>
      <c r="K108" s="77">
        <v>1.05</v>
      </c>
      <c r="L108" t="s">
        <v>108</v>
      </c>
      <c r="M108" s="77">
        <v>4.7</v>
      </c>
      <c r="N108" s="77">
        <v>1.07</v>
      </c>
      <c r="O108" s="77">
        <v>2407072.6</v>
      </c>
      <c r="P108" s="77">
        <v>126.41</v>
      </c>
      <c r="Q108" s="77">
        <v>3042.7804736600001</v>
      </c>
      <c r="R108" s="77">
        <v>3.26</v>
      </c>
      <c r="S108" s="77">
        <v>0.08</v>
      </c>
      <c r="T108" s="77">
        <v>0.01</v>
      </c>
    </row>
    <row r="109" spans="2:20">
      <c r="B109" t="s">
        <v>722</v>
      </c>
      <c r="C109" t="s">
        <v>723</v>
      </c>
      <c r="D109" t="s">
        <v>106</v>
      </c>
      <c r="E109" t="s">
        <v>129</v>
      </c>
      <c r="F109" t="s">
        <v>575</v>
      </c>
      <c r="G109" t="s">
        <v>430</v>
      </c>
      <c r="H109" t="s">
        <v>724</v>
      </c>
      <c r="I109" t="s">
        <v>156</v>
      </c>
      <c r="J109" t="s">
        <v>725</v>
      </c>
      <c r="K109" s="77">
        <v>4.16</v>
      </c>
      <c r="L109" t="s">
        <v>108</v>
      </c>
      <c r="M109" s="77">
        <v>4.1500000000000004</v>
      </c>
      <c r="N109" s="77">
        <v>1.22</v>
      </c>
      <c r="O109" s="77">
        <v>6753990.7699999996</v>
      </c>
      <c r="P109" s="77">
        <v>117.93</v>
      </c>
      <c r="Q109" s="77">
        <v>7964.9813150609998</v>
      </c>
      <c r="R109" s="77">
        <v>2.2400000000000002</v>
      </c>
      <c r="S109" s="77">
        <v>0.2</v>
      </c>
      <c r="T109" s="77">
        <v>0.04</v>
      </c>
    </row>
    <row r="110" spans="2:20">
      <c r="B110" t="s">
        <v>726</v>
      </c>
      <c r="C110" t="s">
        <v>727</v>
      </c>
      <c r="D110" t="s">
        <v>106</v>
      </c>
      <c r="E110" t="s">
        <v>129</v>
      </c>
      <c r="F110" t="s">
        <v>575</v>
      </c>
      <c r="G110" t="s">
        <v>430</v>
      </c>
      <c r="H110" t="s">
        <v>724</v>
      </c>
      <c r="I110" t="s">
        <v>156</v>
      </c>
      <c r="J110" t="s">
        <v>728</v>
      </c>
      <c r="K110" s="77">
        <v>0.54</v>
      </c>
      <c r="L110" t="s">
        <v>108</v>
      </c>
      <c r="M110" s="77">
        <v>4.3</v>
      </c>
      <c r="N110" s="77">
        <v>2.12</v>
      </c>
      <c r="O110" s="77">
        <v>7147546.5700000003</v>
      </c>
      <c r="P110" s="77">
        <v>123.46</v>
      </c>
      <c r="Q110" s="77">
        <v>8824.3609953220002</v>
      </c>
      <c r="R110" s="77">
        <v>3.48</v>
      </c>
      <c r="S110" s="77">
        <v>0.22</v>
      </c>
      <c r="T110" s="77">
        <v>0.04</v>
      </c>
    </row>
    <row r="111" spans="2:20">
      <c r="B111" t="s">
        <v>729</v>
      </c>
      <c r="C111" t="s">
        <v>730</v>
      </c>
      <c r="D111" t="s">
        <v>106</v>
      </c>
      <c r="E111" t="s">
        <v>129</v>
      </c>
      <c r="F111" t="s">
        <v>575</v>
      </c>
      <c r="G111" t="s">
        <v>430</v>
      </c>
      <c r="H111" t="s">
        <v>724</v>
      </c>
      <c r="I111" t="s">
        <v>156</v>
      </c>
      <c r="J111" t="s">
        <v>731</v>
      </c>
      <c r="K111" s="77">
        <v>1.71</v>
      </c>
      <c r="L111" t="s">
        <v>108</v>
      </c>
      <c r="M111" s="77">
        <v>3.1</v>
      </c>
      <c r="N111" s="77">
        <v>1.33</v>
      </c>
      <c r="O111" s="77">
        <v>2971042.75</v>
      </c>
      <c r="P111" s="77">
        <v>109.7</v>
      </c>
      <c r="Q111" s="77">
        <v>3259.23389675</v>
      </c>
      <c r="R111" s="77">
        <v>2.58</v>
      </c>
      <c r="S111" s="77">
        <v>0.08</v>
      </c>
      <c r="T111" s="77">
        <v>0.02</v>
      </c>
    </row>
    <row r="112" spans="2:20">
      <c r="B112" t="s">
        <v>732</v>
      </c>
      <c r="C112" t="s">
        <v>733</v>
      </c>
      <c r="D112" t="s">
        <v>106</v>
      </c>
      <c r="E112" t="s">
        <v>129</v>
      </c>
      <c r="F112" t="s">
        <v>734</v>
      </c>
      <c r="G112" t="s">
        <v>118</v>
      </c>
      <c r="H112" t="s">
        <v>724</v>
      </c>
      <c r="I112" t="s">
        <v>156</v>
      </c>
      <c r="J112" t="s">
        <v>735</v>
      </c>
      <c r="K112" s="77">
        <v>2.67</v>
      </c>
      <c r="L112" t="s">
        <v>108</v>
      </c>
      <c r="M112" s="77">
        <v>4.7</v>
      </c>
      <c r="N112" s="77">
        <v>1.45</v>
      </c>
      <c r="O112" s="77">
        <v>2299021.2799999998</v>
      </c>
      <c r="P112" s="77">
        <v>131.74</v>
      </c>
      <c r="Q112" s="77">
        <v>3028.7306342719999</v>
      </c>
      <c r="R112" s="77">
        <v>0.78</v>
      </c>
      <c r="S112" s="77">
        <v>0.08</v>
      </c>
      <c r="T112" s="77">
        <v>0.01</v>
      </c>
    </row>
    <row r="113" spans="2:20">
      <c r="B113" t="s">
        <v>736</v>
      </c>
      <c r="C113" t="s">
        <v>737</v>
      </c>
      <c r="D113" t="s">
        <v>106</v>
      </c>
      <c r="E113" t="s">
        <v>129</v>
      </c>
      <c r="F113" t="s">
        <v>738</v>
      </c>
      <c r="G113" t="s">
        <v>489</v>
      </c>
      <c r="H113" t="s">
        <v>400</v>
      </c>
      <c r="I113" t="s">
        <v>155</v>
      </c>
      <c r="J113" t="s">
        <v>739</v>
      </c>
      <c r="K113" s="77">
        <v>1.69</v>
      </c>
      <c r="L113" t="s">
        <v>108</v>
      </c>
      <c r="M113" s="77">
        <v>4.8499999999999996</v>
      </c>
      <c r="N113" s="77">
        <v>1.37</v>
      </c>
      <c r="O113" s="77">
        <v>8308035.6200000001</v>
      </c>
      <c r="P113" s="77">
        <v>128.91</v>
      </c>
      <c r="Q113" s="77">
        <v>10709.888717742</v>
      </c>
      <c r="R113" s="77">
        <v>1.66</v>
      </c>
      <c r="S113" s="77">
        <v>0.27</v>
      </c>
      <c r="T113" s="77">
        <v>0.05</v>
      </c>
    </row>
    <row r="114" spans="2:20">
      <c r="B114" t="s">
        <v>740</v>
      </c>
      <c r="C114" t="s">
        <v>741</v>
      </c>
      <c r="D114" t="s">
        <v>106</v>
      </c>
      <c r="E114" t="s">
        <v>129</v>
      </c>
      <c r="F114" t="s">
        <v>738</v>
      </c>
      <c r="G114" t="s">
        <v>489</v>
      </c>
      <c r="H114" t="s">
        <v>400</v>
      </c>
      <c r="I114" t="s">
        <v>155</v>
      </c>
      <c r="J114" t="s">
        <v>742</v>
      </c>
      <c r="K114" s="77">
        <v>3.52</v>
      </c>
      <c r="L114" t="s">
        <v>108</v>
      </c>
      <c r="M114" s="77">
        <v>3.77</v>
      </c>
      <c r="N114" s="77">
        <v>1.06</v>
      </c>
      <c r="O114" s="77">
        <v>10311992.68</v>
      </c>
      <c r="P114" s="77">
        <v>118.58</v>
      </c>
      <c r="Q114" s="77">
        <v>12227.960919944</v>
      </c>
      <c r="R114" s="77">
        <v>2.54</v>
      </c>
      <c r="S114" s="77">
        <v>0.31</v>
      </c>
      <c r="T114" s="77">
        <v>0.06</v>
      </c>
    </row>
    <row r="115" spans="2:20">
      <c r="B115" t="s">
        <v>743</v>
      </c>
      <c r="C115" t="s">
        <v>744</v>
      </c>
      <c r="D115" t="s">
        <v>106</v>
      </c>
      <c r="E115" t="s">
        <v>129</v>
      </c>
      <c r="F115" t="s">
        <v>738</v>
      </c>
      <c r="G115" t="s">
        <v>489</v>
      </c>
      <c r="H115" t="s">
        <v>400</v>
      </c>
      <c r="I115" t="s">
        <v>155</v>
      </c>
      <c r="J115" t="s">
        <v>335</v>
      </c>
      <c r="K115" s="77">
        <v>4.76</v>
      </c>
      <c r="L115" t="s">
        <v>108</v>
      </c>
      <c r="M115" s="77">
        <v>2.85</v>
      </c>
      <c r="N115" s="77">
        <v>1.86</v>
      </c>
      <c r="O115" s="77">
        <v>11744088.76</v>
      </c>
      <c r="P115" s="77">
        <v>106.14</v>
      </c>
      <c r="Q115" s="77">
        <v>12465.175809864</v>
      </c>
      <c r="R115" s="77">
        <v>2.13</v>
      </c>
      <c r="S115" s="77">
        <v>0.31</v>
      </c>
      <c r="T115" s="77">
        <v>0.06</v>
      </c>
    </row>
    <row r="116" spans="2:20">
      <c r="B116" t="s">
        <v>745</v>
      </c>
      <c r="C116" t="s">
        <v>746</v>
      </c>
      <c r="D116" t="s">
        <v>106</v>
      </c>
      <c r="E116" t="s">
        <v>129</v>
      </c>
      <c r="F116" t="s">
        <v>747</v>
      </c>
      <c r="G116" t="s">
        <v>489</v>
      </c>
      <c r="H116" t="s">
        <v>400</v>
      </c>
      <c r="I116" t="s">
        <v>155</v>
      </c>
      <c r="J116" t="s">
        <v>748</v>
      </c>
      <c r="K116" s="77">
        <v>2.38</v>
      </c>
      <c r="L116" t="s">
        <v>108</v>
      </c>
      <c r="M116" s="77">
        <v>4.8</v>
      </c>
      <c r="N116" s="77">
        <v>1.8</v>
      </c>
      <c r="O116" s="77">
        <v>3691683.71</v>
      </c>
      <c r="P116" s="77">
        <v>114.37</v>
      </c>
      <c r="Q116" s="77">
        <v>4222.1786591270002</v>
      </c>
      <c r="R116" s="77">
        <v>1.29</v>
      </c>
      <c r="S116" s="77">
        <v>0.11</v>
      </c>
      <c r="T116" s="77">
        <v>0.02</v>
      </c>
    </row>
    <row r="117" spans="2:20">
      <c r="B117" t="s">
        <v>749</v>
      </c>
      <c r="C117" t="s">
        <v>750</v>
      </c>
      <c r="D117" t="s">
        <v>106</v>
      </c>
      <c r="E117" t="s">
        <v>129</v>
      </c>
      <c r="F117" t="s">
        <v>747</v>
      </c>
      <c r="G117" t="s">
        <v>489</v>
      </c>
      <c r="H117" t="s">
        <v>400</v>
      </c>
      <c r="I117" t="s">
        <v>155</v>
      </c>
      <c r="J117" t="s">
        <v>735</v>
      </c>
      <c r="K117" s="77">
        <v>7.56</v>
      </c>
      <c r="L117" t="s">
        <v>108</v>
      </c>
      <c r="M117" s="77">
        <v>3.3</v>
      </c>
      <c r="N117" s="77">
        <v>3.11</v>
      </c>
      <c r="O117" s="77">
        <v>5054899.1100000003</v>
      </c>
      <c r="P117" s="77">
        <v>103.12</v>
      </c>
      <c r="Q117" s="77">
        <v>5212.6119622320002</v>
      </c>
      <c r="R117" s="77">
        <v>5.05</v>
      </c>
      <c r="S117" s="77">
        <v>0.13</v>
      </c>
      <c r="T117" s="77">
        <v>0.02</v>
      </c>
    </row>
    <row r="118" spans="2:20">
      <c r="B118" t="s">
        <v>751</v>
      </c>
      <c r="C118" t="s">
        <v>752</v>
      </c>
      <c r="D118" t="s">
        <v>106</v>
      </c>
      <c r="E118" t="s">
        <v>129</v>
      </c>
      <c r="F118" t="s">
        <v>640</v>
      </c>
      <c r="G118" t="s">
        <v>430</v>
      </c>
      <c r="H118" t="s">
        <v>400</v>
      </c>
      <c r="I118" t="s">
        <v>155</v>
      </c>
      <c r="J118" t="s">
        <v>753</v>
      </c>
      <c r="K118" s="77">
        <v>3.81</v>
      </c>
      <c r="L118" t="s">
        <v>108</v>
      </c>
      <c r="M118" s="77">
        <v>6.4</v>
      </c>
      <c r="N118" s="77">
        <v>1.37</v>
      </c>
      <c r="O118" s="77">
        <v>5673514.7699999996</v>
      </c>
      <c r="P118" s="77">
        <v>137.25</v>
      </c>
      <c r="Q118" s="77">
        <v>7786.8990218250001</v>
      </c>
      <c r="R118" s="77">
        <v>0.45</v>
      </c>
      <c r="S118" s="77">
        <v>0.2</v>
      </c>
      <c r="T118" s="77">
        <v>0.04</v>
      </c>
    </row>
    <row r="119" spans="2:20">
      <c r="B119" t="s">
        <v>754</v>
      </c>
      <c r="C119" t="s">
        <v>755</v>
      </c>
      <c r="D119" t="s">
        <v>106</v>
      </c>
      <c r="E119" t="s">
        <v>129</v>
      </c>
      <c r="F119" t="s">
        <v>756</v>
      </c>
      <c r="G119" t="s">
        <v>118</v>
      </c>
      <c r="H119" t="s">
        <v>724</v>
      </c>
      <c r="I119" t="s">
        <v>156</v>
      </c>
      <c r="J119" t="s">
        <v>748</v>
      </c>
      <c r="K119" s="77">
        <v>3.64</v>
      </c>
      <c r="L119" t="s">
        <v>108</v>
      </c>
      <c r="M119" s="77">
        <v>6.1</v>
      </c>
      <c r="N119" s="77">
        <v>2.13</v>
      </c>
      <c r="O119" s="77">
        <v>6510409.5700000003</v>
      </c>
      <c r="P119" s="77">
        <v>125.18</v>
      </c>
      <c r="Q119" s="77">
        <v>8149.7306997260002</v>
      </c>
      <c r="R119" s="77">
        <v>0.61</v>
      </c>
      <c r="S119" s="77">
        <v>0.21</v>
      </c>
      <c r="T119" s="77">
        <v>0.04</v>
      </c>
    </row>
    <row r="120" spans="2:20">
      <c r="B120" t="s">
        <v>757</v>
      </c>
      <c r="C120" t="s">
        <v>758</v>
      </c>
      <c r="D120" t="s">
        <v>106</v>
      </c>
      <c r="E120" t="s">
        <v>129</v>
      </c>
      <c r="F120" t="s">
        <v>759</v>
      </c>
      <c r="G120" t="s">
        <v>134</v>
      </c>
      <c r="H120" t="s">
        <v>724</v>
      </c>
      <c r="I120" t="s">
        <v>156</v>
      </c>
      <c r="J120" t="s">
        <v>760</v>
      </c>
      <c r="K120" s="77">
        <v>5</v>
      </c>
      <c r="L120" t="s">
        <v>108</v>
      </c>
      <c r="M120" s="77">
        <v>3.95</v>
      </c>
      <c r="N120" s="77">
        <v>1.65</v>
      </c>
      <c r="O120" s="77">
        <v>6035609.8700000001</v>
      </c>
      <c r="P120" s="77">
        <v>117.6</v>
      </c>
      <c r="Q120" s="77">
        <v>7097.8772071200001</v>
      </c>
      <c r="R120" s="77">
        <v>1.04</v>
      </c>
      <c r="S120" s="77">
        <v>0.18</v>
      </c>
      <c r="T120" s="77">
        <v>0.03</v>
      </c>
    </row>
    <row r="121" spans="2:20">
      <c r="B121" t="s">
        <v>761</v>
      </c>
      <c r="C121" t="s">
        <v>762</v>
      </c>
      <c r="D121" t="s">
        <v>106</v>
      </c>
      <c r="E121" t="s">
        <v>129</v>
      </c>
      <c r="F121" t="s">
        <v>763</v>
      </c>
      <c r="G121" t="s">
        <v>138</v>
      </c>
      <c r="H121" t="s">
        <v>724</v>
      </c>
      <c r="I121" t="s">
        <v>156</v>
      </c>
      <c r="J121" t="s">
        <v>764</v>
      </c>
      <c r="K121" s="77">
        <v>2.21</v>
      </c>
      <c r="L121" t="s">
        <v>108</v>
      </c>
      <c r="M121" s="77">
        <v>3.9</v>
      </c>
      <c r="N121" s="77">
        <v>1.93</v>
      </c>
      <c r="O121" s="77">
        <v>9285476.6600000001</v>
      </c>
      <c r="P121" s="77">
        <v>109.69</v>
      </c>
      <c r="Q121" s="77">
        <v>10185.239348354</v>
      </c>
      <c r="R121" s="77">
        <v>1.59</v>
      </c>
      <c r="S121" s="77">
        <v>0.26</v>
      </c>
      <c r="T121" s="77">
        <v>0.05</v>
      </c>
    </row>
    <row r="122" spans="2:20">
      <c r="B122" t="s">
        <v>765</v>
      </c>
      <c r="C122" t="s">
        <v>766</v>
      </c>
      <c r="D122" t="s">
        <v>106</v>
      </c>
      <c r="E122" t="s">
        <v>129</v>
      </c>
      <c r="F122" t="s">
        <v>767</v>
      </c>
      <c r="G122" t="s">
        <v>768</v>
      </c>
      <c r="H122" t="s">
        <v>724</v>
      </c>
      <c r="I122" t="s">
        <v>156</v>
      </c>
      <c r="J122" t="s">
        <v>340</v>
      </c>
      <c r="K122" s="77">
        <v>0.51</v>
      </c>
      <c r="L122" t="s">
        <v>108</v>
      </c>
      <c r="M122" s="77">
        <v>4.2</v>
      </c>
      <c r="N122" s="77">
        <v>2.29</v>
      </c>
      <c r="O122" s="77">
        <v>14328.06</v>
      </c>
      <c r="P122" s="77">
        <v>109.47</v>
      </c>
      <c r="Q122" s="77">
        <v>15.684927282</v>
      </c>
      <c r="R122" s="77">
        <v>0.1</v>
      </c>
      <c r="S122" s="77">
        <v>0</v>
      </c>
      <c r="T122" s="77">
        <v>0</v>
      </c>
    </row>
    <row r="123" spans="2:20">
      <c r="B123" t="s">
        <v>769</v>
      </c>
      <c r="C123" t="s">
        <v>770</v>
      </c>
      <c r="D123" t="s">
        <v>106</v>
      </c>
      <c r="E123" t="s">
        <v>129</v>
      </c>
      <c r="F123" t="s">
        <v>771</v>
      </c>
      <c r="G123" t="s">
        <v>118</v>
      </c>
      <c r="H123" t="s">
        <v>400</v>
      </c>
      <c r="I123" t="s">
        <v>155</v>
      </c>
      <c r="J123" t="s">
        <v>326</v>
      </c>
      <c r="K123" s="77">
        <v>1.46</v>
      </c>
      <c r="L123" t="s">
        <v>108</v>
      </c>
      <c r="M123" s="77">
        <v>4.7</v>
      </c>
      <c r="N123" s="77">
        <v>1.95</v>
      </c>
      <c r="O123" s="77">
        <v>-356896.5</v>
      </c>
      <c r="P123" s="77">
        <v>32.786900000000003</v>
      </c>
      <c r="Q123" s="77">
        <v>-117.01529855850001</v>
      </c>
      <c r="R123" s="77">
        <v>-0.02</v>
      </c>
      <c r="S123" s="77">
        <v>0</v>
      </c>
      <c r="T123" s="77">
        <v>0</v>
      </c>
    </row>
    <row r="124" spans="2:20">
      <c r="B124" t="s">
        <v>772</v>
      </c>
      <c r="C124" t="s">
        <v>773</v>
      </c>
      <c r="D124" t="s">
        <v>106</v>
      </c>
      <c r="E124" t="s">
        <v>129</v>
      </c>
      <c r="F124" t="s">
        <v>774</v>
      </c>
      <c r="G124" t="s">
        <v>118</v>
      </c>
      <c r="H124" t="s">
        <v>400</v>
      </c>
      <c r="I124" t="s">
        <v>155</v>
      </c>
      <c r="J124" t="s">
        <v>775</v>
      </c>
      <c r="K124" s="77">
        <v>0.2</v>
      </c>
      <c r="L124" t="s">
        <v>108</v>
      </c>
      <c r="M124" s="77">
        <v>4.55</v>
      </c>
      <c r="N124" s="77">
        <v>5.13</v>
      </c>
      <c r="O124" s="77">
        <v>4228450.9000000004</v>
      </c>
      <c r="P124" s="77">
        <v>121.42</v>
      </c>
      <c r="Q124" s="77">
        <v>5134.1850827799999</v>
      </c>
      <c r="R124" s="77">
        <v>1.22</v>
      </c>
      <c r="S124" s="77">
        <v>0.13</v>
      </c>
      <c r="T124" s="77">
        <v>0.02</v>
      </c>
    </row>
    <row r="125" spans="2:20">
      <c r="B125" t="s">
        <v>776</v>
      </c>
      <c r="C125" t="s">
        <v>777</v>
      </c>
      <c r="D125" t="s">
        <v>106</v>
      </c>
      <c r="E125" t="s">
        <v>129</v>
      </c>
      <c r="F125" t="s">
        <v>774</v>
      </c>
      <c r="G125" t="s">
        <v>118</v>
      </c>
      <c r="H125" t="s">
        <v>400</v>
      </c>
      <c r="I125" t="s">
        <v>155</v>
      </c>
      <c r="J125" t="s">
        <v>775</v>
      </c>
      <c r="K125" s="77">
        <v>2.98</v>
      </c>
      <c r="L125" t="s">
        <v>108</v>
      </c>
      <c r="M125" s="77">
        <v>4.7</v>
      </c>
      <c r="N125" s="77">
        <v>1.95</v>
      </c>
      <c r="O125" s="77">
        <v>15411888.24</v>
      </c>
      <c r="P125" s="77">
        <v>131.75</v>
      </c>
      <c r="Q125" s="77">
        <v>20305.162756199999</v>
      </c>
      <c r="R125" s="77">
        <v>0.63</v>
      </c>
      <c r="S125" s="77">
        <v>0.51</v>
      </c>
      <c r="T125" s="77">
        <v>0.09</v>
      </c>
    </row>
    <row r="126" spans="2:20">
      <c r="B126" t="s">
        <v>778</v>
      </c>
      <c r="C126" t="s">
        <v>779</v>
      </c>
      <c r="D126" t="s">
        <v>106</v>
      </c>
      <c r="E126" t="s">
        <v>129</v>
      </c>
      <c r="F126" t="s">
        <v>780</v>
      </c>
      <c r="G126" t="s">
        <v>430</v>
      </c>
      <c r="H126" t="s">
        <v>400</v>
      </c>
      <c r="I126" t="s">
        <v>155</v>
      </c>
      <c r="J126" t="s">
        <v>781</v>
      </c>
      <c r="K126" s="77">
        <v>3.89</v>
      </c>
      <c r="L126" t="s">
        <v>108</v>
      </c>
      <c r="M126" s="77">
        <v>2</v>
      </c>
      <c r="N126" s="77">
        <v>1.19</v>
      </c>
      <c r="O126" s="77">
        <v>16919675.760000002</v>
      </c>
      <c r="P126" s="77">
        <v>104.07</v>
      </c>
      <c r="Q126" s="77">
        <v>17608.306563432001</v>
      </c>
      <c r="R126" s="77">
        <v>2.38</v>
      </c>
      <c r="S126" s="77">
        <v>0.44</v>
      </c>
      <c r="T126" s="77">
        <v>0.08</v>
      </c>
    </row>
    <row r="127" spans="2:20">
      <c r="B127" t="s">
        <v>782</v>
      </c>
      <c r="C127" t="s">
        <v>783</v>
      </c>
      <c r="D127" t="s">
        <v>106</v>
      </c>
      <c r="E127" t="s">
        <v>129</v>
      </c>
      <c r="F127" t="s">
        <v>780</v>
      </c>
      <c r="G127" t="s">
        <v>430</v>
      </c>
      <c r="H127" t="s">
        <v>400</v>
      </c>
      <c r="I127" t="s">
        <v>155</v>
      </c>
      <c r="J127" t="s">
        <v>593</v>
      </c>
      <c r="K127" s="77">
        <v>0.65</v>
      </c>
      <c r="L127" t="s">
        <v>108</v>
      </c>
      <c r="M127" s="77">
        <v>4.8</v>
      </c>
      <c r="N127" s="77">
        <v>2.5499999999999998</v>
      </c>
      <c r="O127" s="77">
        <v>1590246.71</v>
      </c>
      <c r="P127" s="77">
        <v>126.52</v>
      </c>
      <c r="Q127" s="77">
        <v>2011.980137492</v>
      </c>
      <c r="R127" s="77">
        <v>1.74</v>
      </c>
      <c r="S127" s="77">
        <v>0.05</v>
      </c>
      <c r="T127" s="77">
        <v>0.01</v>
      </c>
    </row>
    <row r="128" spans="2:20">
      <c r="B128" t="s">
        <v>784</v>
      </c>
      <c r="C128" t="s">
        <v>785</v>
      </c>
      <c r="D128" t="s">
        <v>106</v>
      </c>
      <c r="E128" t="s">
        <v>129</v>
      </c>
      <c r="F128" t="s">
        <v>786</v>
      </c>
      <c r="G128" t="s">
        <v>489</v>
      </c>
      <c r="H128" t="s">
        <v>724</v>
      </c>
      <c r="I128" t="s">
        <v>156</v>
      </c>
      <c r="J128" t="s">
        <v>787</v>
      </c>
      <c r="K128" s="77">
        <v>2.92</v>
      </c>
      <c r="L128" t="s">
        <v>108</v>
      </c>
      <c r="M128" s="77">
        <v>4.43</v>
      </c>
      <c r="N128" s="77">
        <v>1.88</v>
      </c>
      <c r="O128" s="77">
        <v>5860069.9400000004</v>
      </c>
      <c r="P128" s="77">
        <v>109.35</v>
      </c>
      <c r="Q128" s="77">
        <v>6407.9864793899997</v>
      </c>
      <c r="R128" s="77">
        <v>1.8</v>
      </c>
      <c r="S128" s="77">
        <v>0.16</v>
      </c>
      <c r="T128" s="77">
        <v>0.03</v>
      </c>
    </row>
    <row r="129" spans="2:20">
      <c r="B129" t="s">
        <v>788</v>
      </c>
      <c r="C129" t="s">
        <v>789</v>
      </c>
      <c r="D129" t="s">
        <v>106</v>
      </c>
      <c r="E129" t="s">
        <v>129</v>
      </c>
      <c r="F129" t="s">
        <v>790</v>
      </c>
      <c r="G129" t="s">
        <v>430</v>
      </c>
      <c r="H129" t="s">
        <v>400</v>
      </c>
      <c r="I129" t="s">
        <v>155</v>
      </c>
      <c r="J129" t="s">
        <v>369</v>
      </c>
      <c r="K129" s="77">
        <v>5.36</v>
      </c>
      <c r="L129" t="s">
        <v>108</v>
      </c>
      <c r="M129" s="77">
        <v>4.5</v>
      </c>
      <c r="N129" s="77">
        <v>1.4</v>
      </c>
      <c r="O129" s="77">
        <v>256825</v>
      </c>
      <c r="P129" s="77">
        <v>140.86000000000001</v>
      </c>
      <c r="Q129" s="77">
        <v>361.76369499999998</v>
      </c>
      <c r="R129" s="77">
        <v>0.02</v>
      </c>
      <c r="S129" s="77">
        <v>0.01</v>
      </c>
      <c r="T129" s="77">
        <v>0</v>
      </c>
    </row>
    <row r="130" spans="2:20">
      <c r="B130" t="s">
        <v>791</v>
      </c>
      <c r="C130" t="s">
        <v>792</v>
      </c>
      <c r="D130" t="s">
        <v>106</v>
      </c>
      <c r="E130" t="s">
        <v>129</v>
      </c>
      <c r="F130" t="s">
        <v>793</v>
      </c>
      <c r="G130" t="s">
        <v>489</v>
      </c>
      <c r="H130" t="s">
        <v>400</v>
      </c>
      <c r="I130" t="s">
        <v>155</v>
      </c>
      <c r="J130" t="s">
        <v>794</v>
      </c>
      <c r="K130" s="77">
        <v>3.15</v>
      </c>
      <c r="L130" t="s">
        <v>108</v>
      </c>
      <c r="M130" s="77">
        <v>4.7</v>
      </c>
      <c r="N130" s="77">
        <v>2.36</v>
      </c>
      <c r="O130" s="77">
        <v>261347.05</v>
      </c>
      <c r="P130" s="77">
        <v>116.55</v>
      </c>
      <c r="Q130" s="77">
        <v>304.59998677499999</v>
      </c>
      <c r="R130" s="77">
        <v>7.0000000000000007E-2</v>
      </c>
      <c r="S130" s="77">
        <v>0.01</v>
      </c>
      <c r="T130" s="77">
        <v>0</v>
      </c>
    </row>
    <row r="131" spans="2:20">
      <c r="B131" t="s">
        <v>795</v>
      </c>
      <c r="C131" t="s">
        <v>796</v>
      </c>
      <c r="D131" t="s">
        <v>106</v>
      </c>
      <c r="E131" t="s">
        <v>129</v>
      </c>
      <c r="F131" t="s">
        <v>797</v>
      </c>
      <c r="G131" t="s">
        <v>489</v>
      </c>
      <c r="H131" t="s">
        <v>724</v>
      </c>
      <c r="I131" t="s">
        <v>156</v>
      </c>
      <c r="J131" t="s">
        <v>798</v>
      </c>
      <c r="K131" s="77">
        <v>4.17</v>
      </c>
      <c r="L131" t="s">
        <v>108</v>
      </c>
      <c r="M131" s="77">
        <v>4.95</v>
      </c>
      <c r="N131" s="77">
        <v>2.27</v>
      </c>
      <c r="O131" s="77">
        <v>268054.2</v>
      </c>
      <c r="P131" s="77">
        <v>112.43</v>
      </c>
      <c r="Q131" s="77">
        <v>301.37333705999998</v>
      </c>
      <c r="R131" s="77">
        <v>0.03</v>
      </c>
      <c r="S131" s="77">
        <v>0.01</v>
      </c>
      <c r="T131" s="77">
        <v>0</v>
      </c>
    </row>
    <row r="132" spans="2:20">
      <c r="B132" t="s">
        <v>799</v>
      </c>
      <c r="C132" t="s">
        <v>800</v>
      </c>
      <c r="D132" t="s">
        <v>106</v>
      </c>
      <c r="E132" t="s">
        <v>129</v>
      </c>
      <c r="F132" t="s">
        <v>801</v>
      </c>
      <c r="G132" t="s">
        <v>489</v>
      </c>
      <c r="H132" t="s">
        <v>724</v>
      </c>
      <c r="I132" t="s">
        <v>156</v>
      </c>
      <c r="J132" t="s">
        <v>802</v>
      </c>
      <c r="K132" s="77">
        <v>4.16</v>
      </c>
      <c r="L132" t="s">
        <v>108</v>
      </c>
      <c r="M132" s="77">
        <v>2.75</v>
      </c>
      <c r="N132" s="77">
        <v>1.82</v>
      </c>
      <c r="O132" s="77">
        <v>6643581.6399999997</v>
      </c>
      <c r="P132" s="77">
        <v>105.56</v>
      </c>
      <c r="Q132" s="77">
        <v>7012.9647791839998</v>
      </c>
      <c r="R132" s="77">
        <v>2.92</v>
      </c>
      <c r="S132" s="77">
        <v>0.18</v>
      </c>
      <c r="T132" s="77">
        <v>0.03</v>
      </c>
    </row>
    <row r="133" spans="2:20">
      <c r="B133" t="s">
        <v>803</v>
      </c>
      <c r="C133" t="s">
        <v>804</v>
      </c>
      <c r="D133" t="s">
        <v>106</v>
      </c>
      <c r="E133" t="s">
        <v>129</v>
      </c>
      <c r="F133" t="s">
        <v>801</v>
      </c>
      <c r="G133" t="s">
        <v>489</v>
      </c>
      <c r="H133" t="s">
        <v>724</v>
      </c>
      <c r="I133" t="s">
        <v>156</v>
      </c>
      <c r="J133" t="s">
        <v>735</v>
      </c>
      <c r="K133" s="77">
        <v>5.76</v>
      </c>
      <c r="L133" t="s">
        <v>108</v>
      </c>
      <c r="M133" s="77">
        <v>2.74</v>
      </c>
      <c r="N133" s="77">
        <v>2.39</v>
      </c>
      <c r="O133" s="77">
        <v>6216601.2300000004</v>
      </c>
      <c r="P133" s="77">
        <v>103.41</v>
      </c>
      <c r="Q133" s="77">
        <v>6428.5873319430002</v>
      </c>
      <c r="R133" s="77">
        <v>1.46</v>
      </c>
      <c r="S133" s="77">
        <v>0.16</v>
      </c>
      <c r="T133" s="77">
        <v>0.03</v>
      </c>
    </row>
    <row r="134" spans="2:20">
      <c r="B134" t="s">
        <v>805</v>
      </c>
      <c r="C134" t="s">
        <v>806</v>
      </c>
      <c r="D134" t="s">
        <v>106</v>
      </c>
      <c r="E134" t="s">
        <v>129</v>
      </c>
      <c r="F134" t="s">
        <v>807</v>
      </c>
      <c r="G134" t="s">
        <v>138</v>
      </c>
      <c r="H134" t="s">
        <v>400</v>
      </c>
      <c r="I134" t="s">
        <v>155</v>
      </c>
      <c r="J134" t="s">
        <v>808</v>
      </c>
      <c r="K134" s="77">
        <v>1.01</v>
      </c>
      <c r="L134" t="s">
        <v>108</v>
      </c>
      <c r="M134" s="77">
        <v>5.3</v>
      </c>
      <c r="N134" s="77">
        <v>1.49</v>
      </c>
      <c r="O134" s="77">
        <v>1858429.95</v>
      </c>
      <c r="P134" s="77">
        <v>123.85</v>
      </c>
      <c r="Q134" s="77">
        <v>2301.6654930750001</v>
      </c>
      <c r="R134" s="77">
        <v>1</v>
      </c>
      <c r="S134" s="77">
        <v>0.06</v>
      </c>
      <c r="T134" s="77">
        <v>0.01</v>
      </c>
    </row>
    <row r="135" spans="2:20">
      <c r="B135" t="s">
        <v>809</v>
      </c>
      <c r="C135" t="s">
        <v>810</v>
      </c>
      <c r="D135" t="s">
        <v>106</v>
      </c>
      <c r="E135" t="s">
        <v>129</v>
      </c>
      <c r="F135" t="s">
        <v>807</v>
      </c>
      <c r="G135" t="s">
        <v>138</v>
      </c>
      <c r="H135" t="s">
        <v>400</v>
      </c>
      <c r="I135" t="s">
        <v>155</v>
      </c>
      <c r="J135" t="s">
        <v>811</v>
      </c>
      <c r="K135" s="77">
        <v>0.98</v>
      </c>
      <c r="L135" t="s">
        <v>108</v>
      </c>
      <c r="M135" s="77">
        <v>5.19</v>
      </c>
      <c r="N135" s="77">
        <v>1.52</v>
      </c>
      <c r="O135" s="77">
        <v>13385428.76</v>
      </c>
      <c r="P135" s="77">
        <v>123.7</v>
      </c>
      <c r="Q135" s="77">
        <v>16557.77537612</v>
      </c>
      <c r="R135" s="77">
        <v>2.23</v>
      </c>
      <c r="S135" s="77">
        <v>0.42</v>
      </c>
      <c r="T135" s="77">
        <v>0.08</v>
      </c>
    </row>
    <row r="136" spans="2:20">
      <c r="B136" t="s">
        <v>812</v>
      </c>
      <c r="C136" t="s">
        <v>813</v>
      </c>
      <c r="D136" t="s">
        <v>106</v>
      </c>
      <c r="E136" t="s">
        <v>129</v>
      </c>
      <c r="F136" t="s">
        <v>807</v>
      </c>
      <c r="G136" t="s">
        <v>138</v>
      </c>
      <c r="H136" t="s">
        <v>400</v>
      </c>
      <c r="I136" t="s">
        <v>155</v>
      </c>
      <c r="J136" t="s">
        <v>814</v>
      </c>
      <c r="K136" s="77">
        <v>2.68</v>
      </c>
      <c r="L136" t="s">
        <v>108</v>
      </c>
      <c r="M136" s="77">
        <v>4.3499999999999996</v>
      </c>
      <c r="N136" s="77">
        <v>1.92</v>
      </c>
      <c r="O136" s="77">
        <v>482000</v>
      </c>
      <c r="P136" s="77">
        <v>109.78</v>
      </c>
      <c r="Q136" s="77">
        <v>529.13959999999997</v>
      </c>
      <c r="R136" s="77">
        <v>7.0000000000000007E-2</v>
      </c>
      <c r="S136" s="77">
        <v>0.01</v>
      </c>
      <c r="T136" s="77">
        <v>0</v>
      </c>
    </row>
    <row r="137" spans="2:20">
      <c r="B137" t="s">
        <v>815</v>
      </c>
      <c r="C137" t="s">
        <v>816</v>
      </c>
      <c r="D137" t="s">
        <v>106</v>
      </c>
      <c r="E137" t="s">
        <v>129</v>
      </c>
      <c r="F137" t="s">
        <v>807</v>
      </c>
      <c r="G137" t="s">
        <v>138</v>
      </c>
      <c r="H137" t="s">
        <v>400</v>
      </c>
      <c r="I137" t="s">
        <v>155</v>
      </c>
      <c r="J137" t="s">
        <v>335</v>
      </c>
      <c r="K137" s="77">
        <v>5.4</v>
      </c>
      <c r="L137" t="s">
        <v>108</v>
      </c>
      <c r="M137" s="77">
        <v>1.98</v>
      </c>
      <c r="N137" s="77">
        <v>2.76</v>
      </c>
      <c r="O137" s="77">
        <v>2508880.5099999998</v>
      </c>
      <c r="P137" s="77">
        <v>95.96</v>
      </c>
      <c r="Q137" s="77">
        <v>2407.5217373959999</v>
      </c>
      <c r="R137" s="77">
        <v>0.26</v>
      </c>
      <c r="S137" s="77">
        <v>0.06</v>
      </c>
      <c r="T137" s="77">
        <v>0.01</v>
      </c>
    </row>
    <row r="138" spans="2:20">
      <c r="B138" t="s">
        <v>817</v>
      </c>
      <c r="C138" t="s">
        <v>818</v>
      </c>
      <c r="D138" t="s">
        <v>106</v>
      </c>
      <c r="E138" t="s">
        <v>129</v>
      </c>
      <c r="F138" t="s">
        <v>819</v>
      </c>
      <c r="G138" t="s">
        <v>430</v>
      </c>
      <c r="H138" t="s">
        <v>400</v>
      </c>
      <c r="I138" t="s">
        <v>155</v>
      </c>
      <c r="J138" t="s">
        <v>820</v>
      </c>
      <c r="K138" s="77">
        <v>0.97</v>
      </c>
      <c r="L138" t="s">
        <v>108</v>
      </c>
      <c r="M138" s="77">
        <v>6.5</v>
      </c>
      <c r="N138" s="77">
        <v>1.3</v>
      </c>
      <c r="O138" s="77">
        <v>11477055.18</v>
      </c>
      <c r="P138" s="77">
        <v>135.28</v>
      </c>
      <c r="Q138" s="77">
        <v>15526.160247504</v>
      </c>
      <c r="R138" s="77">
        <v>1.7</v>
      </c>
      <c r="S138" s="77">
        <v>0.39</v>
      </c>
      <c r="T138" s="77">
        <v>7.0000000000000007E-2</v>
      </c>
    </row>
    <row r="139" spans="2:20">
      <c r="B139" t="s">
        <v>821</v>
      </c>
      <c r="C139" t="s">
        <v>822</v>
      </c>
      <c r="D139" t="s">
        <v>106</v>
      </c>
      <c r="E139" t="s">
        <v>129</v>
      </c>
      <c r="F139" t="s">
        <v>703</v>
      </c>
      <c r="G139" t="s">
        <v>550</v>
      </c>
      <c r="H139" t="s">
        <v>400</v>
      </c>
      <c r="I139" t="s">
        <v>155</v>
      </c>
      <c r="J139" t="s">
        <v>775</v>
      </c>
      <c r="K139" s="77">
        <v>1.67</v>
      </c>
      <c r="L139" t="s">
        <v>108</v>
      </c>
      <c r="M139" s="77">
        <v>4.5</v>
      </c>
      <c r="N139" s="77">
        <v>1.29</v>
      </c>
      <c r="O139" s="77">
        <v>6825436.7199999997</v>
      </c>
      <c r="P139" s="77">
        <v>130.96</v>
      </c>
      <c r="Q139" s="77">
        <v>8938.5919285119999</v>
      </c>
      <c r="R139" s="77">
        <v>3.27</v>
      </c>
      <c r="S139" s="77">
        <v>0.23</v>
      </c>
      <c r="T139" s="77">
        <v>0.04</v>
      </c>
    </row>
    <row r="140" spans="2:20">
      <c r="B140" t="s">
        <v>823</v>
      </c>
      <c r="C140" t="s">
        <v>824</v>
      </c>
      <c r="D140" t="s">
        <v>106</v>
      </c>
      <c r="E140" t="s">
        <v>129</v>
      </c>
      <c r="F140" t="s">
        <v>825</v>
      </c>
      <c r="G140" t="s">
        <v>138</v>
      </c>
      <c r="H140" t="s">
        <v>400</v>
      </c>
      <c r="I140" t="s">
        <v>155</v>
      </c>
      <c r="J140" t="s">
        <v>826</v>
      </c>
      <c r="K140" s="77">
        <v>0.91</v>
      </c>
      <c r="L140" t="s">
        <v>108</v>
      </c>
      <c r="M140" s="77">
        <v>3.4</v>
      </c>
      <c r="N140" s="77">
        <v>1.1499999999999999</v>
      </c>
      <c r="O140" s="77">
        <v>3304387.19</v>
      </c>
      <c r="P140" s="77">
        <v>110.18</v>
      </c>
      <c r="Q140" s="77">
        <v>3640.7738059419999</v>
      </c>
      <c r="R140" s="77">
        <v>2.95</v>
      </c>
      <c r="S140" s="77">
        <v>0.09</v>
      </c>
      <c r="T140" s="77">
        <v>0.02</v>
      </c>
    </row>
    <row r="141" spans="2:20">
      <c r="B141" t="s">
        <v>827</v>
      </c>
      <c r="C141" t="s">
        <v>828</v>
      </c>
      <c r="D141" t="s">
        <v>106</v>
      </c>
      <c r="E141" t="s">
        <v>129</v>
      </c>
      <c r="F141" t="s">
        <v>825</v>
      </c>
      <c r="G141" t="s">
        <v>138</v>
      </c>
      <c r="H141" t="s">
        <v>400</v>
      </c>
      <c r="I141" t="s">
        <v>155</v>
      </c>
      <c r="J141" t="s">
        <v>829</v>
      </c>
      <c r="K141" s="77">
        <v>1.95</v>
      </c>
      <c r="L141" t="s">
        <v>108</v>
      </c>
      <c r="M141" s="77">
        <v>3.35</v>
      </c>
      <c r="N141" s="77">
        <v>1.38</v>
      </c>
      <c r="O141" s="77">
        <v>718528</v>
      </c>
      <c r="P141" s="77">
        <v>112.48</v>
      </c>
      <c r="Q141" s="77">
        <v>808.20029439999996</v>
      </c>
      <c r="R141" s="77">
        <v>0.11</v>
      </c>
      <c r="S141" s="77">
        <v>0.02</v>
      </c>
      <c r="T141" s="77">
        <v>0</v>
      </c>
    </row>
    <row r="142" spans="2:20">
      <c r="B142" t="s">
        <v>830</v>
      </c>
      <c r="C142" t="s">
        <v>831</v>
      </c>
      <c r="D142" t="s">
        <v>106</v>
      </c>
      <c r="E142" t="s">
        <v>129</v>
      </c>
      <c r="F142" t="s">
        <v>832</v>
      </c>
      <c r="G142" t="s">
        <v>489</v>
      </c>
      <c r="H142" t="s">
        <v>400</v>
      </c>
      <c r="I142" t="s">
        <v>155</v>
      </c>
      <c r="J142" t="s">
        <v>833</v>
      </c>
      <c r="K142" s="77">
        <v>5.66</v>
      </c>
      <c r="L142" t="s">
        <v>108</v>
      </c>
      <c r="M142" s="77">
        <v>4.09</v>
      </c>
      <c r="N142" s="77">
        <v>3.41</v>
      </c>
      <c r="O142" s="77">
        <v>10479548.630000001</v>
      </c>
      <c r="P142" s="77">
        <v>105.04</v>
      </c>
      <c r="Q142" s="77">
        <v>11007.717880951999</v>
      </c>
      <c r="R142" s="77">
        <v>0.56999999999999995</v>
      </c>
      <c r="S142" s="77">
        <v>0.28000000000000003</v>
      </c>
      <c r="T142" s="77">
        <v>0.05</v>
      </c>
    </row>
    <row r="143" spans="2:20">
      <c r="B143" t="s">
        <v>834</v>
      </c>
      <c r="C143" t="s">
        <v>835</v>
      </c>
      <c r="D143" t="s">
        <v>106</v>
      </c>
      <c r="E143" t="s">
        <v>129</v>
      </c>
      <c r="F143" t="s">
        <v>832</v>
      </c>
      <c r="G143" t="s">
        <v>489</v>
      </c>
      <c r="H143" t="s">
        <v>400</v>
      </c>
      <c r="I143" t="s">
        <v>155</v>
      </c>
      <c r="J143" t="s">
        <v>355</v>
      </c>
      <c r="K143" s="77">
        <v>6.99</v>
      </c>
      <c r="L143" t="s">
        <v>108</v>
      </c>
      <c r="M143" s="77">
        <v>3.65</v>
      </c>
      <c r="N143" s="77">
        <v>3.77</v>
      </c>
      <c r="O143" s="77">
        <v>9978499.3800000008</v>
      </c>
      <c r="P143" s="77">
        <v>100.02</v>
      </c>
      <c r="Q143" s="77">
        <v>9980.4950798760001</v>
      </c>
      <c r="R143" s="77">
        <v>2.84</v>
      </c>
      <c r="S143" s="77">
        <v>0.25</v>
      </c>
      <c r="T143" s="77">
        <v>0.05</v>
      </c>
    </row>
    <row r="144" spans="2:20">
      <c r="B144" t="s">
        <v>836</v>
      </c>
      <c r="C144" t="s">
        <v>837</v>
      </c>
      <c r="D144" t="s">
        <v>106</v>
      </c>
      <c r="E144" t="s">
        <v>129</v>
      </c>
      <c r="F144" t="s">
        <v>832</v>
      </c>
      <c r="G144" t="s">
        <v>489</v>
      </c>
      <c r="H144" t="s">
        <v>400</v>
      </c>
      <c r="I144" t="s">
        <v>155</v>
      </c>
      <c r="J144" t="s">
        <v>340</v>
      </c>
      <c r="K144" s="77">
        <v>3.68</v>
      </c>
      <c r="L144" t="s">
        <v>108</v>
      </c>
      <c r="M144" s="77">
        <v>5.5</v>
      </c>
      <c r="N144" s="77">
        <v>2.2400000000000002</v>
      </c>
      <c r="O144" s="77">
        <v>367200</v>
      </c>
      <c r="P144" s="77">
        <v>115</v>
      </c>
      <c r="Q144" s="77">
        <v>422.28</v>
      </c>
      <c r="R144" s="77">
        <v>0.04</v>
      </c>
      <c r="S144" s="77">
        <v>0.01</v>
      </c>
      <c r="T144" s="77">
        <v>0</v>
      </c>
    </row>
    <row r="145" spans="2:20">
      <c r="B145" t="s">
        <v>838</v>
      </c>
      <c r="C145" t="s">
        <v>839</v>
      </c>
      <c r="D145" t="s">
        <v>106</v>
      </c>
      <c r="E145" t="s">
        <v>129</v>
      </c>
      <c r="F145" t="s">
        <v>575</v>
      </c>
      <c r="G145" t="s">
        <v>430</v>
      </c>
      <c r="H145" t="s">
        <v>840</v>
      </c>
      <c r="I145" t="s">
        <v>156</v>
      </c>
      <c r="J145" t="s">
        <v>841</v>
      </c>
      <c r="K145" s="77">
        <v>4.22</v>
      </c>
      <c r="L145" t="s">
        <v>108</v>
      </c>
      <c r="M145" s="77">
        <v>5.3</v>
      </c>
      <c r="N145" s="77">
        <v>1.59</v>
      </c>
      <c r="O145" s="77">
        <v>34000</v>
      </c>
      <c r="P145" s="77">
        <v>126.56</v>
      </c>
      <c r="Q145" s="77">
        <v>43.0304</v>
      </c>
      <c r="R145" s="77">
        <v>0.01</v>
      </c>
      <c r="S145" s="77">
        <v>0</v>
      </c>
      <c r="T145" s="77">
        <v>0</v>
      </c>
    </row>
    <row r="146" spans="2:20">
      <c r="B146" t="s">
        <v>842</v>
      </c>
      <c r="C146" t="s">
        <v>843</v>
      </c>
      <c r="D146" t="s">
        <v>106</v>
      </c>
      <c r="E146" t="s">
        <v>129</v>
      </c>
      <c r="F146" t="s">
        <v>844</v>
      </c>
      <c r="G146" t="s">
        <v>550</v>
      </c>
      <c r="H146" t="s">
        <v>840</v>
      </c>
      <c r="I146" t="s">
        <v>156</v>
      </c>
      <c r="J146" t="s">
        <v>845</v>
      </c>
      <c r="K146" s="77">
        <v>2.75</v>
      </c>
      <c r="L146" t="s">
        <v>108</v>
      </c>
      <c r="M146" s="77">
        <v>5</v>
      </c>
      <c r="N146" s="77">
        <v>1.68</v>
      </c>
      <c r="O146" s="77">
        <v>1394223.73</v>
      </c>
      <c r="P146" s="77">
        <v>115.4</v>
      </c>
      <c r="Q146" s="77">
        <v>1608.9341844200001</v>
      </c>
      <c r="R146" s="77">
        <v>2.73</v>
      </c>
      <c r="S146" s="77">
        <v>0.04</v>
      </c>
      <c r="T146" s="77">
        <v>0.01</v>
      </c>
    </row>
    <row r="147" spans="2:20">
      <c r="B147" t="s">
        <v>846</v>
      </c>
      <c r="C147" t="s">
        <v>847</v>
      </c>
      <c r="D147" t="s">
        <v>106</v>
      </c>
      <c r="E147" t="s">
        <v>129</v>
      </c>
      <c r="F147" t="s">
        <v>844</v>
      </c>
      <c r="G147" t="s">
        <v>550</v>
      </c>
      <c r="H147" t="s">
        <v>840</v>
      </c>
      <c r="I147" t="s">
        <v>156</v>
      </c>
      <c r="J147" t="s">
        <v>361</v>
      </c>
      <c r="K147" s="77">
        <v>4.54</v>
      </c>
      <c r="L147" t="s">
        <v>108</v>
      </c>
      <c r="M147" s="77">
        <v>4.3</v>
      </c>
      <c r="N147" s="77">
        <v>2.08</v>
      </c>
      <c r="O147" s="77">
        <v>729556.05</v>
      </c>
      <c r="P147" s="77">
        <v>111.1</v>
      </c>
      <c r="Q147" s="77">
        <v>810.53677155000003</v>
      </c>
      <c r="R147" s="77">
        <v>0.61</v>
      </c>
      <c r="S147" s="77">
        <v>0.02</v>
      </c>
      <c r="T147" s="77">
        <v>0</v>
      </c>
    </row>
    <row r="148" spans="2:20">
      <c r="B148" t="s">
        <v>848</v>
      </c>
      <c r="C148" t="s">
        <v>849</v>
      </c>
      <c r="D148" t="s">
        <v>106</v>
      </c>
      <c r="E148" t="s">
        <v>129</v>
      </c>
      <c r="F148" t="s">
        <v>850</v>
      </c>
      <c r="G148" t="s">
        <v>489</v>
      </c>
      <c r="H148" t="s">
        <v>840</v>
      </c>
      <c r="I148" t="s">
        <v>156</v>
      </c>
      <c r="J148" t="s">
        <v>851</v>
      </c>
      <c r="K148" s="77">
        <v>1.48</v>
      </c>
      <c r="L148" t="s">
        <v>108</v>
      </c>
      <c r="M148" s="77">
        <v>4.8</v>
      </c>
      <c r="N148" s="77">
        <v>1.84</v>
      </c>
      <c r="O148" s="77">
        <v>1465295.75</v>
      </c>
      <c r="P148" s="77">
        <v>123.72</v>
      </c>
      <c r="Q148" s="77">
        <v>1812.8639019</v>
      </c>
      <c r="R148" s="77">
        <v>1.94</v>
      </c>
      <c r="S148" s="77">
        <v>0.05</v>
      </c>
      <c r="T148" s="77">
        <v>0.01</v>
      </c>
    </row>
    <row r="149" spans="2:20">
      <c r="B149" t="s">
        <v>852</v>
      </c>
      <c r="C149" t="s">
        <v>853</v>
      </c>
      <c r="D149" t="s">
        <v>106</v>
      </c>
      <c r="E149" t="s">
        <v>129</v>
      </c>
      <c r="F149" t="s">
        <v>850</v>
      </c>
      <c r="G149" t="s">
        <v>489</v>
      </c>
      <c r="H149" t="s">
        <v>840</v>
      </c>
      <c r="I149" t="s">
        <v>156</v>
      </c>
      <c r="J149" t="s">
        <v>854</v>
      </c>
      <c r="K149" s="77">
        <v>2.42</v>
      </c>
      <c r="L149" t="s">
        <v>108</v>
      </c>
      <c r="M149" s="77">
        <v>4.8</v>
      </c>
      <c r="N149" s="77">
        <v>2.17</v>
      </c>
      <c r="O149" s="77">
        <v>351295.03</v>
      </c>
      <c r="P149" s="77">
        <v>110.04</v>
      </c>
      <c r="Q149" s="77">
        <v>386.56505101200003</v>
      </c>
      <c r="R149" s="77">
        <v>7.0000000000000007E-2</v>
      </c>
      <c r="S149" s="77">
        <v>0.01</v>
      </c>
      <c r="T149" s="77">
        <v>0</v>
      </c>
    </row>
    <row r="150" spans="2:20">
      <c r="B150" t="s">
        <v>855</v>
      </c>
      <c r="C150" t="s">
        <v>856</v>
      </c>
      <c r="D150" t="s">
        <v>106</v>
      </c>
      <c r="E150" t="s">
        <v>129</v>
      </c>
      <c r="F150" t="s">
        <v>857</v>
      </c>
      <c r="G150" t="s">
        <v>489</v>
      </c>
      <c r="H150" t="s">
        <v>840</v>
      </c>
      <c r="I150" t="s">
        <v>156</v>
      </c>
      <c r="J150" t="s">
        <v>518</v>
      </c>
      <c r="K150" s="77">
        <v>0.96</v>
      </c>
      <c r="L150" t="s">
        <v>108</v>
      </c>
      <c r="M150" s="77">
        <v>5.9</v>
      </c>
      <c r="N150" s="77">
        <v>1.26</v>
      </c>
      <c r="O150" s="77">
        <v>1331276.97</v>
      </c>
      <c r="P150" s="77">
        <v>123.38</v>
      </c>
      <c r="Q150" s="77">
        <v>1642.5295255860001</v>
      </c>
      <c r="R150" s="77">
        <v>3.58</v>
      </c>
      <c r="S150" s="77">
        <v>0.04</v>
      </c>
      <c r="T150" s="77">
        <v>0.01</v>
      </c>
    </row>
    <row r="151" spans="2:20">
      <c r="B151" t="s">
        <v>858</v>
      </c>
      <c r="C151" t="s">
        <v>859</v>
      </c>
      <c r="D151" t="s">
        <v>106</v>
      </c>
      <c r="E151" t="s">
        <v>129</v>
      </c>
      <c r="F151" t="s">
        <v>857</v>
      </c>
      <c r="G151" t="s">
        <v>489</v>
      </c>
      <c r="H151" t="s">
        <v>840</v>
      </c>
      <c r="I151" t="s">
        <v>156</v>
      </c>
      <c r="J151" t="s">
        <v>860</v>
      </c>
      <c r="K151" s="77">
        <v>2.23</v>
      </c>
      <c r="L151" t="s">
        <v>108</v>
      </c>
      <c r="M151" s="77">
        <v>4.7</v>
      </c>
      <c r="N151" s="77">
        <v>2.12</v>
      </c>
      <c r="O151" s="77">
        <v>374867.06</v>
      </c>
      <c r="P151" s="77">
        <v>109.57</v>
      </c>
      <c r="Q151" s="77">
        <v>410.74183764200001</v>
      </c>
      <c r="R151" s="77">
        <v>0.15</v>
      </c>
      <c r="S151" s="77">
        <v>0.01</v>
      </c>
      <c r="T151" s="77">
        <v>0</v>
      </c>
    </row>
    <row r="152" spans="2:20">
      <c r="B152" t="s">
        <v>861</v>
      </c>
      <c r="C152" t="s">
        <v>862</v>
      </c>
      <c r="D152" t="s">
        <v>106</v>
      </c>
      <c r="E152" t="s">
        <v>129</v>
      </c>
      <c r="F152" t="s">
        <v>863</v>
      </c>
      <c r="G152" t="s">
        <v>489</v>
      </c>
      <c r="H152" t="s">
        <v>864</v>
      </c>
      <c r="I152" t="s">
        <v>155</v>
      </c>
      <c r="J152" t="s">
        <v>865</v>
      </c>
      <c r="K152" s="77">
        <v>2.86</v>
      </c>
      <c r="L152" t="s">
        <v>108</v>
      </c>
      <c r="M152" s="77">
        <v>4.25</v>
      </c>
      <c r="N152" s="77">
        <v>1.73</v>
      </c>
      <c r="O152" s="77">
        <v>10580895.92</v>
      </c>
      <c r="P152" s="77">
        <v>114.45</v>
      </c>
      <c r="Q152" s="77">
        <v>12109.835380439999</v>
      </c>
      <c r="R152" s="77">
        <v>3.75</v>
      </c>
      <c r="S152" s="77">
        <v>0.31</v>
      </c>
      <c r="T152" s="77">
        <v>0.06</v>
      </c>
    </row>
    <row r="153" spans="2:20">
      <c r="B153" t="s">
        <v>866</v>
      </c>
      <c r="C153" t="s">
        <v>867</v>
      </c>
      <c r="D153" t="s">
        <v>106</v>
      </c>
      <c r="E153" t="s">
        <v>129</v>
      </c>
      <c r="F153" t="s">
        <v>863</v>
      </c>
      <c r="G153" t="s">
        <v>489</v>
      </c>
      <c r="H153" t="s">
        <v>864</v>
      </c>
      <c r="I153" t="s">
        <v>155</v>
      </c>
      <c r="J153" t="s">
        <v>868</v>
      </c>
      <c r="K153" s="77">
        <v>3.64</v>
      </c>
      <c r="L153" t="s">
        <v>108</v>
      </c>
      <c r="M153" s="77">
        <v>4.5999999999999996</v>
      </c>
      <c r="N153" s="77">
        <v>2.0699999999999998</v>
      </c>
      <c r="O153" s="77">
        <v>6426672.4100000001</v>
      </c>
      <c r="P153" s="77">
        <v>110.28</v>
      </c>
      <c r="Q153" s="77">
        <v>7087.3343337480001</v>
      </c>
      <c r="R153" s="77">
        <v>1.26</v>
      </c>
      <c r="S153" s="77">
        <v>0.18</v>
      </c>
      <c r="T153" s="77">
        <v>0.03</v>
      </c>
    </row>
    <row r="154" spans="2:20">
      <c r="B154" t="s">
        <v>869</v>
      </c>
      <c r="C154" t="s">
        <v>870</v>
      </c>
      <c r="D154" t="s">
        <v>106</v>
      </c>
      <c r="E154" t="s">
        <v>129</v>
      </c>
      <c r="F154" t="s">
        <v>871</v>
      </c>
      <c r="G154" t="s">
        <v>489</v>
      </c>
      <c r="H154" t="s">
        <v>864</v>
      </c>
      <c r="I154" t="s">
        <v>155</v>
      </c>
      <c r="J154" t="s">
        <v>872</v>
      </c>
      <c r="K154" s="77">
        <v>5.14</v>
      </c>
      <c r="L154" t="s">
        <v>108</v>
      </c>
      <c r="M154" s="77">
        <v>2.4</v>
      </c>
      <c r="N154" s="77">
        <v>3.28</v>
      </c>
      <c r="O154" s="77">
        <v>111107</v>
      </c>
      <c r="P154" s="77">
        <v>96.05</v>
      </c>
      <c r="Q154" s="77">
        <v>106.7182735</v>
      </c>
      <c r="R154" s="77">
        <v>0.03</v>
      </c>
      <c r="S154" s="77">
        <v>0</v>
      </c>
      <c r="T154" s="77">
        <v>0</v>
      </c>
    </row>
    <row r="155" spans="2:20">
      <c r="B155" t="s">
        <v>873</v>
      </c>
      <c r="C155" t="s">
        <v>874</v>
      </c>
      <c r="D155" t="s">
        <v>106</v>
      </c>
      <c r="E155" t="s">
        <v>129</v>
      </c>
      <c r="F155" t="s">
        <v>756</v>
      </c>
      <c r="G155" t="s">
        <v>118</v>
      </c>
      <c r="H155" t="s">
        <v>864</v>
      </c>
      <c r="I155" t="s">
        <v>155</v>
      </c>
      <c r="J155" t="s">
        <v>875</v>
      </c>
      <c r="K155" s="77">
        <v>4.09</v>
      </c>
      <c r="L155" t="s">
        <v>108</v>
      </c>
      <c r="M155" s="77">
        <v>4.5999999999999996</v>
      </c>
      <c r="N155" s="77">
        <v>2.16</v>
      </c>
      <c r="O155" s="77">
        <v>4908002.6100000003</v>
      </c>
      <c r="P155" s="77">
        <v>134.19999999999999</v>
      </c>
      <c r="Q155" s="77">
        <v>6586.5395026200003</v>
      </c>
      <c r="R155" s="77">
        <v>0.9</v>
      </c>
      <c r="S155" s="77">
        <v>0.17</v>
      </c>
      <c r="T155" s="77">
        <v>0.03</v>
      </c>
    </row>
    <row r="156" spans="2:20">
      <c r="B156" t="s">
        <v>876</v>
      </c>
      <c r="C156" t="s">
        <v>877</v>
      </c>
      <c r="D156" t="s">
        <v>106</v>
      </c>
      <c r="E156" t="s">
        <v>129</v>
      </c>
      <c r="F156" t="s">
        <v>878</v>
      </c>
      <c r="G156" t="s">
        <v>133</v>
      </c>
      <c r="H156" t="s">
        <v>864</v>
      </c>
      <c r="I156" t="s">
        <v>155</v>
      </c>
      <c r="J156" t="s">
        <v>879</v>
      </c>
      <c r="K156" s="77">
        <v>0.39</v>
      </c>
      <c r="L156" t="s">
        <v>108</v>
      </c>
      <c r="M156" s="77">
        <v>4.9000000000000004</v>
      </c>
      <c r="N156" s="77">
        <v>2.76</v>
      </c>
      <c r="O156" s="77">
        <v>197916.33</v>
      </c>
      <c r="P156" s="77">
        <v>119.51</v>
      </c>
      <c r="Q156" s="77">
        <v>236.52980598299999</v>
      </c>
      <c r="R156" s="77">
        <v>0.81</v>
      </c>
      <c r="S156" s="77">
        <v>0.01</v>
      </c>
      <c r="T156" s="77">
        <v>0</v>
      </c>
    </row>
    <row r="157" spans="2:20">
      <c r="B157" t="s">
        <v>880</v>
      </c>
      <c r="C157" t="s">
        <v>881</v>
      </c>
      <c r="D157" t="s">
        <v>106</v>
      </c>
      <c r="E157" t="s">
        <v>129</v>
      </c>
      <c r="F157" t="s">
        <v>878</v>
      </c>
      <c r="G157" t="s">
        <v>133</v>
      </c>
      <c r="H157" t="s">
        <v>864</v>
      </c>
      <c r="I157" t="s">
        <v>155</v>
      </c>
      <c r="J157" t="s">
        <v>292</v>
      </c>
      <c r="K157" s="77">
        <v>0.7</v>
      </c>
      <c r="L157" t="s">
        <v>108</v>
      </c>
      <c r="M157" s="77">
        <v>5.15</v>
      </c>
      <c r="N157" s="77">
        <v>2.94</v>
      </c>
      <c r="O157" s="77">
        <v>1787845.91</v>
      </c>
      <c r="P157" s="77">
        <v>123.89</v>
      </c>
      <c r="Q157" s="77">
        <v>2214.9622978990001</v>
      </c>
      <c r="R157" s="77">
        <v>1.17</v>
      </c>
      <c r="S157" s="77">
        <v>0.06</v>
      </c>
      <c r="T157" s="77">
        <v>0.01</v>
      </c>
    </row>
    <row r="158" spans="2:20">
      <c r="B158" t="s">
        <v>882</v>
      </c>
      <c r="C158" t="s">
        <v>883</v>
      </c>
      <c r="D158" t="s">
        <v>106</v>
      </c>
      <c r="E158" t="s">
        <v>129</v>
      </c>
      <c r="F158" t="s">
        <v>653</v>
      </c>
      <c r="G158" t="s">
        <v>430</v>
      </c>
      <c r="H158" t="s">
        <v>864</v>
      </c>
      <c r="I158" t="s">
        <v>155</v>
      </c>
      <c r="J158" t="s">
        <v>798</v>
      </c>
      <c r="K158" s="77">
        <v>2.87</v>
      </c>
      <c r="L158" t="s">
        <v>108</v>
      </c>
      <c r="M158" s="77">
        <v>4.8499999999999996</v>
      </c>
      <c r="N158" s="77">
        <v>1.26</v>
      </c>
      <c r="O158" s="77">
        <v>7221.28</v>
      </c>
      <c r="P158" s="77">
        <v>113.09</v>
      </c>
      <c r="Q158" s="77">
        <v>8.1665455520000005</v>
      </c>
      <c r="R158" s="77">
        <v>0</v>
      </c>
      <c r="S158" s="77">
        <v>0</v>
      </c>
      <c r="T158" s="77">
        <v>0</v>
      </c>
    </row>
    <row r="159" spans="2:20">
      <c r="B159" t="s">
        <v>884</v>
      </c>
      <c r="C159" t="s">
        <v>885</v>
      </c>
      <c r="D159" t="s">
        <v>106</v>
      </c>
      <c r="E159" t="s">
        <v>129</v>
      </c>
      <c r="F159" t="s">
        <v>886</v>
      </c>
      <c r="G159" t="s">
        <v>489</v>
      </c>
      <c r="H159" t="s">
        <v>840</v>
      </c>
      <c r="I159" t="s">
        <v>156</v>
      </c>
      <c r="J159" t="s">
        <v>340</v>
      </c>
      <c r="K159" s="77">
        <v>2.79</v>
      </c>
      <c r="L159" t="s">
        <v>108</v>
      </c>
      <c r="M159" s="77">
        <v>4.5999999999999996</v>
      </c>
      <c r="N159" s="77">
        <v>3.65</v>
      </c>
      <c r="O159" s="77">
        <v>8041232.7300000004</v>
      </c>
      <c r="P159" s="77">
        <v>125.2</v>
      </c>
      <c r="Q159" s="77">
        <v>10067.623377960001</v>
      </c>
      <c r="R159" s="77">
        <v>1.4</v>
      </c>
      <c r="S159" s="77">
        <v>0.25</v>
      </c>
      <c r="T159" s="77">
        <v>0.05</v>
      </c>
    </row>
    <row r="160" spans="2:20">
      <c r="B160" t="s">
        <v>887</v>
      </c>
      <c r="C160" t="s">
        <v>888</v>
      </c>
      <c r="D160" t="s">
        <v>106</v>
      </c>
      <c r="E160" t="s">
        <v>129</v>
      </c>
      <c r="F160" t="s">
        <v>886</v>
      </c>
      <c r="G160" t="s">
        <v>489</v>
      </c>
      <c r="H160" t="s">
        <v>840</v>
      </c>
      <c r="I160" t="s">
        <v>156</v>
      </c>
      <c r="J160" t="s">
        <v>889</v>
      </c>
      <c r="K160" s="77">
        <v>0.9</v>
      </c>
      <c r="L160" t="s">
        <v>108</v>
      </c>
      <c r="M160" s="77">
        <v>6.5</v>
      </c>
      <c r="N160" s="77">
        <v>1.83</v>
      </c>
      <c r="O160" s="77">
        <v>769120.58</v>
      </c>
      <c r="P160" s="77">
        <v>112.8</v>
      </c>
      <c r="Q160" s="77">
        <v>867.56801424000002</v>
      </c>
      <c r="R160" s="77">
        <v>0.9</v>
      </c>
      <c r="S160" s="77">
        <v>0.02</v>
      </c>
      <c r="T160" s="77">
        <v>0</v>
      </c>
    </row>
    <row r="161" spans="2:20">
      <c r="B161" t="s">
        <v>890</v>
      </c>
      <c r="C161" t="s">
        <v>891</v>
      </c>
      <c r="D161" t="s">
        <v>106</v>
      </c>
      <c r="E161" t="s">
        <v>129</v>
      </c>
      <c r="F161" t="s">
        <v>892</v>
      </c>
      <c r="G161" t="s">
        <v>489</v>
      </c>
      <c r="H161" t="s">
        <v>864</v>
      </c>
      <c r="I161" t="s">
        <v>155</v>
      </c>
      <c r="J161" t="s">
        <v>893</v>
      </c>
      <c r="K161" s="77">
        <v>2.85</v>
      </c>
      <c r="L161" t="s">
        <v>108</v>
      </c>
      <c r="M161" s="77">
        <v>5.4</v>
      </c>
      <c r="N161" s="77">
        <v>1.57</v>
      </c>
      <c r="O161" s="77">
        <v>4574697.34</v>
      </c>
      <c r="P161" s="77">
        <v>132.66</v>
      </c>
      <c r="Q161" s="77">
        <v>6068.7934912439996</v>
      </c>
      <c r="R161" s="77">
        <v>1.8</v>
      </c>
      <c r="S161" s="77">
        <v>0.15</v>
      </c>
      <c r="T161" s="77">
        <v>0.03</v>
      </c>
    </row>
    <row r="162" spans="2:20">
      <c r="B162" t="s">
        <v>894</v>
      </c>
      <c r="C162" t="s">
        <v>895</v>
      </c>
      <c r="D162" t="s">
        <v>106</v>
      </c>
      <c r="E162" t="s">
        <v>129</v>
      </c>
      <c r="F162" t="s">
        <v>896</v>
      </c>
      <c r="G162" t="s">
        <v>489</v>
      </c>
      <c r="H162" t="s">
        <v>864</v>
      </c>
      <c r="I162" t="s">
        <v>155</v>
      </c>
      <c r="J162" t="s">
        <v>402</v>
      </c>
      <c r="K162" s="77">
        <v>4.49</v>
      </c>
      <c r="L162" t="s">
        <v>108</v>
      </c>
      <c r="M162" s="77">
        <v>3.35</v>
      </c>
      <c r="N162" s="77">
        <v>2.2999999999999998</v>
      </c>
      <c r="O162" s="77">
        <v>8678883.5700000003</v>
      </c>
      <c r="P162" s="77">
        <v>105.35</v>
      </c>
      <c r="Q162" s="77">
        <v>9143.2038409950001</v>
      </c>
      <c r="R162" s="77">
        <v>2.0299999999999998</v>
      </c>
      <c r="S162" s="77">
        <v>0.23</v>
      </c>
      <c r="T162" s="77">
        <v>0.04</v>
      </c>
    </row>
    <row r="163" spans="2:20">
      <c r="B163" t="s">
        <v>897</v>
      </c>
      <c r="C163" t="s">
        <v>898</v>
      </c>
      <c r="D163" t="s">
        <v>106</v>
      </c>
      <c r="E163" t="s">
        <v>129</v>
      </c>
      <c r="F163" t="s">
        <v>896</v>
      </c>
      <c r="G163" t="s">
        <v>489</v>
      </c>
      <c r="H163" t="s">
        <v>864</v>
      </c>
      <c r="I163" t="s">
        <v>155</v>
      </c>
      <c r="J163" t="s">
        <v>899</v>
      </c>
      <c r="K163" s="77">
        <v>3.6</v>
      </c>
      <c r="L163" t="s">
        <v>108</v>
      </c>
      <c r="M163" s="77">
        <v>4.4000000000000004</v>
      </c>
      <c r="N163" s="77">
        <v>1.64</v>
      </c>
      <c r="O163" s="77">
        <v>3571876.97</v>
      </c>
      <c r="P163" s="77">
        <v>110.71</v>
      </c>
      <c r="Q163" s="77">
        <v>3954.4249934869999</v>
      </c>
      <c r="R163" s="77">
        <v>1.95</v>
      </c>
      <c r="S163" s="77">
        <v>0.1</v>
      </c>
      <c r="T163" s="77">
        <v>0.02</v>
      </c>
    </row>
    <row r="164" spans="2:20">
      <c r="B164" t="s">
        <v>900</v>
      </c>
      <c r="C164" t="s">
        <v>901</v>
      </c>
      <c r="D164" t="s">
        <v>106</v>
      </c>
      <c r="E164" t="s">
        <v>129</v>
      </c>
      <c r="F164" t="s">
        <v>797</v>
      </c>
      <c r="G164" t="s">
        <v>489</v>
      </c>
      <c r="H164" t="s">
        <v>864</v>
      </c>
      <c r="I164" t="s">
        <v>155</v>
      </c>
      <c r="J164" t="s">
        <v>902</v>
      </c>
      <c r="K164" s="77">
        <v>1.38</v>
      </c>
      <c r="L164" t="s">
        <v>108</v>
      </c>
      <c r="M164" s="77">
        <v>5</v>
      </c>
      <c r="N164" s="77">
        <v>1.1599999999999999</v>
      </c>
      <c r="O164" s="77">
        <v>4830663.49</v>
      </c>
      <c r="P164" s="77">
        <v>126.18</v>
      </c>
      <c r="Q164" s="77">
        <v>6095.3311916820003</v>
      </c>
      <c r="R164" s="77">
        <v>0.86</v>
      </c>
      <c r="S164" s="77">
        <v>0.15</v>
      </c>
      <c r="T164" s="77">
        <v>0.03</v>
      </c>
    </row>
    <row r="165" spans="2:20">
      <c r="B165" t="s">
        <v>903</v>
      </c>
      <c r="C165" t="s">
        <v>904</v>
      </c>
      <c r="D165" t="s">
        <v>106</v>
      </c>
      <c r="E165" t="s">
        <v>129</v>
      </c>
      <c r="F165" t="s">
        <v>797</v>
      </c>
      <c r="G165" t="s">
        <v>489</v>
      </c>
      <c r="H165" t="s">
        <v>864</v>
      </c>
      <c r="I165" t="s">
        <v>155</v>
      </c>
      <c r="J165" t="s">
        <v>905</v>
      </c>
      <c r="K165" s="77">
        <v>6.42</v>
      </c>
      <c r="L165" t="s">
        <v>108</v>
      </c>
      <c r="M165" s="77">
        <v>4.95</v>
      </c>
      <c r="N165" s="77">
        <v>3.22</v>
      </c>
      <c r="O165" s="77">
        <v>21104966.609999999</v>
      </c>
      <c r="P165" s="77">
        <v>133.6</v>
      </c>
      <c r="Q165" s="77">
        <v>28196.235390959999</v>
      </c>
      <c r="R165" s="77">
        <v>1.31</v>
      </c>
      <c r="S165" s="77">
        <v>0.71</v>
      </c>
      <c r="T165" s="77">
        <v>0.13</v>
      </c>
    </row>
    <row r="166" spans="2:20">
      <c r="B166" t="s">
        <v>906</v>
      </c>
      <c r="C166" t="s">
        <v>907</v>
      </c>
      <c r="D166" t="s">
        <v>106</v>
      </c>
      <c r="E166" t="s">
        <v>129</v>
      </c>
      <c r="F166" t="s">
        <v>878</v>
      </c>
      <c r="G166" t="s">
        <v>133</v>
      </c>
      <c r="H166" t="s">
        <v>864</v>
      </c>
      <c r="I166" t="s">
        <v>155</v>
      </c>
      <c r="J166" t="s">
        <v>518</v>
      </c>
      <c r="K166" s="77">
        <v>0.82</v>
      </c>
      <c r="L166" t="s">
        <v>108</v>
      </c>
      <c r="M166" s="77">
        <v>5.3</v>
      </c>
      <c r="N166" s="77">
        <v>2.08</v>
      </c>
      <c r="O166" s="77">
        <v>1535454.61</v>
      </c>
      <c r="P166" s="77">
        <v>122.9</v>
      </c>
      <c r="Q166" s="77">
        <v>1887.07371569</v>
      </c>
      <c r="R166" s="77">
        <v>1.07</v>
      </c>
      <c r="S166" s="77">
        <v>0.05</v>
      </c>
      <c r="T166" s="77">
        <v>0.01</v>
      </c>
    </row>
    <row r="167" spans="2:20">
      <c r="B167" t="s">
        <v>908</v>
      </c>
      <c r="C167" t="s">
        <v>909</v>
      </c>
      <c r="D167" t="s">
        <v>106</v>
      </c>
      <c r="E167" t="s">
        <v>129</v>
      </c>
      <c r="F167" t="s">
        <v>910</v>
      </c>
      <c r="G167" t="s">
        <v>911</v>
      </c>
      <c r="H167" t="s">
        <v>864</v>
      </c>
      <c r="I167" t="s">
        <v>155</v>
      </c>
      <c r="J167" t="s">
        <v>912</v>
      </c>
      <c r="K167" s="77">
        <v>6.39</v>
      </c>
      <c r="L167" t="s">
        <v>108</v>
      </c>
      <c r="M167" s="77">
        <v>2.99</v>
      </c>
      <c r="N167" s="77">
        <v>3.09</v>
      </c>
      <c r="O167" s="77">
        <v>8207793.3499999996</v>
      </c>
      <c r="P167" s="77">
        <v>100.03</v>
      </c>
      <c r="Q167" s="77">
        <v>8210.2556880049997</v>
      </c>
      <c r="R167" s="77">
        <v>1.99</v>
      </c>
      <c r="S167" s="77">
        <v>0.21</v>
      </c>
      <c r="T167" s="77">
        <v>0.04</v>
      </c>
    </row>
    <row r="168" spans="2:20">
      <c r="B168" t="s">
        <v>913</v>
      </c>
      <c r="C168" t="s">
        <v>914</v>
      </c>
      <c r="D168" t="s">
        <v>106</v>
      </c>
      <c r="E168" t="s">
        <v>129</v>
      </c>
      <c r="F168" t="s">
        <v>910</v>
      </c>
      <c r="G168" t="s">
        <v>911</v>
      </c>
      <c r="H168" t="s">
        <v>864</v>
      </c>
      <c r="I168" t="s">
        <v>155</v>
      </c>
      <c r="J168" t="s">
        <v>915</v>
      </c>
      <c r="K168" s="77">
        <v>1.66</v>
      </c>
      <c r="L168" t="s">
        <v>108</v>
      </c>
      <c r="M168" s="77">
        <v>5.2</v>
      </c>
      <c r="N168" s="77">
        <v>2.0499999999999998</v>
      </c>
      <c r="O168" s="77">
        <v>13113389.789999999</v>
      </c>
      <c r="P168" s="77">
        <v>134.31</v>
      </c>
      <c r="Q168" s="77">
        <v>17612.593826949</v>
      </c>
      <c r="R168" s="77">
        <v>0.96</v>
      </c>
      <c r="S168" s="77">
        <v>0.44</v>
      </c>
      <c r="T168" s="77">
        <v>0.08</v>
      </c>
    </row>
    <row r="169" spans="2:20">
      <c r="B169" t="s">
        <v>916</v>
      </c>
      <c r="C169" t="s">
        <v>917</v>
      </c>
      <c r="D169" t="s">
        <v>106</v>
      </c>
      <c r="E169" t="s">
        <v>129</v>
      </c>
      <c r="F169" t="s">
        <v>910</v>
      </c>
      <c r="G169" t="s">
        <v>911</v>
      </c>
      <c r="H169" t="s">
        <v>864</v>
      </c>
      <c r="I169" t="s">
        <v>155</v>
      </c>
      <c r="J169" t="s">
        <v>448</v>
      </c>
      <c r="K169" s="77">
        <v>7.36</v>
      </c>
      <c r="L169" t="s">
        <v>108</v>
      </c>
      <c r="M169" s="77">
        <v>4.3</v>
      </c>
      <c r="N169" s="77">
        <v>3.73</v>
      </c>
      <c r="O169" s="77">
        <v>7118123.2699999996</v>
      </c>
      <c r="P169" s="77">
        <v>105.48</v>
      </c>
      <c r="Q169" s="77">
        <v>7508.1964251959998</v>
      </c>
      <c r="R169" s="77">
        <v>2.25</v>
      </c>
      <c r="S169" s="77">
        <v>0.19</v>
      </c>
      <c r="T169" s="77">
        <v>0.04</v>
      </c>
    </row>
    <row r="170" spans="2:20">
      <c r="B170" t="s">
        <v>918</v>
      </c>
      <c r="C170" t="s">
        <v>919</v>
      </c>
      <c r="D170" t="s">
        <v>106</v>
      </c>
      <c r="E170" t="s">
        <v>129</v>
      </c>
      <c r="F170" t="s">
        <v>920</v>
      </c>
      <c r="G170" t="s">
        <v>133</v>
      </c>
      <c r="H170" t="s">
        <v>864</v>
      </c>
      <c r="I170" t="s">
        <v>155</v>
      </c>
      <c r="J170" t="s">
        <v>921</v>
      </c>
      <c r="K170" s="77">
        <v>1.1100000000000001</v>
      </c>
      <c r="L170" t="s">
        <v>108</v>
      </c>
      <c r="M170" s="77">
        <v>2.2999999999999998</v>
      </c>
      <c r="N170" s="77">
        <v>1.56</v>
      </c>
      <c r="O170" s="77">
        <v>2056463.06</v>
      </c>
      <c r="P170" s="77">
        <v>105.45</v>
      </c>
      <c r="Q170" s="77">
        <v>2168.5402967700002</v>
      </c>
      <c r="R170" s="77">
        <v>0.85</v>
      </c>
      <c r="S170" s="77">
        <v>0.05</v>
      </c>
      <c r="T170" s="77">
        <v>0.01</v>
      </c>
    </row>
    <row r="171" spans="2:20">
      <c r="B171" t="s">
        <v>922</v>
      </c>
      <c r="C171" t="s">
        <v>923</v>
      </c>
      <c r="D171" t="s">
        <v>106</v>
      </c>
      <c r="E171" t="s">
        <v>129</v>
      </c>
      <c r="F171" t="s">
        <v>920</v>
      </c>
      <c r="G171" t="s">
        <v>133</v>
      </c>
      <c r="H171" t="s">
        <v>864</v>
      </c>
      <c r="I171" t="s">
        <v>155</v>
      </c>
      <c r="J171" t="s">
        <v>454</v>
      </c>
      <c r="K171" s="77">
        <v>2.08</v>
      </c>
      <c r="L171" t="s">
        <v>108</v>
      </c>
      <c r="M171" s="77">
        <v>3.75</v>
      </c>
      <c r="N171" s="77">
        <v>2.04</v>
      </c>
      <c r="O171" s="77">
        <v>8861463.3699999992</v>
      </c>
      <c r="P171" s="77">
        <v>104.67</v>
      </c>
      <c r="Q171" s="77">
        <v>9275.2937093790006</v>
      </c>
      <c r="R171" s="77">
        <v>1.22</v>
      </c>
      <c r="S171" s="77">
        <v>0.23</v>
      </c>
      <c r="T171" s="77">
        <v>0.04</v>
      </c>
    </row>
    <row r="172" spans="2:20">
      <c r="B172" t="s">
        <v>924</v>
      </c>
      <c r="C172" t="s">
        <v>925</v>
      </c>
      <c r="D172" t="s">
        <v>106</v>
      </c>
      <c r="E172" t="s">
        <v>129</v>
      </c>
      <c r="F172" t="s">
        <v>926</v>
      </c>
      <c r="G172" t="s">
        <v>489</v>
      </c>
      <c r="H172" t="s">
        <v>415</v>
      </c>
      <c r="I172" t="s">
        <v>156</v>
      </c>
      <c r="J172" t="s">
        <v>927</v>
      </c>
      <c r="K172" s="77">
        <v>0.82</v>
      </c>
      <c r="L172" t="s">
        <v>108</v>
      </c>
      <c r="M172" s="77">
        <v>6.1</v>
      </c>
      <c r="N172" s="77">
        <v>2.04</v>
      </c>
      <c r="O172" s="77">
        <v>2738851.95</v>
      </c>
      <c r="P172" s="77">
        <v>113</v>
      </c>
      <c r="Q172" s="77">
        <v>3094.9027034999999</v>
      </c>
      <c r="R172" s="77">
        <v>2.74</v>
      </c>
      <c r="S172" s="77">
        <v>0.08</v>
      </c>
      <c r="T172" s="77">
        <v>0.01</v>
      </c>
    </row>
    <row r="173" spans="2:20">
      <c r="B173" t="s">
        <v>928</v>
      </c>
      <c r="C173" t="s">
        <v>929</v>
      </c>
      <c r="D173" t="s">
        <v>106</v>
      </c>
      <c r="E173" t="s">
        <v>129</v>
      </c>
      <c r="F173" t="s">
        <v>926</v>
      </c>
      <c r="G173" t="s">
        <v>489</v>
      </c>
      <c r="H173" t="s">
        <v>415</v>
      </c>
      <c r="I173" t="s">
        <v>156</v>
      </c>
      <c r="J173" t="s">
        <v>930</v>
      </c>
      <c r="K173" s="77">
        <v>2.39</v>
      </c>
      <c r="L173" t="s">
        <v>108</v>
      </c>
      <c r="M173" s="77">
        <v>5.6</v>
      </c>
      <c r="N173" s="77">
        <v>1.99</v>
      </c>
      <c r="O173" s="77">
        <v>4630485.6100000003</v>
      </c>
      <c r="P173" s="77">
        <v>114.14</v>
      </c>
      <c r="Q173" s="77">
        <v>5285.2362752540002</v>
      </c>
      <c r="R173" s="77">
        <v>1.83</v>
      </c>
      <c r="S173" s="77">
        <v>0.13</v>
      </c>
      <c r="T173" s="77">
        <v>0.02</v>
      </c>
    </row>
    <row r="174" spans="2:20">
      <c r="B174" t="s">
        <v>931</v>
      </c>
      <c r="C174" t="s">
        <v>932</v>
      </c>
      <c r="D174" t="s">
        <v>106</v>
      </c>
      <c r="E174" t="s">
        <v>129</v>
      </c>
      <c r="F174" t="s">
        <v>926</v>
      </c>
      <c r="G174" t="s">
        <v>489</v>
      </c>
      <c r="H174" t="s">
        <v>415</v>
      </c>
      <c r="I174" t="s">
        <v>156</v>
      </c>
      <c r="J174" t="s">
        <v>355</v>
      </c>
      <c r="K174" s="77">
        <v>6.41</v>
      </c>
      <c r="L174" t="s">
        <v>108</v>
      </c>
      <c r="M174" s="77">
        <v>4.6500000000000004</v>
      </c>
      <c r="N174" s="77">
        <v>4.2</v>
      </c>
      <c r="O174" s="77">
        <v>10246383.65</v>
      </c>
      <c r="P174" s="77">
        <v>103.12</v>
      </c>
      <c r="Q174" s="77">
        <v>10566.07081988</v>
      </c>
      <c r="R174" s="77">
        <v>4.0999999999999996</v>
      </c>
      <c r="S174" s="77">
        <v>0.27</v>
      </c>
      <c r="T174" s="77">
        <v>0.05</v>
      </c>
    </row>
    <row r="175" spans="2:20">
      <c r="B175" t="s">
        <v>933</v>
      </c>
      <c r="C175" t="s">
        <v>934</v>
      </c>
      <c r="D175" t="s">
        <v>106</v>
      </c>
      <c r="E175" t="s">
        <v>129</v>
      </c>
      <c r="F175" t="s">
        <v>935</v>
      </c>
      <c r="G175" t="s">
        <v>489</v>
      </c>
      <c r="H175" t="s">
        <v>936</v>
      </c>
      <c r="I175" t="s">
        <v>155</v>
      </c>
      <c r="J175" t="s">
        <v>937</v>
      </c>
      <c r="K175" s="77">
        <v>1.46</v>
      </c>
      <c r="L175" t="s">
        <v>108</v>
      </c>
      <c r="M175" s="77">
        <v>5.5</v>
      </c>
      <c r="N175" s="77">
        <v>1.65</v>
      </c>
      <c r="O175" s="77">
        <v>1644818.84</v>
      </c>
      <c r="P175" s="77">
        <v>126.2</v>
      </c>
      <c r="Q175" s="77">
        <v>2075.76137608</v>
      </c>
      <c r="R175" s="77">
        <v>1.37</v>
      </c>
      <c r="S175" s="77">
        <v>0.05</v>
      </c>
      <c r="T175" s="77">
        <v>0.01</v>
      </c>
    </row>
    <row r="176" spans="2:20">
      <c r="B176" t="s">
        <v>938</v>
      </c>
      <c r="C176" t="s">
        <v>939</v>
      </c>
      <c r="D176" t="s">
        <v>106</v>
      </c>
      <c r="E176" t="s">
        <v>129</v>
      </c>
      <c r="F176" t="s">
        <v>935</v>
      </c>
      <c r="G176" t="s">
        <v>489</v>
      </c>
      <c r="H176" t="s">
        <v>415</v>
      </c>
      <c r="I176" t="s">
        <v>156</v>
      </c>
      <c r="J176" t="s">
        <v>899</v>
      </c>
      <c r="K176" s="77">
        <v>3.26</v>
      </c>
      <c r="L176" t="s">
        <v>108</v>
      </c>
      <c r="M176" s="77">
        <v>5.35</v>
      </c>
      <c r="N176" s="77">
        <v>2.4</v>
      </c>
      <c r="O176" s="77">
        <v>3007195.58</v>
      </c>
      <c r="P176" s="77">
        <v>110.77</v>
      </c>
      <c r="Q176" s="77">
        <v>3331.0705439660001</v>
      </c>
      <c r="R176" s="77">
        <v>0.85</v>
      </c>
      <c r="S176" s="77">
        <v>0.08</v>
      </c>
      <c r="T176" s="77">
        <v>0.02</v>
      </c>
    </row>
    <row r="177" spans="2:20">
      <c r="B177" t="s">
        <v>940</v>
      </c>
      <c r="C177" t="s">
        <v>941</v>
      </c>
      <c r="D177" t="s">
        <v>106</v>
      </c>
      <c r="E177" t="s">
        <v>129</v>
      </c>
      <c r="F177" t="s">
        <v>942</v>
      </c>
      <c r="G177" t="s">
        <v>133</v>
      </c>
      <c r="H177" t="s">
        <v>415</v>
      </c>
      <c r="I177" t="s">
        <v>156</v>
      </c>
      <c r="J177" t="s">
        <v>912</v>
      </c>
      <c r="K177" s="77">
        <v>1.6</v>
      </c>
      <c r="L177" t="s">
        <v>108</v>
      </c>
      <c r="M177" s="77">
        <v>4.2</v>
      </c>
      <c r="N177" s="77">
        <v>2.1800000000000002</v>
      </c>
      <c r="O177" s="77">
        <v>59996.19</v>
      </c>
      <c r="P177" s="77">
        <v>104.94</v>
      </c>
      <c r="Q177" s="77">
        <v>62.960001785999999</v>
      </c>
      <c r="R177" s="77">
        <v>0.01</v>
      </c>
      <c r="S177" s="77">
        <v>0</v>
      </c>
      <c r="T177" s="77">
        <v>0</v>
      </c>
    </row>
    <row r="178" spans="2:20">
      <c r="B178" t="s">
        <v>943</v>
      </c>
      <c r="C178" t="s">
        <v>944</v>
      </c>
      <c r="D178" t="s">
        <v>106</v>
      </c>
      <c r="E178" t="s">
        <v>129</v>
      </c>
      <c r="F178" t="s">
        <v>945</v>
      </c>
      <c r="G178" t="s">
        <v>489</v>
      </c>
      <c r="H178" t="s">
        <v>415</v>
      </c>
      <c r="I178" t="s">
        <v>156</v>
      </c>
      <c r="J178" t="s">
        <v>802</v>
      </c>
      <c r="K178" s="77">
        <v>2.35</v>
      </c>
      <c r="L178" t="s">
        <v>108</v>
      </c>
      <c r="M178" s="77">
        <v>6.5</v>
      </c>
      <c r="N178" s="77">
        <v>3.3</v>
      </c>
      <c r="O178" s="77">
        <v>6152266.9699999997</v>
      </c>
      <c r="P178" s="77">
        <v>108.07</v>
      </c>
      <c r="Q178" s="77">
        <v>6648.754914479</v>
      </c>
      <c r="R178" s="77">
        <v>1.74</v>
      </c>
      <c r="S178" s="77">
        <v>0.17</v>
      </c>
      <c r="T178" s="77">
        <v>0.03</v>
      </c>
    </row>
    <row r="179" spans="2:20">
      <c r="B179" t="s">
        <v>946</v>
      </c>
      <c r="C179" t="s">
        <v>947</v>
      </c>
      <c r="D179" t="s">
        <v>106</v>
      </c>
      <c r="E179" t="s">
        <v>129</v>
      </c>
      <c r="F179" t="s">
        <v>948</v>
      </c>
      <c r="G179" t="s">
        <v>489</v>
      </c>
      <c r="H179" t="s">
        <v>415</v>
      </c>
      <c r="I179" t="s">
        <v>156</v>
      </c>
      <c r="J179" t="s">
        <v>949</v>
      </c>
      <c r="K179" s="77">
        <v>1.8</v>
      </c>
      <c r="L179" t="s">
        <v>108</v>
      </c>
      <c r="M179" s="77">
        <v>5.9</v>
      </c>
      <c r="N179" s="77">
        <v>2.68</v>
      </c>
      <c r="O179" s="77">
        <v>11943979.119999999</v>
      </c>
      <c r="P179" s="77">
        <v>114.1</v>
      </c>
      <c r="Q179" s="77">
        <v>13628.08017592</v>
      </c>
      <c r="R179" s="77">
        <v>2.59</v>
      </c>
      <c r="S179" s="77">
        <v>0.34</v>
      </c>
      <c r="T179" s="77">
        <v>0.06</v>
      </c>
    </row>
    <row r="180" spans="2:20">
      <c r="B180" t="s">
        <v>950</v>
      </c>
      <c r="C180" t="s">
        <v>951</v>
      </c>
      <c r="D180" t="s">
        <v>106</v>
      </c>
      <c r="E180" t="s">
        <v>129</v>
      </c>
      <c r="F180" t="s">
        <v>948</v>
      </c>
      <c r="G180" t="s">
        <v>489</v>
      </c>
      <c r="H180" t="s">
        <v>415</v>
      </c>
      <c r="I180" t="s">
        <v>156</v>
      </c>
      <c r="J180" t="s">
        <v>781</v>
      </c>
      <c r="K180" s="77">
        <v>3.01</v>
      </c>
      <c r="L180" t="s">
        <v>108</v>
      </c>
      <c r="M180" s="77">
        <v>4.8</v>
      </c>
      <c r="N180" s="77">
        <v>3.37</v>
      </c>
      <c r="O180" s="77">
        <v>3801638.37</v>
      </c>
      <c r="P180" s="77">
        <v>104.3</v>
      </c>
      <c r="Q180" s="77">
        <v>3965.10881991</v>
      </c>
      <c r="R180" s="77">
        <v>2.5299999999999998</v>
      </c>
      <c r="S180" s="77">
        <v>0.1</v>
      </c>
      <c r="T180" s="77">
        <v>0.02</v>
      </c>
    </row>
    <row r="181" spans="2:20">
      <c r="B181" t="s">
        <v>952</v>
      </c>
      <c r="C181" t="s">
        <v>953</v>
      </c>
      <c r="D181" t="s">
        <v>106</v>
      </c>
      <c r="E181" t="s">
        <v>129</v>
      </c>
      <c r="F181" t="s">
        <v>954</v>
      </c>
      <c r="G181" t="s">
        <v>489</v>
      </c>
      <c r="H181" t="s">
        <v>415</v>
      </c>
      <c r="I181" t="s">
        <v>156</v>
      </c>
      <c r="J181" t="s">
        <v>608</v>
      </c>
      <c r="K181" s="77">
        <v>2.31</v>
      </c>
      <c r="L181" t="s">
        <v>108</v>
      </c>
      <c r="M181" s="77">
        <v>4.8499999999999996</v>
      </c>
      <c r="N181" s="77">
        <v>2.11</v>
      </c>
      <c r="O181" s="77">
        <v>10058821.609999999</v>
      </c>
      <c r="P181" s="77">
        <v>128.18</v>
      </c>
      <c r="Q181" s="77">
        <v>12893.397539698</v>
      </c>
      <c r="R181" s="77">
        <v>2.96</v>
      </c>
      <c r="S181" s="77">
        <v>0.33</v>
      </c>
      <c r="T181" s="77">
        <v>0.06</v>
      </c>
    </row>
    <row r="182" spans="2:20">
      <c r="B182" t="s">
        <v>955</v>
      </c>
      <c r="C182" t="s">
        <v>956</v>
      </c>
      <c r="D182" t="s">
        <v>106</v>
      </c>
      <c r="E182" t="s">
        <v>129</v>
      </c>
      <c r="F182" t="s">
        <v>954</v>
      </c>
      <c r="G182" t="s">
        <v>489</v>
      </c>
      <c r="H182" t="s">
        <v>415</v>
      </c>
      <c r="I182" t="s">
        <v>156</v>
      </c>
      <c r="J182" t="s">
        <v>957</v>
      </c>
      <c r="K182" s="77">
        <v>0.5</v>
      </c>
      <c r="L182" t="s">
        <v>108</v>
      </c>
      <c r="M182" s="77">
        <v>4.95</v>
      </c>
      <c r="N182" s="77">
        <v>2.46</v>
      </c>
      <c r="O182" s="77">
        <v>749364.19</v>
      </c>
      <c r="P182" s="77">
        <v>109</v>
      </c>
      <c r="Q182" s="77">
        <v>816.80696709999995</v>
      </c>
      <c r="R182" s="77">
        <v>3.75</v>
      </c>
      <c r="S182" s="77">
        <v>0.02</v>
      </c>
      <c r="T182" s="77">
        <v>0</v>
      </c>
    </row>
    <row r="183" spans="2:20">
      <c r="B183" t="s">
        <v>958</v>
      </c>
      <c r="C183" t="s">
        <v>959</v>
      </c>
      <c r="D183" t="s">
        <v>106</v>
      </c>
      <c r="E183" t="s">
        <v>129</v>
      </c>
      <c r="F183" t="s">
        <v>960</v>
      </c>
      <c r="G183" t="s">
        <v>489</v>
      </c>
      <c r="H183" t="s">
        <v>415</v>
      </c>
      <c r="I183" t="s">
        <v>156</v>
      </c>
      <c r="J183" t="s">
        <v>961</v>
      </c>
      <c r="K183" s="77">
        <v>2.0499999999999998</v>
      </c>
      <c r="L183" t="s">
        <v>108</v>
      </c>
      <c r="M183" s="77">
        <v>6.8</v>
      </c>
      <c r="N183" s="77">
        <v>3.04</v>
      </c>
      <c r="O183" s="77">
        <v>5321863.63</v>
      </c>
      <c r="P183" s="77">
        <v>115.89</v>
      </c>
      <c r="Q183" s="77">
        <v>6167.5077608069996</v>
      </c>
      <c r="R183" s="77">
        <v>3.21</v>
      </c>
      <c r="S183" s="77">
        <v>0.16</v>
      </c>
      <c r="T183" s="77">
        <v>0.03</v>
      </c>
    </row>
    <row r="184" spans="2:20">
      <c r="B184" t="s">
        <v>962</v>
      </c>
      <c r="C184" t="s">
        <v>963</v>
      </c>
      <c r="D184" t="s">
        <v>106</v>
      </c>
      <c r="E184" t="s">
        <v>129</v>
      </c>
      <c r="F184" t="s">
        <v>636</v>
      </c>
      <c r="G184" t="s">
        <v>430</v>
      </c>
      <c r="H184" t="s">
        <v>936</v>
      </c>
      <c r="I184" t="s">
        <v>155</v>
      </c>
      <c r="J184" t="s">
        <v>964</v>
      </c>
      <c r="K184" s="77">
        <v>5.29</v>
      </c>
      <c r="L184" t="s">
        <v>108</v>
      </c>
      <c r="M184" s="77">
        <v>5.0999999999999996</v>
      </c>
      <c r="N184" s="77">
        <v>1.85</v>
      </c>
      <c r="O184" s="77">
        <v>10833570.189999999</v>
      </c>
      <c r="P184" s="77">
        <v>141.88999999999999</v>
      </c>
      <c r="Q184" s="77">
        <v>15371.752742590999</v>
      </c>
      <c r="R184" s="77">
        <v>0.94</v>
      </c>
      <c r="S184" s="77">
        <v>0.39</v>
      </c>
      <c r="T184" s="77">
        <v>7.0000000000000007E-2</v>
      </c>
    </row>
    <row r="185" spans="2:20">
      <c r="B185" t="s">
        <v>965</v>
      </c>
      <c r="C185" t="s">
        <v>966</v>
      </c>
      <c r="D185" t="s">
        <v>106</v>
      </c>
      <c r="E185" t="s">
        <v>129</v>
      </c>
      <c r="F185" t="s">
        <v>967</v>
      </c>
      <c r="G185" t="s">
        <v>768</v>
      </c>
      <c r="H185" t="s">
        <v>936</v>
      </c>
      <c r="I185" t="s">
        <v>155</v>
      </c>
      <c r="J185" t="s">
        <v>968</v>
      </c>
      <c r="K185" s="77">
        <v>0.72</v>
      </c>
      <c r="L185" t="s">
        <v>108</v>
      </c>
      <c r="M185" s="77">
        <v>4.9000000000000004</v>
      </c>
      <c r="N185" s="77">
        <v>2.11</v>
      </c>
      <c r="O185" s="77">
        <v>150351.94</v>
      </c>
      <c r="P185" s="77">
        <v>124.03</v>
      </c>
      <c r="Q185" s="77">
        <v>186.48151118199999</v>
      </c>
      <c r="R185" s="77">
        <v>0.6</v>
      </c>
      <c r="S185" s="77">
        <v>0</v>
      </c>
      <c r="T185" s="77">
        <v>0</v>
      </c>
    </row>
    <row r="186" spans="2:20">
      <c r="B186" t="s">
        <v>969</v>
      </c>
      <c r="C186" t="s">
        <v>970</v>
      </c>
      <c r="D186" t="s">
        <v>106</v>
      </c>
      <c r="E186" t="s">
        <v>129</v>
      </c>
      <c r="F186" t="s">
        <v>780</v>
      </c>
      <c r="G186" t="s">
        <v>430</v>
      </c>
      <c r="H186" t="s">
        <v>936</v>
      </c>
      <c r="I186" t="s">
        <v>155</v>
      </c>
      <c r="J186" t="s">
        <v>971</v>
      </c>
      <c r="K186" s="77">
        <v>0.84</v>
      </c>
      <c r="L186" t="s">
        <v>108</v>
      </c>
      <c r="M186" s="77">
        <v>4.0999999999999996</v>
      </c>
      <c r="N186" s="77">
        <v>2.12</v>
      </c>
      <c r="O186" s="77">
        <v>773959.57</v>
      </c>
      <c r="P186" s="77">
        <v>125.18</v>
      </c>
      <c r="Q186" s="77">
        <v>968.84258972600003</v>
      </c>
      <c r="R186" s="77">
        <v>0.77</v>
      </c>
      <c r="S186" s="77">
        <v>0.02</v>
      </c>
      <c r="T186" s="77">
        <v>0</v>
      </c>
    </row>
    <row r="187" spans="2:20">
      <c r="B187" t="s">
        <v>972</v>
      </c>
      <c r="C187" t="s">
        <v>973</v>
      </c>
      <c r="D187" t="s">
        <v>106</v>
      </c>
      <c r="E187" t="s">
        <v>129</v>
      </c>
      <c r="F187" t="s">
        <v>974</v>
      </c>
      <c r="G187" t="s">
        <v>975</v>
      </c>
      <c r="H187" t="s">
        <v>936</v>
      </c>
      <c r="I187" t="s">
        <v>155</v>
      </c>
      <c r="J187" t="s">
        <v>976</v>
      </c>
      <c r="K187" s="77">
        <v>1.49</v>
      </c>
      <c r="L187" t="s">
        <v>108</v>
      </c>
      <c r="M187" s="77">
        <v>4.6500000000000004</v>
      </c>
      <c r="N187" s="77">
        <v>1.2</v>
      </c>
      <c r="O187" s="77">
        <v>886419.84</v>
      </c>
      <c r="P187" s="77">
        <v>121.61</v>
      </c>
      <c r="Q187" s="77">
        <v>1077.9751674239999</v>
      </c>
      <c r="R187" s="77">
        <v>1.42</v>
      </c>
      <c r="S187" s="77">
        <v>0.03</v>
      </c>
      <c r="T187" s="77">
        <v>0.01</v>
      </c>
    </row>
    <row r="188" spans="2:20">
      <c r="B188" t="s">
        <v>977</v>
      </c>
      <c r="C188" t="s">
        <v>978</v>
      </c>
      <c r="D188" t="s">
        <v>106</v>
      </c>
      <c r="E188" t="s">
        <v>129</v>
      </c>
      <c r="F188" t="s">
        <v>979</v>
      </c>
      <c r="G188" t="s">
        <v>489</v>
      </c>
      <c r="H188" t="s">
        <v>415</v>
      </c>
      <c r="I188" t="s">
        <v>156</v>
      </c>
      <c r="J188" t="s">
        <v>593</v>
      </c>
      <c r="K188" s="77">
        <v>0.65</v>
      </c>
      <c r="L188" t="s">
        <v>108</v>
      </c>
      <c r="M188" s="77">
        <v>6.25</v>
      </c>
      <c r="N188" s="77">
        <v>2.8</v>
      </c>
      <c r="O188" s="77">
        <v>1291116.79</v>
      </c>
      <c r="P188" s="77">
        <v>122.8</v>
      </c>
      <c r="Q188" s="77">
        <v>1585.4914181199999</v>
      </c>
      <c r="R188" s="77">
        <v>5.16</v>
      </c>
      <c r="S188" s="77">
        <v>0.04</v>
      </c>
      <c r="T188" s="77">
        <v>0.01</v>
      </c>
    </row>
    <row r="189" spans="2:20">
      <c r="B189" t="s">
        <v>980</v>
      </c>
      <c r="C189" t="s">
        <v>981</v>
      </c>
      <c r="D189" t="s">
        <v>106</v>
      </c>
      <c r="E189" t="s">
        <v>129</v>
      </c>
      <c r="F189" t="s">
        <v>979</v>
      </c>
      <c r="G189" t="s">
        <v>489</v>
      </c>
      <c r="H189" t="s">
        <v>415</v>
      </c>
      <c r="I189" t="s">
        <v>156</v>
      </c>
      <c r="J189" t="s">
        <v>982</v>
      </c>
      <c r="K189" s="77">
        <v>0.65</v>
      </c>
      <c r="L189" t="s">
        <v>108</v>
      </c>
      <c r="M189" s="77">
        <v>4.7</v>
      </c>
      <c r="N189" s="77">
        <v>2.79</v>
      </c>
      <c r="O189" s="77">
        <v>1827122.93</v>
      </c>
      <c r="P189" s="77">
        <v>121.01</v>
      </c>
      <c r="Q189" s="77">
        <v>2211.0014575929999</v>
      </c>
      <c r="R189" s="77">
        <v>1.44</v>
      </c>
      <c r="S189" s="77">
        <v>0.06</v>
      </c>
      <c r="T189" s="77">
        <v>0.01</v>
      </c>
    </row>
    <row r="190" spans="2:20">
      <c r="B190" t="s">
        <v>983</v>
      </c>
      <c r="C190" t="s">
        <v>984</v>
      </c>
      <c r="D190" t="s">
        <v>106</v>
      </c>
      <c r="E190" t="s">
        <v>129</v>
      </c>
      <c r="F190" t="s">
        <v>979</v>
      </c>
      <c r="G190" t="s">
        <v>489</v>
      </c>
      <c r="H190" t="s">
        <v>415</v>
      </c>
      <c r="I190" t="s">
        <v>156</v>
      </c>
      <c r="J190" t="s">
        <v>985</v>
      </c>
      <c r="K190" s="77">
        <v>2.0699999999999998</v>
      </c>
      <c r="L190" t="s">
        <v>108</v>
      </c>
      <c r="M190" s="77">
        <v>4.2</v>
      </c>
      <c r="N190" s="77">
        <v>2.71</v>
      </c>
      <c r="O190" s="77">
        <v>2335647.2000000002</v>
      </c>
      <c r="P190" s="77">
        <v>111.67</v>
      </c>
      <c r="Q190" s="77">
        <v>2608.2172282400002</v>
      </c>
      <c r="R190" s="77">
        <v>1.25</v>
      </c>
      <c r="S190" s="77">
        <v>7.0000000000000007E-2</v>
      </c>
      <c r="T190" s="77">
        <v>0.01</v>
      </c>
    </row>
    <row r="191" spans="2:20">
      <c r="B191" t="s">
        <v>986</v>
      </c>
      <c r="C191" t="s">
        <v>987</v>
      </c>
      <c r="D191" t="s">
        <v>106</v>
      </c>
      <c r="E191" t="s">
        <v>129</v>
      </c>
      <c r="F191" t="s">
        <v>979</v>
      </c>
      <c r="G191" t="s">
        <v>489</v>
      </c>
      <c r="H191" t="s">
        <v>415</v>
      </c>
      <c r="I191" t="s">
        <v>156</v>
      </c>
      <c r="J191" t="s">
        <v>988</v>
      </c>
      <c r="K191" s="77">
        <v>2.83</v>
      </c>
      <c r="L191" t="s">
        <v>108</v>
      </c>
      <c r="M191" s="77">
        <v>4.5</v>
      </c>
      <c r="N191" s="77">
        <v>2.86</v>
      </c>
      <c r="O191" s="77">
        <v>12126908.43</v>
      </c>
      <c r="P191" s="77">
        <v>113.07</v>
      </c>
      <c r="Q191" s="77">
        <v>13711.895361801</v>
      </c>
      <c r="R191" s="77">
        <v>1.74</v>
      </c>
      <c r="S191" s="77">
        <v>0.35</v>
      </c>
      <c r="T191" s="77">
        <v>0.06</v>
      </c>
    </row>
    <row r="192" spans="2:20">
      <c r="B192" t="s">
        <v>989</v>
      </c>
      <c r="C192" t="s">
        <v>990</v>
      </c>
      <c r="D192" t="s">
        <v>106</v>
      </c>
      <c r="E192" t="s">
        <v>129</v>
      </c>
      <c r="F192" t="s">
        <v>979</v>
      </c>
      <c r="G192" t="s">
        <v>489</v>
      </c>
      <c r="H192" t="s">
        <v>415</v>
      </c>
      <c r="I192" t="s">
        <v>156</v>
      </c>
      <c r="J192" t="s">
        <v>438</v>
      </c>
      <c r="K192" s="77">
        <v>5.38</v>
      </c>
      <c r="L192" t="s">
        <v>108</v>
      </c>
      <c r="M192" s="77">
        <v>3.3</v>
      </c>
      <c r="N192" s="77">
        <v>3.89</v>
      </c>
      <c r="O192" s="77">
        <v>7554149.7300000004</v>
      </c>
      <c r="P192" s="77">
        <v>100.02</v>
      </c>
      <c r="Q192" s="77">
        <v>7555.6605599459999</v>
      </c>
      <c r="R192" s="77">
        <v>1.95</v>
      </c>
      <c r="S192" s="77">
        <v>0.19</v>
      </c>
      <c r="T192" s="77">
        <v>0.04</v>
      </c>
    </row>
    <row r="193" spans="2:20">
      <c r="B193" t="s">
        <v>991</v>
      </c>
      <c r="C193" t="s">
        <v>992</v>
      </c>
      <c r="D193" t="s">
        <v>106</v>
      </c>
      <c r="E193" t="s">
        <v>129</v>
      </c>
      <c r="F193" t="s">
        <v>993</v>
      </c>
      <c r="G193" t="s">
        <v>580</v>
      </c>
      <c r="H193" t="s">
        <v>994</v>
      </c>
      <c r="I193" t="s">
        <v>155</v>
      </c>
      <c r="J193" t="s">
        <v>995</v>
      </c>
      <c r="K193" s="77">
        <v>2.38</v>
      </c>
      <c r="L193" t="s">
        <v>108</v>
      </c>
      <c r="M193" s="77">
        <v>4.8</v>
      </c>
      <c r="N193" s="77">
        <v>2.84</v>
      </c>
      <c r="O193" s="77">
        <v>2392341.13</v>
      </c>
      <c r="P193" s="77">
        <v>122.46</v>
      </c>
      <c r="Q193" s="77">
        <v>2929.6609477980001</v>
      </c>
      <c r="R193" s="77">
        <v>0.26</v>
      </c>
      <c r="S193" s="77">
        <v>7.0000000000000007E-2</v>
      </c>
      <c r="T193" s="77">
        <v>0.01</v>
      </c>
    </row>
    <row r="194" spans="2:20">
      <c r="B194" t="s">
        <v>996</v>
      </c>
      <c r="C194" t="s">
        <v>997</v>
      </c>
      <c r="D194" t="s">
        <v>106</v>
      </c>
      <c r="E194" t="s">
        <v>129</v>
      </c>
      <c r="F194" t="s">
        <v>993</v>
      </c>
      <c r="G194" t="s">
        <v>580</v>
      </c>
      <c r="H194" t="s">
        <v>994</v>
      </c>
      <c r="I194" t="s">
        <v>155</v>
      </c>
      <c r="J194" t="s">
        <v>998</v>
      </c>
      <c r="K194" s="77">
        <v>2.11</v>
      </c>
      <c r="L194" t="s">
        <v>108</v>
      </c>
      <c r="M194" s="77">
        <v>5.69</v>
      </c>
      <c r="N194" s="77">
        <v>3.04</v>
      </c>
      <c r="O194" s="77">
        <v>22318487.34</v>
      </c>
      <c r="P194" s="77">
        <v>128.83000000000001</v>
      </c>
      <c r="Q194" s="77">
        <v>28752.907240122</v>
      </c>
      <c r="R194" s="77">
        <v>4.2</v>
      </c>
      <c r="S194" s="77">
        <v>0.73</v>
      </c>
      <c r="T194" s="77">
        <v>0.13</v>
      </c>
    </row>
    <row r="195" spans="2:20">
      <c r="B195" t="s">
        <v>999</v>
      </c>
      <c r="C195" t="s">
        <v>1000</v>
      </c>
      <c r="D195" t="s">
        <v>106</v>
      </c>
      <c r="E195" t="s">
        <v>129</v>
      </c>
      <c r="F195" t="s">
        <v>1001</v>
      </c>
      <c r="G195" t="s">
        <v>489</v>
      </c>
      <c r="H195" t="s">
        <v>994</v>
      </c>
      <c r="I195" t="s">
        <v>155</v>
      </c>
      <c r="J195" t="s">
        <v>674</v>
      </c>
      <c r="K195" s="77">
        <v>2.88</v>
      </c>
      <c r="L195" t="s">
        <v>108</v>
      </c>
      <c r="M195" s="77">
        <v>2.8</v>
      </c>
      <c r="N195" s="77">
        <v>2.5299999999999998</v>
      </c>
      <c r="O195" s="77">
        <v>2975249.77</v>
      </c>
      <c r="P195" s="77">
        <v>100.81</v>
      </c>
      <c r="Q195" s="77">
        <v>2999.3492931370001</v>
      </c>
      <c r="R195" s="77">
        <v>4.3</v>
      </c>
      <c r="S195" s="77">
        <v>0.08</v>
      </c>
      <c r="T195" s="77">
        <v>0.01</v>
      </c>
    </row>
    <row r="196" spans="2:20">
      <c r="B196" t="s">
        <v>1002</v>
      </c>
      <c r="C196" t="s">
        <v>1003</v>
      </c>
      <c r="D196" t="s">
        <v>106</v>
      </c>
      <c r="E196" t="s">
        <v>129</v>
      </c>
      <c r="F196" t="s">
        <v>1004</v>
      </c>
      <c r="G196" t="s">
        <v>118</v>
      </c>
      <c r="H196" t="s">
        <v>994</v>
      </c>
      <c r="I196" t="s">
        <v>155</v>
      </c>
      <c r="J196" t="s">
        <v>432</v>
      </c>
      <c r="K196" s="77">
        <v>2.35</v>
      </c>
      <c r="L196" t="s">
        <v>108</v>
      </c>
      <c r="M196" s="77">
        <v>5.3</v>
      </c>
      <c r="N196" s="77">
        <v>3.2</v>
      </c>
      <c r="O196" s="77">
        <v>8500713.6199999992</v>
      </c>
      <c r="P196" s="77">
        <v>106</v>
      </c>
      <c r="Q196" s="77">
        <v>9010.7564371999997</v>
      </c>
      <c r="R196" s="77">
        <v>3.06</v>
      </c>
      <c r="S196" s="77">
        <v>0.23</v>
      </c>
      <c r="T196" s="77">
        <v>0.04</v>
      </c>
    </row>
    <row r="197" spans="2:20">
      <c r="B197" t="s">
        <v>1005</v>
      </c>
      <c r="C197" t="s">
        <v>1006</v>
      </c>
      <c r="D197" t="s">
        <v>106</v>
      </c>
      <c r="E197" t="s">
        <v>129</v>
      </c>
      <c r="F197" t="s">
        <v>1004</v>
      </c>
      <c r="G197" t="s">
        <v>118</v>
      </c>
      <c r="H197" t="s">
        <v>994</v>
      </c>
      <c r="I197" t="s">
        <v>155</v>
      </c>
      <c r="J197" t="s">
        <v>1007</v>
      </c>
      <c r="K197" s="77">
        <v>0.91</v>
      </c>
      <c r="L197" t="s">
        <v>108</v>
      </c>
      <c r="M197" s="77">
        <v>5.25</v>
      </c>
      <c r="N197" s="77">
        <v>2.57</v>
      </c>
      <c r="O197" s="77">
        <v>784308.29</v>
      </c>
      <c r="P197" s="77">
        <v>124.83</v>
      </c>
      <c r="Q197" s="77">
        <v>979.05203840700005</v>
      </c>
      <c r="R197" s="77">
        <v>0.56999999999999995</v>
      </c>
      <c r="S197" s="77">
        <v>0.02</v>
      </c>
      <c r="T197" s="77">
        <v>0</v>
      </c>
    </row>
    <row r="198" spans="2:20">
      <c r="B198" t="s">
        <v>1008</v>
      </c>
      <c r="C198" t="s">
        <v>1009</v>
      </c>
      <c r="D198" t="s">
        <v>106</v>
      </c>
      <c r="E198" t="s">
        <v>129</v>
      </c>
      <c r="F198" t="s">
        <v>1004</v>
      </c>
      <c r="G198" t="s">
        <v>118</v>
      </c>
      <c r="H198" t="s">
        <v>994</v>
      </c>
      <c r="I198" t="s">
        <v>155</v>
      </c>
      <c r="J198" t="s">
        <v>968</v>
      </c>
      <c r="K198" s="77">
        <v>1.29</v>
      </c>
      <c r="L198" t="s">
        <v>108</v>
      </c>
      <c r="M198" s="77">
        <v>5.3</v>
      </c>
      <c r="N198" s="77">
        <v>3.44</v>
      </c>
      <c r="O198" s="77">
        <v>2171972.0699999998</v>
      </c>
      <c r="P198" s="77">
        <v>123.98</v>
      </c>
      <c r="Q198" s="77">
        <v>2692.8109723859998</v>
      </c>
      <c r="R198" s="77">
        <v>1.43</v>
      </c>
      <c r="S198" s="77">
        <v>7.0000000000000007E-2</v>
      </c>
      <c r="T198" s="77">
        <v>0.01</v>
      </c>
    </row>
    <row r="199" spans="2:20">
      <c r="B199" t="s">
        <v>1010</v>
      </c>
      <c r="C199" t="s">
        <v>1011</v>
      </c>
      <c r="D199" t="s">
        <v>106</v>
      </c>
      <c r="E199" t="s">
        <v>129</v>
      </c>
      <c r="F199" t="s">
        <v>1012</v>
      </c>
      <c r="G199" t="s">
        <v>489</v>
      </c>
      <c r="H199" t="s">
        <v>994</v>
      </c>
      <c r="I199" t="s">
        <v>155</v>
      </c>
      <c r="J199" t="s">
        <v>1013</v>
      </c>
      <c r="K199" s="77">
        <v>1.59</v>
      </c>
      <c r="L199" t="s">
        <v>108</v>
      </c>
      <c r="M199" s="77">
        <v>4.6500000000000004</v>
      </c>
      <c r="N199" s="77">
        <v>4.5</v>
      </c>
      <c r="O199" s="77">
        <v>5741961.6500000004</v>
      </c>
      <c r="P199" s="77">
        <v>122.8</v>
      </c>
      <c r="Q199" s="77">
        <v>7051.1289061999996</v>
      </c>
      <c r="R199" s="77">
        <v>1.65</v>
      </c>
      <c r="S199" s="77">
        <v>0.18</v>
      </c>
      <c r="T199" s="77">
        <v>0.03</v>
      </c>
    </row>
    <row r="200" spans="2:20">
      <c r="B200" t="s">
        <v>1014</v>
      </c>
      <c r="C200" t="s">
        <v>1015</v>
      </c>
      <c r="D200" t="s">
        <v>106</v>
      </c>
      <c r="E200" t="s">
        <v>129</v>
      </c>
      <c r="F200" t="s">
        <v>1012</v>
      </c>
      <c r="G200" t="s">
        <v>489</v>
      </c>
      <c r="H200" t="s">
        <v>994</v>
      </c>
      <c r="I200" t="s">
        <v>155</v>
      </c>
      <c r="J200" t="s">
        <v>572</v>
      </c>
      <c r="K200" s="77">
        <v>1.48</v>
      </c>
      <c r="L200" t="s">
        <v>108</v>
      </c>
      <c r="M200" s="77">
        <v>5.05</v>
      </c>
      <c r="N200" s="77">
        <v>4.43</v>
      </c>
      <c r="O200" s="77">
        <v>3805104.78</v>
      </c>
      <c r="P200" s="77">
        <v>120.78</v>
      </c>
      <c r="Q200" s="77">
        <v>4595.8055532839999</v>
      </c>
      <c r="R200" s="77">
        <v>1.17</v>
      </c>
      <c r="S200" s="77">
        <v>0.12</v>
      </c>
      <c r="T200" s="77">
        <v>0.02</v>
      </c>
    </row>
    <row r="201" spans="2:20">
      <c r="B201" t="s">
        <v>1016</v>
      </c>
      <c r="C201" t="s">
        <v>1017</v>
      </c>
      <c r="D201" t="s">
        <v>106</v>
      </c>
      <c r="E201" t="s">
        <v>129</v>
      </c>
      <c r="F201" t="s">
        <v>1012</v>
      </c>
      <c r="G201" t="s">
        <v>489</v>
      </c>
      <c r="H201" t="s">
        <v>994</v>
      </c>
      <c r="I201" t="s">
        <v>155</v>
      </c>
      <c r="J201" t="s">
        <v>735</v>
      </c>
      <c r="K201" s="77">
        <v>6.44</v>
      </c>
      <c r="L201" t="s">
        <v>108</v>
      </c>
      <c r="M201" s="77">
        <v>3.7</v>
      </c>
      <c r="N201" s="77">
        <v>5.43</v>
      </c>
      <c r="O201" s="77">
        <v>3068545.11</v>
      </c>
      <c r="P201" s="77">
        <v>92.89</v>
      </c>
      <c r="Q201" s="77">
        <v>2850.3715526790002</v>
      </c>
      <c r="R201" s="77">
        <v>3.71</v>
      </c>
      <c r="S201" s="77">
        <v>7.0000000000000007E-2</v>
      </c>
      <c r="T201" s="77">
        <v>0.01</v>
      </c>
    </row>
    <row r="202" spans="2:20">
      <c r="B202" t="s">
        <v>1018</v>
      </c>
      <c r="C202" t="s">
        <v>1019</v>
      </c>
      <c r="D202" t="s">
        <v>106</v>
      </c>
      <c r="E202" t="s">
        <v>129</v>
      </c>
      <c r="F202" t="s">
        <v>1012</v>
      </c>
      <c r="G202" t="s">
        <v>489</v>
      </c>
      <c r="H202" t="s">
        <v>994</v>
      </c>
      <c r="I202" t="s">
        <v>155</v>
      </c>
      <c r="J202" t="s">
        <v>688</v>
      </c>
      <c r="K202" s="77">
        <v>2.2400000000000002</v>
      </c>
      <c r="L202" t="s">
        <v>108</v>
      </c>
      <c r="M202" s="77">
        <v>6.1</v>
      </c>
      <c r="N202" s="77">
        <v>5.08</v>
      </c>
      <c r="O202" s="77">
        <v>23734232.100000001</v>
      </c>
      <c r="P202" s="77">
        <v>104.97</v>
      </c>
      <c r="Q202" s="77">
        <v>24913.823435369999</v>
      </c>
      <c r="R202" s="77">
        <v>1.52</v>
      </c>
      <c r="S202" s="77">
        <v>0.63</v>
      </c>
      <c r="T202" s="77">
        <v>0.12</v>
      </c>
    </row>
    <row r="203" spans="2:20">
      <c r="B203" t="s">
        <v>1020</v>
      </c>
      <c r="C203" t="s">
        <v>1021</v>
      </c>
      <c r="D203" t="s">
        <v>106</v>
      </c>
      <c r="E203" t="s">
        <v>129</v>
      </c>
      <c r="F203" t="s">
        <v>1022</v>
      </c>
      <c r="G203" t="s">
        <v>489</v>
      </c>
      <c r="H203" t="s">
        <v>1023</v>
      </c>
      <c r="I203" t="s">
        <v>156</v>
      </c>
      <c r="J203" t="s">
        <v>1024</v>
      </c>
      <c r="K203" s="77">
        <v>2.77</v>
      </c>
      <c r="L203" t="s">
        <v>108</v>
      </c>
      <c r="M203" s="77">
        <v>7.5</v>
      </c>
      <c r="N203" s="77">
        <v>29.72</v>
      </c>
      <c r="O203" s="77">
        <v>22326932.550000001</v>
      </c>
      <c r="P203" s="77">
        <v>60.11</v>
      </c>
      <c r="Q203" s="77">
        <v>13420.719155805</v>
      </c>
      <c r="R203" s="77">
        <v>1.42</v>
      </c>
      <c r="S203" s="77">
        <v>0.34</v>
      </c>
      <c r="T203" s="77">
        <v>0.06</v>
      </c>
    </row>
    <row r="204" spans="2:20">
      <c r="B204" t="s">
        <v>1025</v>
      </c>
      <c r="C204" t="s">
        <v>1026</v>
      </c>
      <c r="D204" t="s">
        <v>106</v>
      </c>
      <c r="E204" t="s">
        <v>129</v>
      </c>
      <c r="F204" t="s">
        <v>1022</v>
      </c>
      <c r="G204" t="s">
        <v>489</v>
      </c>
      <c r="H204" t="s">
        <v>1023</v>
      </c>
      <c r="I204" t="s">
        <v>156</v>
      </c>
      <c r="J204" t="s">
        <v>1027</v>
      </c>
      <c r="K204" s="77">
        <v>2.77</v>
      </c>
      <c r="L204" t="s">
        <v>108</v>
      </c>
      <c r="M204" s="77">
        <v>6.45</v>
      </c>
      <c r="N204" s="77">
        <v>28.93</v>
      </c>
      <c r="O204" s="77">
        <v>5509298.4900000002</v>
      </c>
      <c r="P204" s="77">
        <v>54.36</v>
      </c>
      <c r="Q204" s="77">
        <v>2994.8546591640002</v>
      </c>
      <c r="R204" s="77">
        <v>0.45</v>
      </c>
      <c r="S204" s="77">
        <v>0.08</v>
      </c>
      <c r="T204" s="77">
        <v>0.01</v>
      </c>
    </row>
    <row r="205" spans="2:20">
      <c r="B205" t="s">
        <v>1028</v>
      </c>
      <c r="C205" t="s">
        <v>1029</v>
      </c>
      <c r="D205" t="s">
        <v>106</v>
      </c>
      <c r="E205" t="s">
        <v>129</v>
      </c>
      <c r="F205" t="s">
        <v>1022</v>
      </c>
      <c r="G205" t="s">
        <v>489</v>
      </c>
      <c r="H205" t="s">
        <v>1023</v>
      </c>
      <c r="I205" t="s">
        <v>156</v>
      </c>
      <c r="J205" t="s">
        <v>432</v>
      </c>
      <c r="K205" s="77">
        <v>3.12</v>
      </c>
      <c r="L205" t="s">
        <v>108</v>
      </c>
      <c r="M205" s="77">
        <v>5.7</v>
      </c>
      <c r="N205" s="77">
        <v>0.01</v>
      </c>
      <c r="O205" s="77">
        <v>3593784.42</v>
      </c>
      <c r="P205" s="77">
        <v>43.46</v>
      </c>
      <c r="Q205" s="77">
        <v>1561.8587089319999</v>
      </c>
      <c r="R205" s="77">
        <v>0.56000000000000005</v>
      </c>
      <c r="S205" s="77">
        <v>0.04</v>
      </c>
      <c r="T205" s="77">
        <v>0.01</v>
      </c>
    </row>
    <row r="206" spans="2:20">
      <c r="B206" t="s">
        <v>1030</v>
      </c>
      <c r="C206" t="s">
        <v>1031</v>
      </c>
      <c r="D206" t="s">
        <v>106</v>
      </c>
      <c r="E206" t="s">
        <v>129</v>
      </c>
      <c r="F206" t="s">
        <v>1032</v>
      </c>
      <c r="G206" t="s">
        <v>489</v>
      </c>
      <c r="H206" t="s">
        <v>1023</v>
      </c>
      <c r="I206" t="s">
        <v>156</v>
      </c>
      <c r="J206" t="s">
        <v>572</v>
      </c>
      <c r="K206" s="77">
        <v>1.46</v>
      </c>
      <c r="L206" t="s">
        <v>108</v>
      </c>
      <c r="M206" s="77">
        <v>5.35</v>
      </c>
      <c r="N206" s="77">
        <v>10.92</v>
      </c>
      <c r="O206" s="77">
        <v>4649484.49</v>
      </c>
      <c r="P206" s="77">
        <v>111.03</v>
      </c>
      <c r="Q206" s="77">
        <v>5162.3226292469999</v>
      </c>
      <c r="R206" s="77">
        <v>1.29</v>
      </c>
      <c r="S206" s="77">
        <v>0.13</v>
      </c>
      <c r="T206" s="77">
        <v>0.02</v>
      </c>
    </row>
    <row r="207" spans="2:20">
      <c r="B207" t="s">
        <v>1033</v>
      </c>
      <c r="C207" t="s">
        <v>1034</v>
      </c>
      <c r="D207" t="s">
        <v>106</v>
      </c>
      <c r="E207" t="s">
        <v>129</v>
      </c>
      <c r="F207" t="s">
        <v>1032</v>
      </c>
      <c r="G207" t="s">
        <v>489</v>
      </c>
      <c r="H207" t="s">
        <v>1023</v>
      </c>
      <c r="I207" t="s">
        <v>156</v>
      </c>
      <c r="J207" t="s">
        <v>295</v>
      </c>
      <c r="K207" s="77">
        <v>1.29</v>
      </c>
      <c r="L207" t="s">
        <v>108</v>
      </c>
      <c r="M207" s="77">
        <v>5</v>
      </c>
      <c r="N207" s="77">
        <v>11.21</v>
      </c>
      <c r="O207" s="77">
        <v>382107.79</v>
      </c>
      <c r="P207" s="77">
        <v>98.56</v>
      </c>
      <c r="Q207" s="77">
        <v>376.60543782399998</v>
      </c>
      <c r="R207" s="77">
        <v>0.4</v>
      </c>
      <c r="S207" s="77">
        <v>0.01</v>
      </c>
      <c r="T207" s="77">
        <v>0</v>
      </c>
    </row>
    <row r="208" spans="2:20">
      <c r="B208" t="s">
        <v>1035</v>
      </c>
      <c r="C208" t="s">
        <v>1036</v>
      </c>
      <c r="D208" t="s">
        <v>106</v>
      </c>
      <c r="E208" t="s">
        <v>129</v>
      </c>
      <c r="F208" t="s">
        <v>1032</v>
      </c>
      <c r="G208" t="s">
        <v>489</v>
      </c>
      <c r="H208" t="s">
        <v>1023</v>
      </c>
      <c r="I208" t="s">
        <v>156</v>
      </c>
      <c r="J208" t="s">
        <v>1037</v>
      </c>
      <c r="K208" s="77">
        <v>3.42</v>
      </c>
      <c r="L208" t="s">
        <v>108</v>
      </c>
      <c r="M208" s="77">
        <v>6.75</v>
      </c>
      <c r="N208" s="77">
        <v>6.25</v>
      </c>
      <c r="O208" s="77">
        <v>1615759.13</v>
      </c>
      <c r="P208" s="77">
        <v>108.76</v>
      </c>
      <c r="Q208" s="77">
        <v>1757.2996297879999</v>
      </c>
      <c r="R208" s="77">
        <v>0.33</v>
      </c>
      <c r="S208" s="77">
        <v>0.04</v>
      </c>
      <c r="T208" s="77">
        <v>0.01</v>
      </c>
    </row>
    <row r="209" spans="2:20">
      <c r="B209" t="s">
        <v>1038</v>
      </c>
      <c r="C209" t="s">
        <v>1039</v>
      </c>
      <c r="D209" t="s">
        <v>106</v>
      </c>
      <c r="E209" t="s">
        <v>129</v>
      </c>
      <c r="F209" t="s">
        <v>1040</v>
      </c>
      <c r="G209" t="s">
        <v>489</v>
      </c>
      <c r="H209" t="s">
        <v>1041</v>
      </c>
      <c r="I209" t="s">
        <v>155</v>
      </c>
      <c r="J209" t="s">
        <v>1042</v>
      </c>
      <c r="K209" s="77">
        <v>0.01</v>
      </c>
      <c r="L209" t="s">
        <v>108</v>
      </c>
      <c r="M209" s="77">
        <v>5.2</v>
      </c>
      <c r="N209" s="77">
        <v>24.41</v>
      </c>
      <c r="O209" s="77">
        <v>989240.17</v>
      </c>
      <c r="P209" s="77">
        <v>109.95</v>
      </c>
      <c r="Q209" s="77">
        <v>1087.6695669149999</v>
      </c>
      <c r="R209" s="77">
        <v>1.1599999999999999</v>
      </c>
      <c r="S209" s="77">
        <v>0.03</v>
      </c>
      <c r="T209" s="77">
        <v>0.01</v>
      </c>
    </row>
    <row r="210" spans="2:20">
      <c r="B210" t="s">
        <v>1043</v>
      </c>
      <c r="C210" t="s">
        <v>1044</v>
      </c>
      <c r="D210" t="s">
        <v>106</v>
      </c>
      <c r="E210" t="s">
        <v>129</v>
      </c>
      <c r="F210" t="s">
        <v>1040</v>
      </c>
      <c r="G210" t="s">
        <v>489</v>
      </c>
      <c r="H210" t="s">
        <v>1041</v>
      </c>
      <c r="I210" t="s">
        <v>155</v>
      </c>
      <c r="J210" t="s">
        <v>301</v>
      </c>
      <c r="K210" s="77">
        <v>2.64</v>
      </c>
      <c r="L210" t="s">
        <v>108</v>
      </c>
      <c r="M210" s="77">
        <v>4.5</v>
      </c>
      <c r="N210" s="77">
        <v>4.17</v>
      </c>
      <c r="O210" s="77">
        <v>7418354.3700000001</v>
      </c>
      <c r="P210" s="77">
        <v>107.16</v>
      </c>
      <c r="Q210" s="77">
        <v>7949.5085428920002</v>
      </c>
      <c r="R210" s="77">
        <v>3.14</v>
      </c>
      <c r="S210" s="77">
        <v>0.2</v>
      </c>
      <c r="T210" s="77">
        <v>0.04</v>
      </c>
    </row>
    <row r="211" spans="2:20">
      <c r="B211" t="s">
        <v>1045</v>
      </c>
      <c r="C211" t="s">
        <v>1046</v>
      </c>
      <c r="D211" t="s">
        <v>106</v>
      </c>
      <c r="E211" t="s">
        <v>129</v>
      </c>
      <c r="F211" t="s">
        <v>1047</v>
      </c>
      <c r="G211" t="s">
        <v>118</v>
      </c>
      <c r="H211" t="s">
        <v>1041</v>
      </c>
      <c r="I211" t="s">
        <v>155</v>
      </c>
      <c r="J211" t="s">
        <v>1048</v>
      </c>
      <c r="K211" s="77">
        <v>0.3</v>
      </c>
      <c r="L211" t="s">
        <v>108</v>
      </c>
      <c r="M211" s="77">
        <v>5</v>
      </c>
      <c r="N211" s="77">
        <v>5.82</v>
      </c>
      <c r="O211" s="77">
        <v>2658979.7599999998</v>
      </c>
      <c r="P211" s="77">
        <v>126.97</v>
      </c>
      <c r="Q211" s="77">
        <v>3376.1066012719998</v>
      </c>
      <c r="R211" s="77">
        <v>2.08</v>
      </c>
      <c r="S211" s="77">
        <v>0.09</v>
      </c>
      <c r="T211" s="77">
        <v>0.02</v>
      </c>
    </row>
    <row r="212" spans="2:20">
      <c r="B212" t="s">
        <v>1049</v>
      </c>
      <c r="C212" t="s">
        <v>1050</v>
      </c>
      <c r="D212" t="s">
        <v>106</v>
      </c>
      <c r="E212" t="s">
        <v>129</v>
      </c>
      <c r="F212" t="s">
        <v>1047</v>
      </c>
      <c r="G212" t="s">
        <v>118</v>
      </c>
      <c r="H212" t="s">
        <v>1041</v>
      </c>
      <c r="I212" t="s">
        <v>155</v>
      </c>
      <c r="J212" t="s">
        <v>905</v>
      </c>
      <c r="K212" s="77">
        <v>4.83</v>
      </c>
      <c r="L212" t="s">
        <v>108</v>
      </c>
      <c r="M212" s="77">
        <v>4.95</v>
      </c>
      <c r="N212" s="77">
        <v>10.97</v>
      </c>
      <c r="O212" s="77">
        <v>16266316.720000001</v>
      </c>
      <c r="P212" s="77">
        <v>90.5</v>
      </c>
      <c r="Q212" s="77">
        <v>14721.0166316</v>
      </c>
      <c r="R212" s="77">
        <v>0.57999999999999996</v>
      </c>
      <c r="S212" s="77">
        <v>0.37</v>
      </c>
      <c r="T212" s="77">
        <v>7.0000000000000007E-2</v>
      </c>
    </row>
    <row r="213" spans="2:20">
      <c r="B213" t="s">
        <v>1051</v>
      </c>
      <c r="C213" t="s">
        <v>1052</v>
      </c>
      <c r="D213" t="s">
        <v>106</v>
      </c>
      <c r="E213" t="s">
        <v>129</v>
      </c>
      <c r="F213" t="s">
        <v>1047</v>
      </c>
      <c r="G213" t="s">
        <v>118</v>
      </c>
      <c r="H213" t="s">
        <v>1041</v>
      </c>
      <c r="I213" t="s">
        <v>155</v>
      </c>
      <c r="J213" t="s">
        <v>1053</v>
      </c>
      <c r="K213" s="77">
        <v>1.82</v>
      </c>
      <c r="L213" t="s">
        <v>108</v>
      </c>
      <c r="M213" s="77">
        <v>4.45</v>
      </c>
      <c r="N213" s="77">
        <v>9.7899999999999991</v>
      </c>
      <c r="O213" s="77">
        <v>1546589.85</v>
      </c>
      <c r="P213" s="77">
        <v>111.3</v>
      </c>
      <c r="Q213" s="77">
        <v>1721.3545030499999</v>
      </c>
      <c r="R213" s="77">
        <v>1.24</v>
      </c>
      <c r="S213" s="77">
        <v>0.04</v>
      </c>
      <c r="T213" s="77">
        <v>0.01</v>
      </c>
    </row>
    <row r="214" spans="2:20">
      <c r="B214" t="s">
        <v>1054</v>
      </c>
      <c r="C214" t="s">
        <v>1055</v>
      </c>
      <c r="D214" t="s">
        <v>106</v>
      </c>
      <c r="E214" t="s">
        <v>129</v>
      </c>
      <c r="F214" t="s">
        <v>1056</v>
      </c>
      <c r="G214" t="s">
        <v>489</v>
      </c>
      <c r="H214" t="s">
        <v>1041</v>
      </c>
      <c r="I214" t="s">
        <v>155</v>
      </c>
      <c r="J214" t="s">
        <v>1057</v>
      </c>
      <c r="K214" s="77">
        <v>2.82</v>
      </c>
      <c r="L214" t="s">
        <v>108</v>
      </c>
      <c r="M214" s="77">
        <v>6</v>
      </c>
      <c r="N214" s="77">
        <v>16.79</v>
      </c>
      <c r="O214" s="77">
        <v>3330547.99</v>
      </c>
      <c r="P214" s="77">
        <v>90.64</v>
      </c>
      <c r="Q214" s="77">
        <v>3018.8086981360002</v>
      </c>
      <c r="R214" s="77">
        <v>1.42</v>
      </c>
      <c r="S214" s="77">
        <v>0.08</v>
      </c>
      <c r="T214" s="77">
        <v>0.01</v>
      </c>
    </row>
    <row r="215" spans="2:20">
      <c r="B215" t="s">
        <v>1058</v>
      </c>
      <c r="C215" t="s">
        <v>1059</v>
      </c>
      <c r="D215" t="s">
        <v>106</v>
      </c>
      <c r="E215" t="s">
        <v>129</v>
      </c>
      <c r="F215" t="s">
        <v>1060</v>
      </c>
      <c r="G215" t="s">
        <v>118</v>
      </c>
      <c r="H215" t="s">
        <v>1061</v>
      </c>
      <c r="I215" t="s">
        <v>157</v>
      </c>
      <c r="J215" t="s">
        <v>438</v>
      </c>
      <c r="K215" s="77">
        <v>1.26</v>
      </c>
      <c r="L215" t="s">
        <v>108</v>
      </c>
      <c r="M215" s="77">
        <v>4.5</v>
      </c>
      <c r="N215" s="77">
        <v>25.45</v>
      </c>
      <c r="O215" s="77">
        <v>6635679.2400000002</v>
      </c>
      <c r="P215" s="77">
        <v>98.45</v>
      </c>
      <c r="Q215" s="77">
        <v>6532.8262117800004</v>
      </c>
      <c r="R215" s="77">
        <v>0.82</v>
      </c>
      <c r="S215" s="77">
        <v>0.16</v>
      </c>
      <c r="T215" s="77">
        <v>0.03</v>
      </c>
    </row>
    <row r="216" spans="2:20">
      <c r="B216" t="s">
        <v>1062</v>
      </c>
      <c r="C216" t="s">
        <v>1063</v>
      </c>
      <c r="D216" t="s">
        <v>106</v>
      </c>
      <c r="E216" t="s">
        <v>129</v>
      </c>
      <c r="F216" t="s">
        <v>1060</v>
      </c>
      <c r="G216" t="s">
        <v>118</v>
      </c>
      <c r="H216" t="s">
        <v>1061</v>
      </c>
      <c r="I216" t="s">
        <v>157</v>
      </c>
      <c r="J216" t="s">
        <v>438</v>
      </c>
      <c r="K216" s="77">
        <v>5.71</v>
      </c>
      <c r="L216" t="s">
        <v>108</v>
      </c>
      <c r="M216" s="77">
        <v>4.95</v>
      </c>
      <c r="N216" s="77">
        <v>14.37</v>
      </c>
      <c r="O216" s="77">
        <v>26755114.949999999</v>
      </c>
      <c r="P216" s="77">
        <v>71.89</v>
      </c>
      <c r="Q216" s="77">
        <v>19234.252137554999</v>
      </c>
      <c r="R216" s="77">
        <v>2.73</v>
      </c>
      <c r="S216" s="77">
        <v>0.49</v>
      </c>
      <c r="T216" s="77">
        <v>0.09</v>
      </c>
    </row>
    <row r="217" spans="2:20">
      <c r="B217" t="s">
        <v>1064</v>
      </c>
      <c r="C217" t="s">
        <v>1065</v>
      </c>
      <c r="D217" t="s">
        <v>106</v>
      </c>
      <c r="E217" t="s">
        <v>129</v>
      </c>
      <c r="F217" t="s">
        <v>1066</v>
      </c>
      <c r="G217" t="s">
        <v>118</v>
      </c>
      <c r="H217" t="s">
        <v>1061</v>
      </c>
      <c r="I217" t="s">
        <v>155</v>
      </c>
      <c r="J217" t="s">
        <v>875</v>
      </c>
      <c r="K217" s="77">
        <v>1.48</v>
      </c>
      <c r="L217" t="s">
        <v>108</v>
      </c>
      <c r="M217" s="77">
        <v>6.33</v>
      </c>
      <c r="N217" s="77">
        <v>0.01</v>
      </c>
      <c r="O217" s="77">
        <v>4450456.0999999996</v>
      </c>
      <c r="P217" s="77">
        <v>90.29</v>
      </c>
      <c r="Q217" s="77">
        <v>4018.31681269</v>
      </c>
      <c r="R217" s="77">
        <v>0.78</v>
      </c>
      <c r="S217" s="77">
        <v>0.1</v>
      </c>
      <c r="T217" s="77">
        <v>0.02</v>
      </c>
    </row>
    <row r="218" spans="2:20">
      <c r="B218" t="s">
        <v>1067</v>
      </c>
      <c r="C218" t="s">
        <v>1068</v>
      </c>
      <c r="D218" t="s">
        <v>106</v>
      </c>
      <c r="E218" t="s">
        <v>129</v>
      </c>
      <c r="F218" t="s">
        <v>1066</v>
      </c>
      <c r="G218" t="s">
        <v>118</v>
      </c>
      <c r="H218" t="s">
        <v>1061</v>
      </c>
      <c r="I218" t="s">
        <v>155</v>
      </c>
      <c r="J218" t="s">
        <v>1069</v>
      </c>
      <c r="K218" s="77">
        <v>2.2799999999999998</v>
      </c>
      <c r="L218" t="s">
        <v>108</v>
      </c>
      <c r="M218" s="77">
        <v>4.9000000000000004</v>
      </c>
      <c r="N218" s="77">
        <v>29.46</v>
      </c>
      <c r="O218" s="77">
        <v>14261666.869999999</v>
      </c>
      <c r="P218" s="77">
        <v>79.459999999999994</v>
      </c>
      <c r="Q218" s="77">
        <v>11332.320494902</v>
      </c>
      <c r="R218" s="77">
        <v>1.26</v>
      </c>
      <c r="S218" s="77">
        <v>0.28999999999999998</v>
      </c>
      <c r="T218" s="77">
        <v>0.05</v>
      </c>
    </row>
    <row r="219" spans="2:20">
      <c r="B219" t="s">
        <v>1070</v>
      </c>
      <c r="C219" t="s">
        <v>1071</v>
      </c>
      <c r="D219" t="s">
        <v>106</v>
      </c>
      <c r="E219" t="s">
        <v>129</v>
      </c>
      <c r="F219" t="s">
        <v>1072</v>
      </c>
      <c r="G219" t="s">
        <v>911</v>
      </c>
      <c r="H219" t="s">
        <v>1073</v>
      </c>
      <c r="I219" t="s">
        <v>156</v>
      </c>
      <c r="J219" t="s">
        <v>1074</v>
      </c>
      <c r="K219" s="77">
        <v>2.65</v>
      </c>
      <c r="L219" t="s">
        <v>108</v>
      </c>
      <c r="M219" s="77">
        <v>2.5</v>
      </c>
      <c r="N219" s="77">
        <v>13.58</v>
      </c>
      <c r="O219" s="77">
        <v>6276689.7599999998</v>
      </c>
      <c r="P219" s="77">
        <v>79.55</v>
      </c>
      <c r="Q219" s="77">
        <v>4993.1067040799999</v>
      </c>
      <c r="R219" s="77">
        <v>1.74</v>
      </c>
      <c r="S219" s="77">
        <v>0.13</v>
      </c>
      <c r="T219" s="77">
        <v>0.02</v>
      </c>
    </row>
    <row r="220" spans="2:20">
      <c r="B220" t="s">
        <v>1075</v>
      </c>
      <c r="C220" t="s">
        <v>1076</v>
      </c>
      <c r="D220" t="s">
        <v>106</v>
      </c>
      <c r="E220" t="s">
        <v>129</v>
      </c>
      <c r="F220" t="s">
        <v>1077</v>
      </c>
      <c r="G220" t="s">
        <v>489</v>
      </c>
      <c r="H220" t="s">
        <v>1078</v>
      </c>
      <c r="I220" t="s">
        <v>155</v>
      </c>
      <c r="J220" t="s">
        <v>593</v>
      </c>
      <c r="K220" s="77">
        <v>0.56999999999999995</v>
      </c>
      <c r="L220" t="s">
        <v>108</v>
      </c>
      <c r="M220" s="77">
        <v>4.75</v>
      </c>
      <c r="N220" s="77">
        <v>0.01</v>
      </c>
      <c r="O220" s="77">
        <v>910437.42</v>
      </c>
      <c r="P220" s="77">
        <v>97.97</v>
      </c>
      <c r="Q220" s="77">
        <v>891.95554037399995</v>
      </c>
      <c r="R220" s="77">
        <v>5.78</v>
      </c>
      <c r="S220" s="77">
        <v>0.02</v>
      </c>
      <c r="T220" s="77">
        <v>0</v>
      </c>
    </row>
    <row r="221" spans="2:20">
      <c r="B221" t="s">
        <v>1079</v>
      </c>
      <c r="C221" t="s">
        <v>1080</v>
      </c>
      <c r="D221" t="s">
        <v>106</v>
      </c>
      <c r="E221" t="s">
        <v>129</v>
      </c>
      <c r="F221" t="s">
        <v>1077</v>
      </c>
      <c r="G221" t="s">
        <v>489</v>
      </c>
      <c r="H221" t="s">
        <v>1078</v>
      </c>
      <c r="I221" t="s">
        <v>155</v>
      </c>
      <c r="J221" t="s">
        <v>1081</v>
      </c>
      <c r="K221" s="77">
        <v>0.57999999999999996</v>
      </c>
      <c r="L221" t="s">
        <v>108</v>
      </c>
      <c r="M221" s="77">
        <v>4.97</v>
      </c>
      <c r="N221" s="77">
        <v>0.01</v>
      </c>
      <c r="O221" s="77">
        <v>8110292.3899999997</v>
      </c>
      <c r="P221" s="77">
        <v>93.41</v>
      </c>
      <c r="Q221" s="77">
        <v>7575.8241214990003</v>
      </c>
      <c r="R221" s="77">
        <v>5.09</v>
      </c>
      <c r="S221" s="77">
        <v>0.19</v>
      </c>
      <c r="T221" s="77">
        <v>0.04</v>
      </c>
    </row>
    <row r="222" spans="2:20">
      <c r="B222" t="s">
        <v>1082</v>
      </c>
      <c r="C222" t="s">
        <v>1083</v>
      </c>
      <c r="D222" t="s">
        <v>106</v>
      </c>
      <c r="E222" t="s">
        <v>129</v>
      </c>
      <c r="F222" t="s">
        <v>1084</v>
      </c>
      <c r="G222" t="s">
        <v>489</v>
      </c>
      <c r="H222" t="s">
        <v>1078</v>
      </c>
      <c r="I222" t="s">
        <v>155</v>
      </c>
      <c r="J222" t="s">
        <v>1085</v>
      </c>
      <c r="K222" s="77">
        <v>2.29</v>
      </c>
      <c r="L222" t="s">
        <v>108</v>
      </c>
      <c r="M222" s="77">
        <v>8.5</v>
      </c>
      <c r="N222" s="77">
        <v>0.01</v>
      </c>
      <c r="O222" s="77">
        <v>3008645.62</v>
      </c>
      <c r="P222" s="77">
        <v>35.130000000000003</v>
      </c>
      <c r="Q222" s="77">
        <v>1056.937206306</v>
      </c>
      <c r="R222" s="77">
        <v>2.52</v>
      </c>
      <c r="S222" s="77">
        <v>0.03</v>
      </c>
      <c r="T222" s="77">
        <v>0</v>
      </c>
    </row>
    <row r="223" spans="2:20">
      <c r="B223" t="s">
        <v>1086</v>
      </c>
      <c r="C223" t="s">
        <v>1087</v>
      </c>
      <c r="D223" t="s">
        <v>106</v>
      </c>
      <c r="E223" t="s">
        <v>129</v>
      </c>
      <c r="F223" t="s">
        <v>1088</v>
      </c>
      <c r="G223" t="s">
        <v>489</v>
      </c>
      <c r="H223" t="s">
        <v>1078</v>
      </c>
      <c r="I223" t="s">
        <v>155</v>
      </c>
      <c r="J223" t="s">
        <v>1089</v>
      </c>
      <c r="K223" s="77">
        <v>0.56999999999999995</v>
      </c>
      <c r="L223" t="s">
        <v>108</v>
      </c>
      <c r="M223" s="77">
        <v>6.25</v>
      </c>
      <c r="N223" s="77">
        <v>0.01</v>
      </c>
      <c r="O223" s="77">
        <v>7881572.2800000003</v>
      </c>
      <c r="P223" s="77">
        <v>60</v>
      </c>
      <c r="Q223" s="77">
        <v>4728.9433680000002</v>
      </c>
      <c r="R223" s="77">
        <v>2.62</v>
      </c>
      <c r="S223" s="77">
        <v>0.12</v>
      </c>
      <c r="T223" s="77">
        <v>0.02</v>
      </c>
    </row>
    <row r="224" spans="2:20">
      <c r="B224" t="s">
        <v>1090</v>
      </c>
      <c r="C224" t="s">
        <v>1091</v>
      </c>
      <c r="D224" t="s">
        <v>106</v>
      </c>
      <c r="E224" t="s">
        <v>129</v>
      </c>
      <c r="F224" t="s">
        <v>1092</v>
      </c>
      <c r="G224" t="s">
        <v>489</v>
      </c>
      <c r="H224" t="s">
        <v>202</v>
      </c>
      <c r="I224" t="s">
        <v>203</v>
      </c>
      <c r="J224" t="s">
        <v>1093</v>
      </c>
      <c r="K224" s="77">
        <v>0.8</v>
      </c>
      <c r="L224" t="s">
        <v>108</v>
      </c>
      <c r="M224" s="77">
        <v>5.2</v>
      </c>
      <c r="N224" s="77">
        <v>2.5499999999999998</v>
      </c>
      <c r="O224" s="77">
        <v>906046.95</v>
      </c>
      <c r="P224" s="77">
        <v>108.62</v>
      </c>
      <c r="Q224" s="77">
        <v>984.14819709000005</v>
      </c>
      <c r="R224" s="77">
        <v>2.23</v>
      </c>
      <c r="S224" s="77">
        <v>0.02</v>
      </c>
      <c r="T224" s="77">
        <v>0</v>
      </c>
    </row>
    <row r="225" spans="2:20">
      <c r="B225" t="s">
        <v>1094</v>
      </c>
      <c r="C225" t="s">
        <v>1095</v>
      </c>
      <c r="D225" t="s">
        <v>106</v>
      </c>
      <c r="E225" t="s">
        <v>129</v>
      </c>
      <c r="F225" t="s">
        <v>1092</v>
      </c>
      <c r="G225" t="s">
        <v>489</v>
      </c>
      <c r="H225" t="s">
        <v>202</v>
      </c>
      <c r="I225" t="s">
        <v>203</v>
      </c>
      <c r="J225" t="s">
        <v>899</v>
      </c>
      <c r="K225" s="77">
        <v>2.44</v>
      </c>
      <c r="L225" t="s">
        <v>108</v>
      </c>
      <c r="M225" s="77">
        <v>5.85</v>
      </c>
      <c r="N225" s="77">
        <v>6.71</v>
      </c>
      <c r="O225" s="77">
        <v>4592935.57</v>
      </c>
      <c r="P225" s="77">
        <v>99</v>
      </c>
      <c r="Q225" s="77">
        <v>4547.0062142999996</v>
      </c>
      <c r="R225" s="77">
        <v>2.31</v>
      </c>
      <c r="S225" s="77">
        <v>0.11</v>
      </c>
      <c r="T225" s="77">
        <v>0.02</v>
      </c>
    </row>
    <row r="226" spans="2:20">
      <c r="B226" t="s">
        <v>1096</v>
      </c>
      <c r="C226" t="s">
        <v>1097</v>
      </c>
      <c r="D226" t="s">
        <v>106</v>
      </c>
      <c r="E226" t="s">
        <v>129</v>
      </c>
      <c r="F226" t="s">
        <v>1098</v>
      </c>
      <c r="G226" t="s">
        <v>489</v>
      </c>
      <c r="H226" t="s">
        <v>202</v>
      </c>
      <c r="I226" t="s">
        <v>203</v>
      </c>
      <c r="J226" t="s">
        <v>1099</v>
      </c>
      <c r="K226" s="77">
        <v>0.6</v>
      </c>
      <c r="L226" t="s">
        <v>108</v>
      </c>
      <c r="M226" s="77">
        <v>6.5</v>
      </c>
      <c r="N226" s="77">
        <v>6.34</v>
      </c>
      <c r="O226" s="77">
        <v>230449.07</v>
      </c>
      <c r="P226" s="77">
        <v>124.3</v>
      </c>
      <c r="Q226" s="77">
        <v>286.44819401000001</v>
      </c>
      <c r="R226" s="77">
        <v>1.07</v>
      </c>
      <c r="S226" s="77">
        <v>0.01</v>
      </c>
      <c r="T226" s="77">
        <v>0</v>
      </c>
    </row>
    <row r="227" spans="2:20">
      <c r="B227" t="s">
        <v>1100</v>
      </c>
      <c r="C227" t="s">
        <v>1101</v>
      </c>
      <c r="D227" t="s">
        <v>106</v>
      </c>
      <c r="E227" t="s">
        <v>129</v>
      </c>
      <c r="F227" t="s">
        <v>1102</v>
      </c>
      <c r="G227" t="s">
        <v>118</v>
      </c>
      <c r="H227" t="s">
        <v>202</v>
      </c>
      <c r="I227" t="s">
        <v>203</v>
      </c>
      <c r="J227" t="s">
        <v>1103</v>
      </c>
      <c r="K227" s="77">
        <v>2.27</v>
      </c>
      <c r="L227" t="s">
        <v>108</v>
      </c>
      <c r="M227" s="77">
        <v>1.02</v>
      </c>
      <c r="N227" s="77">
        <v>11.53</v>
      </c>
      <c r="O227" s="77">
        <v>1135169.3600000001</v>
      </c>
      <c r="P227" s="77">
        <v>89.25</v>
      </c>
      <c r="Q227" s="77">
        <v>1013.1386538</v>
      </c>
      <c r="R227" s="77">
        <v>0.28999999999999998</v>
      </c>
      <c r="S227" s="77">
        <v>0.03</v>
      </c>
      <c r="T227" s="77">
        <v>0</v>
      </c>
    </row>
    <row r="228" spans="2:20">
      <c r="B228" t="s">
        <v>1104</v>
      </c>
      <c r="C228" t="s">
        <v>1105</v>
      </c>
      <c r="D228" t="s">
        <v>106</v>
      </c>
      <c r="E228" t="s">
        <v>129</v>
      </c>
      <c r="F228" t="s">
        <v>1102</v>
      </c>
      <c r="G228" t="s">
        <v>118</v>
      </c>
      <c r="H228" t="s">
        <v>202</v>
      </c>
      <c r="I228" t="s">
        <v>203</v>
      </c>
      <c r="J228" t="s">
        <v>1103</v>
      </c>
      <c r="K228" s="77">
        <v>3.92</v>
      </c>
      <c r="L228" t="s">
        <v>108</v>
      </c>
      <c r="M228" s="77">
        <v>6</v>
      </c>
      <c r="N228" s="77">
        <v>26.65</v>
      </c>
      <c r="O228" s="77">
        <v>552379.18999999994</v>
      </c>
      <c r="P228" s="77">
        <v>55.74</v>
      </c>
      <c r="Q228" s="77">
        <v>307.896160506</v>
      </c>
      <c r="R228" s="77">
        <v>0.25</v>
      </c>
      <c r="S228" s="77">
        <v>0.01</v>
      </c>
      <c r="T228" s="77">
        <v>0</v>
      </c>
    </row>
    <row r="229" spans="2:20">
      <c r="B229" t="s">
        <v>1106</v>
      </c>
      <c r="C229" t="s">
        <v>1107</v>
      </c>
      <c r="D229" t="s">
        <v>106</v>
      </c>
      <c r="E229" t="s">
        <v>129</v>
      </c>
      <c r="F229" t="s">
        <v>1108</v>
      </c>
      <c r="G229" t="s">
        <v>489</v>
      </c>
      <c r="H229" t="s">
        <v>202</v>
      </c>
      <c r="I229" t="s">
        <v>203</v>
      </c>
      <c r="J229" t="s">
        <v>1109</v>
      </c>
      <c r="K229" s="77">
        <v>0.21</v>
      </c>
      <c r="L229" t="s">
        <v>108</v>
      </c>
      <c r="M229" s="77">
        <v>3.09</v>
      </c>
      <c r="N229" s="77">
        <v>0.01</v>
      </c>
      <c r="O229" s="77">
        <v>847757.42</v>
      </c>
      <c r="P229" s="77">
        <v>25.01</v>
      </c>
      <c r="Q229" s="77">
        <v>212.02413074200001</v>
      </c>
      <c r="R229" s="77">
        <v>1.3</v>
      </c>
      <c r="S229" s="77">
        <v>0.01</v>
      </c>
      <c r="T229" s="77">
        <v>0</v>
      </c>
    </row>
    <row r="230" spans="2:20">
      <c r="B230" t="s">
        <v>1110</v>
      </c>
      <c r="C230" t="s">
        <v>1111</v>
      </c>
      <c r="D230" t="s">
        <v>106</v>
      </c>
      <c r="E230" t="s">
        <v>129</v>
      </c>
      <c r="F230" t="s">
        <v>1112</v>
      </c>
      <c r="G230" t="s">
        <v>489</v>
      </c>
      <c r="H230" t="s">
        <v>202</v>
      </c>
      <c r="I230" t="s">
        <v>203</v>
      </c>
      <c r="J230" t="s">
        <v>1113</v>
      </c>
      <c r="K230" s="77">
        <v>1.8</v>
      </c>
      <c r="L230" t="s">
        <v>108</v>
      </c>
      <c r="M230" s="77">
        <v>5.45</v>
      </c>
      <c r="N230" s="77">
        <v>2</v>
      </c>
      <c r="O230" s="77">
        <v>2647.42</v>
      </c>
      <c r="P230" s="77">
        <v>118</v>
      </c>
      <c r="Q230" s="77">
        <v>3.1239555999999999</v>
      </c>
      <c r="R230" s="77">
        <v>0.02</v>
      </c>
      <c r="S230" s="77">
        <v>0</v>
      </c>
      <c r="T230" s="77">
        <v>0</v>
      </c>
    </row>
    <row r="231" spans="2:20">
      <c r="B231" t="s">
        <v>1114</v>
      </c>
      <c r="C231" t="s">
        <v>1115</v>
      </c>
      <c r="D231" t="s">
        <v>106</v>
      </c>
      <c r="E231" t="s">
        <v>129</v>
      </c>
      <c r="F231" t="s">
        <v>1116</v>
      </c>
      <c r="G231" t="s">
        <v>118</v>
      </c>
      <c r="H231" t="s">
        <v>202</v>
      </c>
      <c r="I231" t="s">
        <v>203</v>
      </c>
      <c r="J231" t="s">
        <v>1117</v>
      </c>
      <c r="K231" s="77">
        <v>0.82</v>
      </c>
      <c r="L231" t="s">
        <v>108</v>
      </c>
      <c r="M231" s="77">
        <v>5.75</v>
      </c>
      <c r="N231" s="77">
        <v>1.83</v>
      </c>
      <c r="O231" s="77">
        <v>3206884.4</v>
      </c>
      <c r="P231" s="77">
        <v>112.92</v>
      </c>
      <c r="Q231" s="77">
        <v>3621.2138644800002</v>
      </c>
      <c r="R231" s="77">
        <v>1.43</v>
      </c>
      <c r="S231" s="77">
        <v>0.09</v>
      </c>
      <c r="T231" s="77">
        <v>0.02</v>
      </c>
    </row>
    <row r="232" spans="2:20">
      <c r="B232" t="s">
        <v>1118</v>
      </c>
      <c r="C232" t="s">
        <v>1119</v>
      </c>
      <c r="D232" t="s">
        <v>106</v>
      </c>
      <c r="E232" t="s">
        <v>129</v>
      </c>
      <c r="F232" t="s">
        <v>1116</v>
      </c>
      <c r="G232" t="s">
        <v>118</v>
      </c>
      <c r="H232" t="s">
        <v>202</v>
      </c>
      <c r="I232" t="s">
        <v>203</v>
      </c>
      <c r="J232" t="s">
        <v>361</v>
      </c>
      <c r="K232" s="77">
        <v>1.93</v>
      </c>
      <c r="L232" t="s">
        <v>108</v>
      </c>
      <c r="M232" s="77">
        <v>5</v>
      </c>
      <c r="N232" s="77">
        <v>1.76</v>
      </c>
      <c r="O232" s="77">
        <v>6349801.6500000004</v>
      </c>
      <c r="P232" s="77">
        <v>106.81</v>
      </c>
      <c r="Q232" s="77">
        <v>6782.2231423650001</v>
      </c>
      <c r="R232" s="77">
        <v>2.35</v>
      </c>
      <c r="S232" s="77">
        <v>0.17</v>
      </c>
      <c r="T232" s="77">
        <v>0.03</v>
      </c>
    </row>
    <row r="233" spans="2:20">
      <c r="B233" t="s">
        <v>1120</v>
      </c>
      <c r="C233" t="s">
        <v>1121</v>
      </c>
      <c r="D233" t="s">
        <v>106</v>
      </c>
      <c r="E233" t="s">
        <v>129</v>
      </c>
      <c r="F233" t="s">
        <v>1122</v>
      </c>
      <c r="G233" t="s">
        <v>118</v>
      </c>
      <c r="H233" t="s">
        <v>202</v>
      </c>
      <c r="I233" t="s">
        <v>203</v>
      </c>
      <c r="J233" t="s">
        <v>875</v>
      </c>
      <c r="K233" s="77">
        <v>0.41</v>
      </c>
      <c r="L233" t="s">
        <v>108</v>
      </c>
      <c r="M233" s="77">
        <v>5.4</v>
      </c>
      <c r="N233" s="77">
        <v>1.98</v>
      </c>
      <c r="O233" s="77">
        <v>1827233.79</v>
      </c>
      <c r="P233" s="77">
        <v>121.65</v>
      </c>
      <c r="Q233" s="77">
        <v>2222.8299055349999</v>
      </c>
      <c r="R233" s="77">
        <v>5.03</v>
      </c>
      <c r="S233" s="77">
        <v>0.06</v>
      </c>
      <c r="T233" s="77">
        <v>0.01</v>
      </c>
    </row>
    <row r="234" spans="2:20">
      <c r="B234" t="s">
        <v>1123</v>
      </c>
      <c r="C234" t="s">
        <v>1124</v>
      </c>
      <c r="D234" t="s">
        <v>106</v>
      </c>
      <c r="E234" t="s">
        <v>129</v>
      </c>
      <c r="F234" t="s">
        <v>1125</v>
      </c>
      <c r="G234" t="s">
        <v>489</v>
      </c>
      <c r="H234" t="s">
        <v>202</v>
      </c>
      <c r="I234" t="s">
        <v>203</v>
      </c>
      <c r="J234" t="s">
        <v>1126</v>
      </c>
      <c r="K234" s="77">
        <v>2.78</v>
      </c>
      <c r="L234" t="s">
        <v>108</v>
      </c>
      <c r="M234" s="77">
        <v>4.5</v>
      </c>
      <c r="N234" s="77">
        <v>0.01</v>
      </c>
      <c r="O234" s="77">
        <v>996334.43</v>
      </c>
      <c r="P234" s="77">
        <v>48.16</v>
      </c>
      <c r="Q234" s="77">
        <v>479.83466148799999</v>
      </c>
      <c r="R234" s="77">
        <v>1.41</v>
      </c>
      <c r="S234" s="77">
        <v>0.01</v>
      </c>
      <c r="T234" s="77">
        <v>0</v>
      </c>
    </row>
    <row r="235" spans="2:20">
      <c r="B235" t="s">
        <v>1127</v>
      </c>
      <c r="C235" t="s">
        <v>1128</v>
      </c>
      <c r="D235" t="s">
        <v>106</v>
      </c>
      <c r="E235" t="s">
        <v>129</v>
      </c>
      <c r="F235" t="s">
        <v>1129</v>
      </c>
      <c r="G235" t="s">
        <v>1130</v>
      </c>
      <c r="H235" t="s">
        <v>202</v>
      </c>
      <c r="I235" t="s">
        <v>203</v>
      </c>
      <c r="J235" t="s">
        <v>1131</v>
      </c>
      <c r="K235" s="77">
        <v>2.09</v>
      </c>
      <c r="L235" t="s">
        <v>108</v>
      </c>
      <c r="M235" s="77">
        <v>5.15</v>
      </c>
      <c r="N235" s="77">
        <v>1.66</v>
      </c>
      <c r="O235" s="77">
        <v>8328677.54</v>
      </c>
      <c r="P235" s="77">
        <v>117.95</v>
      </c>
      <c r="Q235" s="77">
        <v>9823.67515843</v>
      </c>
      <c r="R235" s="77">
        <v>1.83</v>
      </c>
      <c r="S235" s="77">
        <v>0.25</v>
      </c>
      <c r="T235" s="77">
        <v>0.05</v>
      </c>
    </row>
    <row r="236" spans="2:20">
      <c r="B236" t="s">
        <v>1132</v>
      </c>
      <c r="C236" t="s">
        <v>1133</v>
      </c>
      <c r="D236" t="s">
        <v>106</v>
      </c>
      <c r="E236" t="s">
        <v>129</v>
      </c>
      <c r="F236" t="s">
        <v>1134</v>
      </c>
      <c r="G236" t="s">
        <v>138</v>
      </c>
      <c r="H236" t="s">
        <v>202</v>
      </c>
      <c r="I236" t="s">
        <v>203</v>
      </c>
      <c r="J236" t="s">
        <v>968</v>
      </c>
      <c r="K236" s="77">
        <v>0.99</v>
      </c>
      <c r="L236" t="s">
        <v>108</v>
      </c>
      <c r="M236" s="77">
        <v>4.5</v>
      </c>
      <c r="N236" s="77">
        <v>3.85</v>
      </c>
      <c r="O236" s="77">
        <v>139639.66</v>
      </c>
      <c r="P236" s="77">
        <v>120.7</v>
      </c>
      <c r="Q236" s="77">
        <v>168.54506961999999</v>
      </c>
      <c r="R236" s="77">
        <v>0.43</v>
      </c>
      <c r="S236" s="77">
        <v>0</v>
      </c>
      <c r="T236" s="77">
        <v>0</v>
      </c>
    </row>
    <row r="237" spans="2:20">
      <c r="B237" t="s">
        <v>1135</v>
      </c>
      <c r="C237" t="s">
        <v>1136</v>
      </c>
      <c r="D237" t="s">
        <v>106</v>
      </c>
      <c r="E237" t="s">
        <v>129</v>
      </c>
      <c r="F237" t="s">
        <v>1134</v>
      </c>
      <c r="G237" t="s">
        <v>138</v>
      </c>
      <c r="H237" t="s">
        <v>202</v>
      </c>
      <c r="I237" t="s">
        <v>203</v>
      </c>
      <c r="J237" t="s">
        <v>1137</v>
      </c>
      <c r="K237" s="77">
        <v>3.86</v>
      </c>
      <c r="L237" t="s">
        <v>108</v>
      </c>
      <c r="M237" s="77">
        <v>3.85</v>
      </c>
      <c r="N237" s="77">
        <v>4.29</v>
      </c>
      <c r="O237" s="77">
        <v>8039749.2300000004</v>
      </c>
      <c r="P237" s="77">
        <v>98.52</v>
      </c>
      <c r="Q237" s="77">
        <v>7920.7609413959999</v>
      </c>
      <c r="R237" s="77">
        <v>2.89</v>
      </c>
      <c r="S237" s="77">
        <v>0.2</v>
      </c>
      <c r="T237" s="77">
        <v>0.04</v>
      </c>
    </row>
    <row r="238" spans="2:20">
      <c r="B238" t="s">
        <v>1138</v>
      </c>
      <c r="C238" t="s">
        <v>1139</v>
      </c>
      <c r="D238" t="s">
        <v>106</v>
      </c>
      <c r="E238" t="s">
        <v>129</v>
      </c>
      <c r="F238" t="s">
        <v>1140</v>
      </c>
      <c r="G238" t="s">
        <v>489</v>
      </c>
      <c r="H238" t="s">
        <v>202</v>
      </c>
      <c r="I238" t="s">
        <v>203</v>
      </c>
      <c r="J238" t="s">
        <v>716</v>
      </c>
      <c r="K238" s="77">
        <v>0.9</v>
      </c>
      <c r="L238" t="s">
        <v>108</v>
      </c>
      <c r="M238" s="77">
        <v>7.2</v>
      </c>
      <c r="N238" s="77">
        <v>7.65</v>
      </c>
      <c r="O238" s="77">
        <v>11735.91</v>
      </c>
      <c r="P238" s="77">
        <v>119.67</v>
      </c>
      <c r="Q238" s="77">
        <v>14.044363497000001</v>
      </c>
      <c r="R238" s="77">
        <v>0.09</v>
      </c>
      <c r="S238" s="77">
        <v>0</v>
      </c>
      <c r="T238" s="77">
        <v>0</v>
      </c>
    </row>
    <row r="239" spans="2:20">
      <c r="B239" t="s">
        <v>1141</v>
      </c>
      <c r="C239" t="s">
        <v>1142</v>
      </c>
      <c r="D239" t="s">
        <v>106</v>
      </c>
      <c r="E239" t="s">
        <v>129</v>
      </c>
      <c r="F239" t="s">
        <v>1140</v>
      </c>
      <c r="G239" t="s">
        <v>489</v>
      </c>
      <c r="H239" t="s">
        <v>202</v>
      </c>
      <c r="I239" t="s">
        <v>203</v>
      </c>
      <c r="J239" t="s">
        <v>716</v>
      </c>
      <c r="K239" s="77">
        <v>1.08</v>
      </c>
      <c r="L239" t="s">
        <v>108</v>
      </c>
      <c r="M239" s="77">
        <v>7.95</v>
      </c>
      <c r="N239" s="77">
        <v>13.27</v>
      </c>
      <c r="O239" s="77">
        <v>50750.97</v>
      </c>
      <c r="P239" s="77">
        <v>101.6</v>
      </c>
      <c r="Q239" s="77">
        <v>51.562985519999998</v>
      </c>
      <c r="R239" s="77">
        <v>0.09</v>
      </c>
      <c r="S239" s="77">
        <v>0</v>
      </c>
      <c r="T239" s="77">
        <v>0</v>
      </c>
    </row>
    <row r="240" spans="2:20">
      <c r="B240" t="s">
        <v>1143</v>
      </c>
      <c r="C240" t="s">
        <v>1144</v>
      </c>
      <c r="D240" t="s">
        <v>106</v>
      </c>
      <c r="E240" t="s">
        <v>129</v>
      </c>
      <c r="F240" t="s">
        <v>1145</v>
      </c>
      <c r="G240" t="s">
        <v>118</v>
      </c>
      <c r="H240" t="s">
        <v>202</v>
      </c>
      <c r="I240" t="s">
        <v>203</v>
      </c>
      <c r="J240" t="s">
        <v>1146</v>
      </c>
      <c r="K240" s="77">
        <v>2.44</v>
      </c>
      <c r="L240" t="s">
        <v>108</v>
      </c>
      <c r="M240" s="77">
        <v>7.84</v>
      </c>
      <c r="N240" s="77">
        <v>3.13</v>
      </c>
      <c r="O240" s="77">
        <v>379629.39</v>
      </c>
      <c r="P240" s="77">
        <v>125.31</v>
      </c>
      <c r="Q240" s="77">
        <v>475.713588609</v>
      </c>
      <c r="R240" s="77">
        <v>0.9</v>
      </c>
      <c r="S240" s="77">
        <v>0.01</v>
      </c>
      <c r="T240" s="77">
        <v>0</v>
      </c>
    </row>
    <row r="241" spans="2:20">
      <c r="B241" t="s">
        <v>1147</v>
      </c>
      <c r="C241" t="s">
        <v>1148</v>
      </c>
      <c r="D241" t="s">
        <v>106</v>
      </c>
      <c r="E241" t="s">
        <v>129</v>
      </c>
      <c r="F241" t="s">
        <v>1145</v>
      </c>
      <c r="G241" t="s">
        <v>118</v>
      </c>
      <c r="H241" t="s">
        <v>202</v>
      </c>
      <c r="I241" t="s">
        <v>203</v>
      </c>
      <c r="J241" t="s">
        <v>1146</v>
      </c>
      <c r="K241" s="77">
        <v>4.66</v>
      </c>
      <c r="L241" t="s">
        <v>108</v>
      </c>
      <c r="M241" s="77">
        <v>1.02</v>
      </c>
      <c r="N241" s="77">
        <v>4.2300000000000004</v>
      </c>
      <c r="O241" s="77">
        <v>535680</v>
      </c>
      <c r="P241" s="77">
        <v>93.3</v>
      </c>
      <c r="Q241" s="77">
        <v>499.78944000000001</v>
      </c>
      <c r="R241" s="77">
        <v>0.78</v>
      </c>
      <c r="S241" s="77">
        <v>0.01</v>
      </c>
      <c r="T241" s="77">
        <v>0</v>
      </c>
    </row>
    <row r="242" spans="2:20">
      <c r="B242" t="s">
        <v>1149</v>
      </c>
      <c r="C242" t="s">
        <v>1150</v>
      </c>
      <c r="D242" t="s">
        <v>106</v>
      </c>
      <c r="E242" t="s">
        <v>129</v>
      </c>
      <c r="F242" t="s">
        <v>1151</v>
      </c>
      <c r="G242" t="s">
        <v>489</v>
      </c>
      <c r="H242" t="s">
        <v>202</v>
      </c>
      <c r="I242" t="s">
        <v>203</v>
      </c>
      <c r="J242" t="s">
        <v>1152</v>
      </c>
      <c r="K242" s="77">
        <v>0.33</v>
      </c>
      <c r="L242" t="s">
        <v>108</v>
      </c>
      <c r="M242" s="77">
        <v>7.8</v>
      </c>
      <c r="N242" s="77">
        <v>0.01</v>
      </c>
      <c r="O242" s="77">
        <v>1740688.16</v>
      </c>
      <c r="P242" s="77">
        <v>7.18</v>
      </c>
      <c r="Q242" s="77">
        <v>124.981409888</v>
      </c>
      <c r="R242" s="77">
        <v>1.63</v>
      </c>
      <c r="S242" s="77">
        <v>0</v>
      </c>
      <c r="T242" s="77">
        <v>0</v>
      </c>
    </row>
    <row r="243" spans="2:20">
      <c r="B243" t="s">
        <v>1153</v>
      </c>
      <c r="C243" t="s">
        <v>1154</v>
      </c>
      <c r="D243" t="s">
        <v>106</v>
      </c>
      <c r="E243" t="s">
        <v>129</v>
      </c>
      <c r="F243" t="s">
        <v>1155</v>
      </c>
      <c r="G243" t="s">
        <v>489</v>
      </c>
      <c r="H243" t="s">
        <v>202</v>
      </c>
      <c r="I243" t="s">
        <v>203</v>
      </c>
      <c r="J243" t="s">
        <v>1156</v>
      </c>
      <c r="K243" s="77">
        <v>0.24</v>
      </c>
      <c r="L243" t="s">
        <v>108</v>
      </c>
      <c r="M243" s="77">
        <v>2.06</v>
      </c>
      <c r="N243" s="77">
        <v>0.01</v>
      </c>
      <c r="O243" s="77">
        <v>832351.5</v>
      </c>
      <c r="P243" s="77">
        <v>25.71</v>
      </c>
      <c r="Q243" s="77">
        <v>213.99757065</v>
      </c>
      <c r="R243" s="77">
        <v>2.75</v>
      </c>
      <c r="S243" s="77">
        <v>0.01</v>
      </c>
      <c r="T243" s="77">
        <v>0</v>
      </c>
    </row>
    <row r="244" spans="2:20">
      <c r="B244" s="78" t="s">
        <v>420</v>
      </c>
      <c r="C244" s="16"/>
      <c r="D244" s="16"/>
      <c r="E244" s="16"/>
      <c r="F244" s="16"/>
      <c r="K244" s="79">
        <v>3.69</v>
      </c>
      <c r="N244" s="79">
        <v>2.78</v>
      </c>
      <c r="O244" s="79">
        <v>1591050167.0999999</v>
      </c>
      <c r="Q244" s="79">
        <v>1777087.1937568316</v>
      </c>
      <c r="S244" s="79">
        <v>44.87</v>
      </c>
      <c r="T244" s="79">
        <v>8.3000000000000007</v>
      </c>
    </row>
    <row r="245" spans="2:20">
      <c r="B245" s="78" t="s">
        <v>322</v>
      </c>
      <c r="C245" s="16"/>
      <c r="D245" s="16"/>
      <c r="E245" s="16"/>
      <c r="F245" s="16"/>
    </row>
    <row r="246" spans="2:20">
      <c r="B246" t="s">
        <v>1157</v>
      </c>
      <c r="C246" t="s">
        <v>1158</v>
      </c>
      <c r="D246" t="s">
        <v>106</v>
      </c>
      <c r="E246" t="s">
        <v>129</v>
      </c>
      <c r="F246" t="s">
        <v>771</v>
      </c>
      <c r="G246" t="s">
        <v>430</v>
      </c>
      <c r="H246" t="s">
        <v>431</v>
      </c>
      <c r="I246" t="s">
        <v>155</v>
      </c>
      <c r="J246" t="s">
        <v>326</v>
      </c>
      <c r="K246" s="77">
        <v>4.2</v>
      </c>
      <c r="L246" t="s">
        <v>108</v>
      </c>
      <c r="M246" s="77">
        <v>0</v>
      </c>
      <c r="N246" s="77">
        <v>1.41</v>
      </c>
      <c r="O246" s="77">
        <v>-487455.15</v>
      </c>
      <c r="P246" s="77">
        <v>12.5</v>
      </c>
      <c r="Q246" s="77">
        <v>-60.93189375</v>
      </c>
      <c r="R246" s="77">
        <v>-0.02</v>
      </c>
      <c r="S246" s="77">
        <v>0</v>
      </c>
      <c r="T246" s="77">
        <v>0</v>
      </c>
    </row>
    <row r="247" spans="2:20">
      <c r="B247" t="s">
        <v>1159</v>
      </c>
      <c r="C247" t="s">
        <v>1160</v>
      </c>
      <c r="D247" t="s">
        <v>106</v>
      </c>
      <c r="E247" t="s">
        <v>129</v>
      </c>
      <c r="F247" t="s">
        <v>429</v>
      </c>
      <c r="G247" t="s">
        <v>430</v>
      </c>
      <c r="H247" t="s">
        <v>431</v>
      </c>
      <c r="I247" t="s">
        <v>155</v>
      </c>
      <c r="J247" t="s">
        <v>307</v>
      </c>
      <c r="K247" s="77">
        <v>7.33</v>
      </c>
      <c r="L247" t="s">
        <v>108</v>
      </c>
      <c r="M247" s="77">
        <v>3.01</v>
      </c>
      <c r="N247" s="77">
        <v>2.62</v>
      </c>
      <c r="O247" s="77">
        <v>19138086.600000001</v>
      </c>
      <c r="P247" s="77">
        <v>103.77</v>
      </c>
      <c r="Q247" s="77">
        <v>19859.592464820002</v>
      </c>
      <c r="R247" s="77">
        <v>1.66</v>
      </c>
      <c r="S247" s="77">
        <v>0.5</v>
      </c>
      <c r="T247" s="77">
        <v>0.09</v>
      </c>
    </row>
    <row r="248" spans="2:20">
      <c r="B248" t="s">
        <v>1161</v>
      </c>
      <c r="C248" t="s">
        <v>1162</v>
      </c>
      <c r="D248" t="s">
        <v>106</v>
      </c>
      <c r="E248" t="s">
        <v>129</v>
      </c>
      <c r="F248" t="s">
        <v>437</v>
      </c>
      <c r="G248" t="s">
        <v>430</v>
      </c>
      <c r="H248" t="s">
        <v>431</v>
      </c>
      <c r="I248" t="s">
        <v>155</v>
      </c>
      <c r="J248" t="s">
        <v>355</v>
      </c>
      <c r="K248" s="77">
        <v>8.24</v>
      </c>
      <c r="L248" t="s">
        <v>108</v>
      </c>
      <c r="M248" s="77">
        <v>2.98</v>
      </c>
      <c r="N248" s="77">
        <v>2.85</v>
      </c>
      <c r="O248" s="77">
        <v>28081654.989999998</v>
      </c>
      <c r="P248" s="77">
        <v>102.7</v>
      </c>
      <c r="Q248" s="77">
        <v>28839.85967473</v>
      </c>
      <c r="R248" s="77">
        <v>3.73</v>
      </c>
      <c r="S248" s="77">
        <v>0.73</v>
      </c>
      <c r="T248" s="77">
        <v>0.13</v>
      </c>
    </row>
    <row r="249" spans="2:20">
      <c r="B249" t="s">
        <v>1163</v>
      </c>
      <c r="C249" t="s">
        <v>1164</v>
      </c>
      <c r="D249" t="s">
        <v>106</v>
      </c>
      <c r="E249" t="s">
        <v>129</v>
      </c>
      <c r="F249" t="s">
        <v>437</v>
      </c>
      <c r="G249" t="s">
        <v>430</v>
      </c>
      <c r="H249" t="s">
        <v>431</v>
      </c>
      <c r="I249" t="s">
        <v>155</v>
      </c>
      <c r="J249" t="s">
        <v>307</v>
      </c>
      <c r="K249" s="77">
        <v>4.17</v>
      </c>
      <c r="L249" t="s">
        <v>108</v>
      </c>
      <c r="M249" s="77">
        <v>2.74</v>
      </c>
      <c r="N249" s="77">
        <v>1.41</v>
      </c>
      <c r="O249" s="77">
        <v>21193701.890000001</v>
      </c>
      <c r="P249" s="77">
        <v>107.26</v>
      </c>
      <c r="Q249" s="77">
        <v>22732.364647213999</v>
      </c>
      <c r="R249" s="77">
        <v>1.03</v>
      </c>
      <c r="S249" s="77">
        <v>0.56999999999999995</v>
      </c>
      <c r="T249" s="77">
        <v>0.11</v>
      </c>
    </row>
    <row r="250" spans="2:20">
      <c r="B250" t="s">
        <v>1165</v>
      </c>
      <c r="C250" t="s">
        <v>1166</v>
      </c>
      <c r="D250" t="s">
        <v>106</v>
      </c>
      <c r="E250" t="s">
        <v>129</v>
      </c>
      <c r="F250" t="s">
        <v>437</v>
      </c>
      <c r="G250" t="s">
        <v>430</v>
      </c>
      <c r="H250" t="s">
        <v>431</v>
      </c>
      <c r="I250" t="s">
        <v>155</v>
      </c>
      <c r="J250" t="s">
        <v>355</v>
      </c>
      <c r="K250" s="77">
        <v>5.95</v>
      </c>
      <c r="L250" t="s">
        <v>108</v>
      </c>
      <c r="M250" s="77">
        <v>2.4700000000000002</v>
      </c>
      <c r="N250" s="77">
        <v>2.2400000000000002</v>
      </c>
      <c r="O250" s="77">
        <v>25366695.57</v>
      </c>
      <c r="P250" s="77">
        <v>102.75</v>
      </c>
      <c r="Q250" s="77">
        <v>26064.279698175</v>
      </c>
      <c r="R250" s="77">
        <v>1.28</v>
      </c>
      <c r="S250" s="77">
        <v>0.66</v>
      </c>
      <c r="T250" s="77">
        <v>0.12</v>
      </c>
    </row>
    <row r="251" spans="2:20">
      <c r="B251" t="s">
        <v>1167</v>
      </c>
      <c r="C251" t="s">
        <v>1168</v>
      </c>
      <c r="D251" t="s">
        <v>106</v>
      </c>
      <c r="E251" t="s">
        <v>129</v>
      </c>
      <c r="F251" t="s">
        <v>1169</v>
      </c>
      <c r="G251" t="s">
        <v>1170</v>
      </c>
      <c r="H251" t="s">
        <v>1171</v>
      </c>
      <c r="I251" t="s">
        <v>156</v>
      </c>
      <c r="J251" t="s">
        <v>1172</v>
      </c>
      <c r="K251" s="77">
        <v>2.41</v>
      </c>
      <c r="L251" t="s">
        <v>108</v>
      </c>
      <c r="M251" s="77">
        <v>4.84</v>
      </c>
      <c r="N251" s="77">
        <v>0.91</v>
      </c>
      <c r="O251" s="77">
        <v>0.39</v>
      </c>
      <c r="P251" s="77">
        <v>109.67</v>
      </c>
      <c r="Q251" s="77">
        <v>4.2771299999999998E-4</v>
      </c>
      <c r="R251" s="77">
        <v>0</v>
      </c>
      <c r="S251" s="77">
        <v>0</v>
      </c>
      <c r="T251" s="77">
        <v>0</v>
      </c>
    </row>
    <row r="252" spans="2:20">
      <c r="B252" t="s">
        <v>1173</v>
      </c>
      <c r="C252" t="s">
        <v>1174</v>
      </c>
      <c r="D252" t="s">
        <v>106</v>
      </c>
      <c r="E252" t="s">
        <v>129</v>
      </c>
      <c r="F252" t="s">
        <v>1175</v>
      </c>
      <c r="G252" t="s">
        <v>550</v>
      </c>
      <c r="H252" t="s">
        <v>1171</v>
      </c>
      <c r="I252" t="s">
        <v>156</v>
      </c>
      <c r="J252" t="s">
        <v>332</v>
      </c>
      <c r="K252" s="77">
        <v>6.55</v>
      </c>
      <c r="L252" t="s">
        <v>108</v>
      </c>
      <c r="M252" s="77">
        <v>1.7</v>
      </c>
      <c r="N252" s="77">
        <v>3.27</v>
      </c>
      <c r="O252" s="77">
        <v>21193701.890000001</v>
      </c>
      <c r="P252" s="77">
        <v>100.9</v>
      </c>
      <c r="Q252" s="77">
        <v>21384.445207010001</v>
      </c>
      <c r="R252" s="77">
        <v>2.98</v>
      </c>
      <c r="S252" s="77">
        <v>0.54</v>
      </c>
      <c r="T252" s="77">
        <v>0.1</v>
      </c>
    </row>
    <row r="253" spans="2:20">
      <c r="B253" t="s">
        <v>1176</v>
      </c>
      <c r="C253" t="s">
        <v>1177</v>
      </c>
      <c r="D253" t="s">
        <v>106</v>
      </c>
      <c r="E253" t="s">
        <v>129</v>
      </c>
      <c r="F253" t="s">
        <v>542</v>
      </c>
      <c r="G253" t="s">
        <v>489</v>
      </c>
      <c r="H253" t="s">
        <v>512</v>
      </c>
      <c r="I253" t="s">
        <v>155</v>
      </c>
      <c r="J253" t="s">
        <v>1178</v>
      </c>
      <c r="K253" s="77">
        <v>1.61</v>
      </c>
      <c r="L253" t="s">
        <v>108</v>
      </c>
      <c r="M253" s="77">
        <v>5.25</v>
      </c>
      <c r="N253" s="77">
        <v>1.34</v>
      </c>
      <c r="O253" s="77">
        <v>2057609.17</v>
      </c>
      <c r="P253" s="77">
        <v>108.15</v>
      </c>
      <c r="Q253" s="77">
        <v>2225.304317355</v>
      </c>
      <c r="R253" s="77">
        <v>3.02</v>
      </c>
      <c r="S253" s="77">
        <v>0.06</v>
      </c>
      <c r="T253" s="77">
        <v>0.01</v>
      </c>
    </row>
    <row r="254" spans="2:20">
      <c r="B254" t="s">
        <v>1179</v>
      </c>
      <c r="C254" t="s">
        <v>1180</v>
      </c>
      <c r="D254" t="s">
        <v>106</v>
      </c>
      <c r="E254" t="s">
        <v>129</v>
      </c>
      <c r="F254" t="s">
        <v>1181</v>
      </c>
      <c r="G254" t="s">
        <v>550</v>
      </c>
      <c r="H254" t="s">
        <v>553</v>
      </c>
      <c r="I254" t="s">
        <v>156</v>
      </c>
      <c r="J254" t="s">
        <v>355</v>
      </c>
      <c r="K254" s="77">
        <v>6.4</v>
      </c>
      <c r="L254" t="s">
        <v>108</v>
      </c>
      <c r="M254" s="77">
        <v>3.58</v>
      </c>
      <c r="N254" s="77">
        <v>3.25</v>
      </c>
      <c r="O254" s="77">
        <v>33445552.82</v>
      </c>
      <c r="P254" s="77">
        <v>104.06</v>
      </c>
      <c r="Q254" s="77">
        <v>34803.442264491998</v>
      </c>
      <c r="R254" s="77">
        <v>2.81</v>
      </c>
      <c r="S254" s="77">
        <v>0.88</v>
      </c>
      <c r="T254" s="77">
        <v>0.16</v>
      </c>
    </row>
    <row r="255" spans="2:20">
      <c r="B255" t="s">
        <v>1182</v>
      </c>
      <c r="C255" t="s">
        <v>1183</v>
      </c>
      <c r="D255" t="s">
        <v>106</v>
      </c>
      <c r="E255" t="s">
        <v>129</v>
      </c>
      <c r="F255" t="s">
        <v>707</v>
      </c>
      <c r="G255" t="s">
        <v>550</v>
      </c>
      <c r="H255" t="s">
        <v>553</v>
      </c>
      <c r="I255" t="s">
        <v>156</v>
      </c>
      <c r="J255" t="s">
        <v>438</v>
      </c>
      <c r="K255" s="77">
        <v>6.94</v>
      </c>
      <c r="L255" t="s">
        <v>108</v>
      </c>
      <c r="M255" s="77">
        <v>3.85</v>
      </c>
      <c r="N255" s="77">
        <v>3.33</v>
      </c>
      <c r="O255" s="77">
        <v>10763713.23</v>
      </c>
      <c r="P255" s="77">
        <v>105.46</v>
      </c>
      <c r="Q255" s="77">
        <v>11351.411972358001</v>
      </c>
      <c r="R255" s="77">
        <v>2.7</v>
      </c>
      <c r="S255" s="77">
        <v>0.28999999999999998</v>
      </c>
      <c r="T255" s="77">
        <v>0.05</v>
      </c>
    </row>
    <row r="256" spans="2:20">
      <c r="B256" t="s">
        <v>1184</v>
      </c>
      <c r="C256" t="s">
        <v>1185</v>
      </c>
      <c r="D256" t="s">
        <v>106</v>
      </c>
      <c r="E256" t="s">
        <v>129</v>
      </c>
      <c r="F256" t="s">
        <v>570</v>
      </c>
      <c r="G256" t="s">
        <v>571</v>
      </c>
      <c r="H256" t="s">
        <v>553</v>
      </c>
      <c r="I256" t="s">
        <v>156</v>
      </c>
      <c r="J256" t="s">
        <v>1186</v>
      </c>
      <c r="K256" s="77">
        <v>5.04</v>
      </c>
      <c r="L256" t="s">
        <v>108</v>
      </c>
      <c r="M256" s="77">
        <v>4.5</v>
      </c>
      <c r="N256" s="77">
        <v>1.81</v>
      </c>
      <c r="O256" s="77">
        <v>786000</v>
      </c>
      <c r="P256" s="77">
        <v>115.45</v>
      </c>
      <c r="Q256" s="77">
        <v>907.43700000000001</v>
      </c>
      <c r="R256" s="77">
        <v>0.17</v>
      </c>
      <c r="S256" s="77">
        <v>0.02</v>
      </c>
      <c r="T256" s="77">
        <v>0</v>
      </c>
    </row>
    <row r="257" spans="2:20">
      <c r="B257" t="s">
        <v>1187</v>
      </c>
      <c r="C257" t="s">
        <v>1188</v>
      </c>
      <c r="D257" t="s">
        <v>106</v>
      </c>
      <c r="E257" t="s">
        <v>129</v>
      </c>
      <c r="F257" t="s">
        <v>579</v>
      </c>
      <c r="G257" t="s">
        <v>580</v>
      </c>
      <c r="H257" t="s">
        <v>581</v>
      </c>
      <c r="I257" t="s">
        <v>155</v>
      </c>
      <c r="J257" t="s">
        <v>582</v>
      </c>
      <c r="K257" s="77">
        <v>0.9</v>
      </c>
      <c r="L257" t="s">
        <v>108</v>
      </c>
      <c r="M257" s="77">
        <v>6.5</v>
      </c>
      <c r="N257" s="77">
        <v>0.56000000000000005</v>
      </c>
      <c r="O257" s="77">
        <v>3842528.65</v>
      </c>
      <c r="P257" s="77">
        <v>105.97</v>
      </c>
      <c r="Q257" s="77">
        <v>4071.927610405</v>
      </c>
      <c r="R257" s="77">
        <v>0.99</v>
      </c>
      <c r="S257" s="77">
        <v>0.1</v>
      </c>
      <c r="T257" s="77">
        <v>0.02</v>
      </c>
    </row>
    <row r="258" spans="2:20">
      <c r="B258" t="s">
        <v>1189</v>
      </c>
      <c r="C258" t="s">
        <v>1190</v>
      </c>
      <c r="D258" t="s">
        <v>106</v>
      </c>
      <c r="E258" t="s">
        <v>129</v>
      </c>
      <c r="F258" t="s">
        <v>614</v>
      </c>
      <c r="G258" t="s">
        <v>489</v>
      </c>
      <c r="H258" t="s">
        <v>581</v>
      </c>
      <c r="I258" t="s">
        <v>155</v>
      </c>
      <c r="J258" t="s">
        <v>1191</v>
      </c>
      <c r="K258" s="77">
        <v>1.29</v>
      </c>
      <c r="L258" t="s">
        <v>108</v>
      </c>
      <c r="M258" s="77">
        <v>6.41</v>
      </c>
      <c r="N258" s="77">
        <v>0.61</v>
      </c>
      <c r="O258" s="77">
        <v>7.0000000000000007E-2</v>
      </c>
      <c r="P258" s="77">
        <v>108.75</v>
      </c>
      <c r="Q258" s="77">
        <v>7.6124999999999994E-5</v>
      </c>
      <c r="R258" s="77">
        <v>0</v>
      </c>
      <c r="S258" s="77">
        <v>0</v>
      </c>
      <c r="T258" s="77">
        <v>0</v>
      </c>
    </row>
    <row r="259" spans="2:20">
      <c r="B259" t="s">
        <v>1192</v>
      </c>
      <c r="C259" t="s">
        <v>1193</v>
      </c>
      <c r="D259" t="s">
        <v>106</v>
      </c>
      <c r="E259" t="s">
        <v>129</v>
      </c>
      <c r="F259" t="s">
        <v>1194</v>
      </c>
      <c r="G259" t="s">
        <v>489</v>
      </c>
      <c r="H259" t="s">
        <v>581</v>
      </c>
      <c r="I259" t="s">
        <v>155</v>
      </c>
      <c r="J259" t="s">
        <v>381</v>
      </c>
      <c r="K259" s="77">
        <v>4.3499999999999996</v>
      </c>
      <c r="L259" t="s">
        <v>108</v>
      </c>
      <c r="M259" s="77">
        <v>5.05</v>
      </c>
      <c r="N259" s="77">
        <v>3.17</v>
      </c>
      <c r="O259" s="77">
        <v>1865045.75</v>
      </c>
      <c r="P259" s="77">
        <v>110.82</v>
      </c>
      <c r="Q259" s="77">
        <v>2066.8437001500001</v>
      </c>
      <c r="R259" s="77">
        <v>0.3</v>
      </c>
      <c r="S259" s="77">
        <v>0.05</v>
      </c>
      <c r="T259" s="77">
        <v>0.01</v>
      </c>
    </row>
    <row r="260" spans="2:20">
      <c r="B260" t="s">
        <v>1195</v>
      </c>
      <c r="C260" t="s">
        <v>1196</v>
      </c>
      <c r="D260" t="s">
        <v>106</v>
      </c>
      <c r="E260" t="s">
        <v>129</v>
      </c>
      <c r="F260" t="s">
        <v>640</v>
      </c>
      <c r="G260" t="s">
        <v>430</v>
      </c>
      <c r="H260" t="s">
        <v>581</v>
      </c>
      <c r="I260" t="s">
        <v>155</v>
      </c>
      <c r="J260" t="s">
        <v>1197</v>
      </c>
      <c r="K260" s="77">
        <v>1.61</v>
      </c>
      <c r="L260" t="s">
        <v>108</v>
      </c>
      <c r="M260" s="77">
        <v>6.1</v>
      </c>
      <c r="N260" s="77">
        <v>0.62</v>
      </c>
      <c r="O260" s="77">
        <v>0.68</v>
      </c>
      <c r="P260" s="77">
        <v>114.11</v>
      </c>
      <c r="Q260" s="77">
        <v>7.7594800000000005E-4</v>
      </c>
      <c r="R260" s="77">
        <v>0</v>
      </c>
      <c r="S260" s="77">
        <v>0</v>
      </c>
      <c r="T260" s="77">
        <v>0</v>
      </c>
    </row>
    <row r="261" spans="2:20">
      <c r="B261" t="s">
        <v>1198</v>
      </c>
      <c r="C261" t="s">
        <v>1199</v>
      </c>
      <c r="D261" t="s">
        <v>106</v>
      </c>
      <c r="E261" t="s">
        <v>129</v>
      </c>
      <c r="F261" t="s">
        <v>640</v>
      </c>
      <c r="G261" t="s">
        <v>430</v>
      </c>
      <c r="H261" t="s">
        <v>581</v>
      </c>
      <c r="I261" t="s">
        <v>155</v>
      </c>
      <c r="J261" t="s">
        <v>1200</v>
      </c>
      <c r="K261" s="77">
        <v>0.19</v>
      </c>
      <c r="L261" t="s">
        <v>108</v>
      </c>
      <c r="M261" s="77">
        <v>6.8</v>
      </c>
      <c r="N261" s="77">
        <v>0.55000000000000004</v>
      </c>
      <c r="O261" s="77">
        <v>1592859.81</v>
      </c>
      <c r="P261" s="77">
        <v>106.69</v>
      </c>
      <c r="Q261" s="77">
        <v>1699.4221312889999</v>
      </c>
      <c r="R261" s="77">
        <v>0.44</v>
      </c>
      <c r="S261" s="77">
        <v>0.04</v>
      </c>
      <c r="T261" s="77">
        <v>0.01</v>
      </c>
    </row>
    <row r="262" spans="2:20">
      <c r="B262" t="s">
        <v>1201</v>
      </c>
      <c r="C262" t="s">
        <v>1202</v>
      </c>
      <c r="D262" t="s">
        <v>106</v>
      </c>
      <c r="E262" t="s">
        <v>129</v>
      </c>
      <c r="F262" t="s">
        <v>653</v>
      </c>
      <c r="G262" t="s">
        <v>430</v>
      </c>
      <c r="H262" t="s">
        <v>581</v>
      </c>
      <c r="I262" t="s">
        <v>155</v>
      </c>
      <c r="J262" t="s">
        <v>329</v>
      </c>
      <c r="K262" s="77">
        <v>4.16</v>
      </c>
      <c r="L262" t="s">
        <v>108</v>
      </c>
      <c r="M262" s="77">
        <v>1.05</v>
      </c>
      <c r="N262" s="77">
        <v>1.1100000000000001</v>
      </c>
      <c r="O262" s="77">
        <v>2734447.44</v>
      </c>
      <c r="P262" s="77">
        <v>99.77</v>
      </c>
      <c r="Q262" s="77">
        <v>2728.1582108880002</v>
      </c>
      <c r="R262" s="77">
        <v>0.91</v>
      </c>
      <c r="S262" s="77">
        <v>7.0000000000000007E-2</v>
      </c>
      <c r="T262" s="77">
        <v>0.01</v>
      </c>
    </row>
    <row r="263" spans="2:20">
      <c r="B263" t="s">
        <v>1203</v>
      </c>
      <c r="C263" t="s">
        <v>1204</v>
      </c>
      <c r="D263" t="s">
        <v>106</v>
      </c>
      <c r="E263" t="s">
        <v>129</v>
      </c>
      <c r="F263" t="s">
        <v>662</v>
      </c>
      <c r="G263" t="s">
        <v>1205</v>
      </c>
      <c r="H263" t="s">
        <v>576</v>
      </c>
      <c r="I263" t="s">
        <v>156</v>
      </c>
      <c r="J263" t="s">
        <v>1206</v>
      </c>
      <c r="K263" s="77">
        <v>5.49</v>
      </c>
      <c r="L263" t="s">
        <v>108</v>
      </c>
      <c r="M263" s="77">
        <v>4.8</v>
      </c>
      <c r="N263" s="77">
        <v>2.0299999999999998</v>
      </c>
      <c r="O263" s="77">
        <v>773000</v>
      </c>
      <c r="P263" s="77">
        <v>117.15</v>
      </c>
      <c r="Q263" s="77">
        <v>905.56949999999995</v>
      </c>
      <c r="R263" s="77">
        <v>0.18</v>
      </c>
      <c r="S263" s="77">
        <v>0.02</v>
      </c>
      <c r="T263" s="77">
        <v>0</v>
      </c>
    </row>
    <row r="264" spans="2:20">
      <c r="B264" t="s">
        <v>1207</v>
      </c>
      <c r="C264" t="s">
        <v>1208</v>
      </c>
      <c r="D264" t="s">
        <v>106</v>
      </c>
      <c r="E264" t="s">
        <v>129</v>
      </c>
      <c r="F264" t="s">
        <v>549</v>
      </c>
      <c r="G264" t="s">
        <v>550</v>
      </c>
      <c r="H264" t="s">
        <v>576</v>
      </c>
      <c r="I264" t="s">
        <v>156</v>
      </c>
      <c r="J264" t="s">
        <v>307</v>
      </c>
      <c r="K264" s="77">
        <v>7.28</v>
      </c>
      <c r="L264" t="s">
        <v>108</v>
      </c>
      <c r="M264" s="77">
        <v>3.92</v>
      </c>
      <c r="N264" s="77">
        <v>3.43</v>
      </c>
      <c r="O264" s="77">
        <v>14199780.279999999</v>
      </c>
      <c r="P264" s="77">
        <v>105.58</v>
      </c>
      <c r="Q264" s="77">
        <v>14992.128019624</v>
      </c>
      <c r="R264" s="77">
        <v>4.28</v>
      </c>
      <c r="S264" s="77">
        <v>0.38</v>
      </c>
      <c r="T264" s="77">
        <v>7.0000000000000007E-2</v>
      </c>
    </row>
    <row r="265" spans="2:20">
      <c r="B265" t="s">
        <v>1209</v>
      </c>
      <c r="C265" t="s">
        <v>1210</v>
      </c>
      <c r="D265" t="s">
        <v>106</v>
      </c>
      <c r="E265" t="s">
        <v>129</v>
      </c>
      <c r="F265" t="s">
        <v>549</v>
      </c>
      <c r="G265" t="s">
        <v>550</v>
      </c>
      <c r="H265" t="s">
        <v>581</v>
      </c>
      <c r="I265" t="s">
        <v>155</v>
      </c>
      <c r="J265" t="s">
        <v>735</v>
      </c>
      <c r="K265" s="77">
        <v>6.18</v>
      </c>
      <c r="L265" t="s">
        <v>108</v>
      </c>
      <c r="M265" s="77">
        <v>4.1399999999999997</v>
      </c>
      <c r="N265" s="77">
        <v>3.05</v>
      </c>
      <c r="O265" s="77">
        <v>3905274.7</v>
      </c>
      <c r="P265" s="77">
        <v>106.98</v>
      </c>
      <c r="Q265" s="77">
        <v>4177.8628740599997</v>
      </c>
      <c r="R265" s="77">
        <v>1.1000000000000001</v>
      </c>
      <c r="S265" s="77">
        <v>0.11</v>
      </c>
      <c r="T265" s="77">
        <v>0.02</v>
      </c>
    </row>
    <row r="266" spans="2:20">
      <c r="B266" t="s">
        <v>1211</v>
      </c>
      <c r="C266" t="s">
        <v>1212</v>
      </c>
      <c r="D266" t="s">
        <v>106</v>
      </c>
      <c r="E266" t="s">
        <v>129</v>
      </c>
      <c r="F266" t="s">
        <v>695</v>
      </c>
      <c r="G266" t="s">
        <v>550</v>
      </c>
      <c r="H266" t="s">
        <v>576</v>
      </c>
      <c r="I266" t="s">
        <v>156</v>
      </c>
      <c r="J266" t="s">
        <v>355</v>
      </c>
      <c r="K266" s="77">
        <v>7.31</v>
      </c>
      <c r="L266" t="s">
        <v>108</v>
      </c>
      <c r="M266" s="77">
        <v>4.0999999999999996</v>
      </c>
      <c r="N266" s="77">
        <v>3.36</v>
      </c>
      <c r="O266" s="77">
        <v>12026366.119999999</v>
      </c>
      <c r="P266" s="77">
        <v>105.63</v>
      </c>
      <c r="Q266" s="77">
        <v>12703.450532556</v>
      </c>
      <c r="R266" s="77">
        <v>4.01</v>
      </c>
      <c r="S266" s="77">
        <v>0.32</v>
      </c>
      <c r="T266" s="77">
        <v>0.06</v>
      </c>
    </row>
    <row r="267" spans="2:20">
      <c r="B267" t="s">
        <v>1213</v>
      </c>
      <c r="C267" t="s">
        <v>1214</v>
      </c>
      <c r="D267" t="s">
        <v>106</v>
      </c>
      <c r="E267" t="s">
        <v>129</v>
      </c>
      <c r="F267" t="s">
        <v>1215</v>
      </c>
      <c r="G267" t="s">
        <v>118</v>
      </c>
      <c r="H267" t="s">
        <v>581</v>
      </c>
      <c r="I267" t="s">
        <v>155</v>
      </c>
      <c r="J267" t="s">
        <v>292</v>
      </c>
      <c r="K267" s="77">
        <v>3.28</v>
      </c>
      <c r="L267" t="s">
        <v>108</v>
      </c>
      <c r="M267" s="77">
        <v>2.2999999999999998</v>
      </c>
      <c r="N267" s="77">
        <v>1.33</v>
      </c>
      <c r="O267" s="77">
        <v>9731301.6899999995</v>
      </c>
      <c r="P267" s="77">
        <v>103.27</v>
      </c>
      <c r="Q267" s="77">
        <v>10049.515255263001</v>
      </c>
      <c r="R267" s="77">
        <v>0.31</v>
      </c>
      <c r="S267" s="77">
        <v>0.25</v>
      </c>
      <c r="T267" s="77">
        <v>0.05</v>
      </c>
    </row>
    <row r="268" spans="2:20">
      <c r="B268" t="s">
        <v>1216</v>
      </c>
      <c r="C268" t="s">
        <v>1217</v>
      </c>
      <c r="D268" t="s">
        <v>106</v>
      </c>
      <c r="E268" t="s">
        <v>129</v>
      </c>
      <c r="F268" t="s">
        <v>1215</v>
      </c>
      <c r="G268" t="s">
        <v>118</v>
      </c>
      <c r="H268" t="s">
        <v>581</v>
      </c>
      <c r="I268" t="s">
        <v>155</v>
      </c>
      <c r="J268" t="s">
        <v>674</v>
      </c>
      <c r="K268" s="77">
        <v>7.84</v>
      </c>
      <c r="L268" t="s">
        <v>108</v>
      </c>
      <c r="M268" s="77">
        <v>2.4</v>
      </c>
      <c r="N268" s="77">
        <v>1.66</v>
      </c>
      <c r="O268" s="77">
        <v>16323265.83</v>
      </c>
      <c r="P268" s="77">
        <v>100.9</v>
      </c>
      <c r="Q268" s="77">
        <v>16470.175222469999</v>
      </c>
      <c r="R268" s="77">
        <v>2.17</v>
      </c>
      <c r="S268" s="77">
        <v>0.42</v>
      </c>
      <c r="T268" s="77">
        <v>0.08</v>
      </c>
    </row>
    <row r="269" spans="2:20">
      <c r="B269" t="s">
        <v>1218</v>
      </c>
      <c r="C269" t="s">
        <v>1219</v>
      </c>
      <c r="D269" t="s">
        <v>106</v>
      </c>
      <c r="E269" t="s">
        <v>129</v>
      </c>
      <c r="F269" t="s">
        <v>707</v>
      </c>
      <c r="G269" t="s">
        <v>550</v>
      </c>
      <c r="H269" t="s">
        <v>576</v>
      </c>
      <c r="I269" t="s">
        <v>156</v>
      </c>
      <c r="J269" t="s">
        <v>332</v>
      </c>
      <c r="K269" s="77">
        <v>6.4</v>
      </c>
      <c r="L269" t="s">
        <v>108</v>
      </c>
      <c r="M269" s="77">
        <v>3.05</v>
      </c>
      <c r="N269" s="77">
        <v>3.26</v>
      </c>
      <c r="O269" s="77">
        <v>3179055.28</v>
      </c>
      <c r="P269" s="77">
        <v>99.28</v>
      </c>
      <c r="Q269" s="77">
        <v>3156.1660819839999</v>
      </c>
      <c r="R269" s="77">
        <v>1.51</v>
      </c>
      <c r="S269" s="77">
        <v>0.08</v>
      </c>
      <c r="T269" s="77">
        <v>0.01</v>
      </c>
    </row>
    <row r="270" spans="2:20">
      <c r="B270" t="s">
        <v>1220</v>
      </c>
      <c r="C270" t="s">
        <v>1221</v>
      </c>
      <c r="D270" t="s">
        <v>106</v>
      </c>
      <c r="E270" t="s">
        <v>129</v>
      </c>
      <c r="F270" t="s">
        <v>1222</v>
      </c>
      <c r="G270" t="s">
        <v>911</v>
      </c>
      <c r="H270" t="s">
        <v>576</v>
      </c>
      <c r="I270" t="s">
        <v>156</v>
      </c>
      <c r="J270" t="s">
        <v>1223</v>
      </c>
      <c r="K270" s="77">
        <v>4.96</v>
      </c>
      <c r="L270" t="s">
        <v>108</v>
      </c>
      <c r="M270" s="77">
        <v>2.75</v>
      </c>
      <c r="N270" s="77">
        <v>2.3199999999999998</v>
      </c>
      <c r="O270" s="77">
        <v>104000</v>
      </c>
      <c r="P270" s="77">
        <v>103.06</v>
      </c>
      <c r="Q270" s="77">
        <v>107.1824</v>
      </c>
      <c r="R270" s="77">
        <v>0.04</v>
      </c>
      <c r="S270" s="77">
        <v>0</v>
      </c>
      <c r="T270" s="77">
        <v>0</v>
      </c>
    </row>
    <row r="271" spans="2:20">
      <c r="B271" t="s">
        <v>1224</v>
      </c>
      <c r="C271" t="s">
        <v>1225</v>
      </c>
      <c r="D271" t="s">
        <v>106</v>
      </c>
      <c r="E271" t="s">
        <v>129</v>
      </c>
      <c r="F271" t="s">
        <v>575</v>
      </c>
      <c r="G271" t="s">
        <v>430</v>
      </c>
      <c r="H271" t="s">
        <v>724</v>
      </c>
      <c r="I271" t="s">
        <v>156</v>
      </c>
      <c r="J271" t="s">
        <v>1226</v>
      </c>
      <c r="K271" s="77">
        <v>3.81</v>
      </c>
      <c r="L271" t="s">
        <v>108</v>
      </c>
      <c r="M271" s="77">
        <v>2.62</v>
      </c>
      <c r="N271" s="77">
        <v>1.1100000000000001</v>
      </c>
      <c r="O271" s="77">
        <v>1462714.66</v>
      </c>
      <c r="P271" s="77">
        <v>101.77</v>
      </c>
      <c r="Q271" s="77">
        <v>1488.6047094820001</v>
      </c>
      <c r="R271" s="77">
        <v>0.28000000000000003</v>
      </c>
      <c r="S271" s="77">
        <v>0.04</v>
      </c>
      <c r="T271" s="77">
        <v>0.01</v>
      </c>
    </row>
    <row r="272" spans="2:20">
      <c r="B272" t="s">
        <v>1227</v>
      </c>
      <c r="C272" t="s">
        <v>1228</v>
      </c>
      <c r="D272" t="s">
        <v>106</v>
      </c>
      <c r="E272" t="s">
        <v>129</v>
      </c>
      <c r="F272" t="s">
        <v>575</v>
      </c>
      <c r="G272" t="s">
        <v>430</v>
      </c>
      <c r="H272" t="s">
        <v>724</v>
      </c>
      <c r="I272" t="s">
        <v>156</v>
      </c>
      <c r="J272" t="s">
        <v>1229</v>
      </c>
      <c r="K272" s="77">
        <v>0.55000000000000004</v>
      </c>
      <c r="L272" t="s">
        <v>108</v>
      </c>
      <c r="M272" s="77">
        <v>6.2</v>
      </c>
      <c r="N272" s="77">
        <v>0.78</v>
      </c>
      <c r="O272" s="77">
        <v>2115798.39</v>
      </c>
      <c r="P272" s="77">
        <v>105.75</v>
      </c>
      <c r="Q272" s="77">
        <v>2237.4567974249999</v>
      </c>
      <c r="R272" s="77">
        <v>3.17</v>
      </c>
      <c r="S272" s="77">
        <v>0.06</v>
      </c>
      <c r="T272" s="77">
        <v>0.01</v>
      </c>
    </row>
    <row r="273" spans="2:20">
      <c r="B273" t="s">
        <v>1230</v>
      </c>
      <c r="C273" t="s">
        <v>1231</v>
      </c>
      <c r="D273" t="s">
        <v>106</v>
      </c>
      <c r="E273" t="s">
        <v>129</v>
      </c>
      <c r="F273" t="s">
        <v>734</v>
      </c>
      <c r="G273" t="s">
        <v>118</v>
      </c>
      <c r="H273" t="s">
        <v>400</v>
      </c>
      <c r="I273" t="s">
        <v>155</v>
      </c>
      <c r="J273" t="s">
        <v>335</v>
      </c>
      <c r="K273" s="77">
        <v>4.9800000000000004</v>
      </c>
      <c r="L273" t="s">
        <v>108</v>
      </c>
      <c r="M273" s="77">
        <v>3.75</v>
      </c>
      <c r="N273" s="77">
        <v>2.59</v>
      </c>
      <c r="O273" s="77">
        <v>8488212.1500000004</v>
      </c>
      <c r="P273" s="77">
        <v>105.85</v>
      </c>
      <c r="Q273" s="77">
        <v>8984.7725607749999</v>
      </c>
      <c r="R273" s="77">
        <v>2.19</v>
      </c>
      <c r="S273" s="77">
        <v>0.23</v>
      </c>
      <c r="T273" s="77">
        <v>0.04</v>
      </c>
    </row>
    <row r="274" spans="2:20">
      <c r="B274" t="s">
        <v>1232</v>
      </c>
      <c r="C274" t="s">
        <v>1233</v>
      </c>
      <c r="D274" t="s">
        <v>106</v>
      </c>
      <c r="E274" t="s">
        <v>129</v>
      </c>
      <c r="F274" t="s">
        <v>1234</v>
      </c>
      <c r="G274" t="s">
        <v>138</v>
      </c>
      <c r="H274" t="s">
        <v>724</v>
      </c>
      <c r="I274" t="s">
        <v>156</v>
      </c>
      <c r="J274" t="s">
        <v>1235</v>
      </c>
      <c r="K274" s="77">
        <v>1.68</v>
      </c>
      <c r="L274" t="s">
        <v>108</v>
      </c>
      <c r="M274" s="77">
        <v>6.5</v>
      </c>
      <c r="N274" s="77">
        <v>1.41</v>
      </c>
      <c r="O274" s="77">
        <v>827000</v>
      </c>
      <c r="P274" s="77">
        <v>110.36</v>
      </c>
      <c r="Q274" s="77">
        <v>912.67719999999997</v>
      </c>
      <c r="R274" s="77">
        <v>0.12</v>
      </c>
      <c r="S274" s="77">
        <v>0.02</v>
      </c>
      <c r="T274" s="77">
        <v>0</v>
      </c>
    </row>
    <row r="275" spans="2:20">
      <c r="B275" t="s">
        <v>1236</v>
      </c>
      <c r="C275" t="s">
        <v>1237</v>
      </c>
      <c r="D275" t="s">
        <v>106</v>
      </c>
      <c r="E275" t="s">
        <v>129</v>
      </c>
      <c r="F275" t="s">
        <v>1238</v>
      </c>
      <c r="G275" t="s">
        <v>107</v>
      </c>
      <c r="H275" t="s">
        <v>724</v>
      </c>
      <c r="I275" t="s">
        <v>156</v>
      </c>
      <c r="J275" t="s">
        <v>1223</v>
      </c>
      <c r="K275" s="77">
        <v>3.23</v>
      </c>
      <c r="L275" t="s">
        <v>108</v>
      </c>
      <c r="M275" s="77">
        <v>7.6</v>
      </c>
      <c r="N275" s="77">
        <v>1.5</v>
      </c>
      <c r="O275" s="77">
        <v>129428.57</v>
      </c>
      <c r="P275" s="77">
        <v>120.6</v>
      </c>
      <c r="Q275" s="77">
        <v>156.09085542</v>
      </c>
      <c r="R275" s="77">
        <v>0.09</v>
      </c>
      <c r="S275" s="77">
        <v>0</v>
      </c>
      <c r="T275" s="77">
        <v>0</v>
      </c>
    </row>
    <row r="276" spans="2:20">
      <c r="B276" t="s">
        <v>1239</v>
      </c>
      <c r="C276" t="s">
        <v>1240</v>
      </c>
      <c r="D276" t="s">
        <v>106</v>
      </c>
      <c r="E276" t="s">
        <v>129</v>
      </c>
      <c r="F276" t="s">
        <v>763</v>
      </c>
      <c r="G276" t="s">
        <v>138</v>
      </c>
      <c r="H276" t="s">
        <v>724</v>
      </c>
      <c r="I276" t="s">
        <v>156</v>
      </c>
      <c r="J276" t="s">
        <v>764</v>
      </c>
      <c r="K276" s="77">
        <v>2.16</v>
      </c>
      <c r="L276" t="s">
        <v>108</v>
      </c>
      <c r="M276" s="77">
        <v>6.9</v>
      </c>
      <c r="N276" s="77">
        <v>1.8</v>
      </c>
      <c r="O276" s="77">
        <v>3782665.15</v>
      </c>
      <c r="P276" s="77">
        <v>113.21</v>
      </c>
      <c r="Q276" s="77">
        <v>4282.3552163149998</v>
      </c>
      <c r="R276" s="77">
        <v>0.79</v>
      </c>
      <c r="S276" s="77">
        <v>0.11</v>
      </c>
      <c r="T276" s="77">
        <v>0.02</v>
      </c>
    </row>
    <row r="277" spans="2:20">
      <c r="B277" t="s">
        <v>1241</v>
      </c>
      <c r="C277" t="s">
        <v>1242</v>
      </c>
      <c r="D277" t="s">
        <v>106</v>
      </c>
      <c r="E277" t="s">
        <v>129</v>
      </c>
      <c r="F277" t="s">
        <v>767</v>
      </c>
      <c r="G277" t="s">
        <v>768</v>
      </c>
      <c r="H277" t="s">
        <v>724</v>
      </c>
      <c r="I277" t="s">
        <v>156</v>
      </c>
      <c r="J277" t="s">
        <v>438</v>
      </c>
      <c r="K277" s="77">
        <v>3.92</v>
      </c>
      <c r="L277" t="s">
        <v>108</v>
      </c>
      <c r="M277" s="77">
        <v>3.2</v>
      </c>
      <c r="N277" s="77">
        <v>2.08</v>
      </c>
      <c r="O277" s="77">
        <v>3059946.68</v>
      </c>
      <c r="P277" s="77">
        <v>104.73</v>
      </c>
      <c r="Q277" s="77">
        <v>3204.682157964</v>
      </c>
      <c r="R277" s="77">
        <v>3.59</v>
      </c>
      <c r="S277" s="77">
        <v>0.08</v>
      </c>
      <c r="T277" s="77">
        <v>0.01</v>
      </c>
    </row>
    <row r="278" spans="2:20">
      <c r="B278" t="s">
        <v>1243</v>
      </c>
      <c r="C278" t="s">
        <v>1244</v>
      </c>
      <c r="D278" t="s">
        <v>106</v>
      </c>
      <c r="E278" t="s">
        <v>129</v>
      </c>
      <c r="F278" t="s">
        <v>774</v>
      </c>
      <c r="G278" t="s">
        <v>118</v>
      </c>
      <c r="H278" t="s">
        <v>400</v>
      </c>
      <c r="I278" t="s">
        <v>155</v>
      </c>
      <c r="J278" t="s">
        <v>1245</v>
      </c>
      <c r="K278" s="77">
        <v>1.46</v>
      </c>
      <c r="L278" t="s">
        <v>108</v>
      </c>
      <c r="M278" s="77">
        <v>6</v>
      </c>
      <c r="N278" s="77">
        <v>0.96</v>
      </c>
      <c r="O278" s="77">
        <v>1712937.87</v>
      </c>
      <c r="P278" s="77">
        <v>107.48</v>
      </c>
      <c r="Q278" s="77">
        <v>1841.065622676</v>
      </c>
      <c r="R278" s="77">
        <v>0.39</v>
      </c>
      <c r="S278" s="77">
        <v>0.05</v>
      </c>
      <c r="T278" s="77">
        <v>0.01</v>
      </c>
    </row>
    <row r="279" spans="2:20">
      <c r="B279" t="s">
        <v>1246</v>
      </c>
      <c r="C279" t="s">
        <v>1247</v>
      </c>
      <c r="D279" t="s">
        <v>106</v>
      </c>
      <c r="E279" t="s">
        <v>129</v>
      </c>
      <c r="F279" t="s">
        <v>1248</v>
      </c>
      <c r="G279" t="s">
        <v>571</v>
      </c>
      <c r="H279" t="s">
        <v>724</v>
      </c>
      <c r="I279" t="s">
        <v>156</v>
      </c>
      <c r="J279" t="s">
        <v>438</v>
      </c>
      <c r="K279" s="77">
        <v>4.62</v>
      </c>
      <c r="L279" t="s">
        <v>108</v>
      </c>
      <c r="M279" s="77">
        <v>3.2</v>
      </c>
      <c r="N279" s="77">
        <v>2.38</v>
      </c>
      <c r="O279" s="77">
        <v>3675814.47</v>
      </c>
      <c r="P279" s="77">
        <v>103.83</v>
      </c>
      <c r="Q279" s="77">
        <v>3816.5981642010001</v>
      </c>
      <c r="R279" s="77">
        <v>3.65</v>
      </c>
      <c r="S279" s="77">
        <v>0.1</v>
      </c>
      <c r="T279" s="77">
        <v>0.02</v>
      </c>
    </row>
    <row r="280" spans="2:20">
      <c r="B280" t="s">
        <v>1249</v>
      </c>
      <c r="C280" t="s">
        <v>1250</v>
      </c>
      <c r="D280" t="s">
        <v>106</v>
      </c>
      <c r="E280" t="s">
        <v>129</v>
      </c>
      <c r="F280" t="s">
        <v>1248</v>
      </c>
      <c r="G280" t="s">
        <v>571</v>
      </c>
      <c r="H280" t="s">
        <v>724</v>
      </c>
      <c r="I280" t="s">
        <v>156</v>
      </c>
      <c r="J280" t="s">
        <v>1251</v>
      </c>
      <c r="K280" s="77">
        <v>2.06</v>
      </c>
      <c r="L280" t="s">
        <v>108</v>
      </c>
      <c r="M280" s="77">
        <v>5.55</v>
      </c>
      <c r="N280" s="77">
        <v>1.43</v>
      </c>
      <c r="O280" s="77">
        <v>2113501.2599999998</v>
      </c>
      <c r="P280" s="77">
        <v>110.58</v>
      </c>
      <c r="Q280" s="77">
        <v>2337.1096933079998</v>
      </c>
      <c r="R280" s="77">
        <v>3.52</v>
      </c>
      <c r="S280" s="77">
        <v>0.06</v>
      </c>
      <c r="T280" s="77">
        <v>0.01</v>
      </c>
    </row>
    <row r="281" spans="2:20">
      <c r="B281" t="s">
        <v>1252</v>
      </c>
      <c r="C281" t="s">
        <v>1253</v>
      </c>
      <c r="D281" t="s">
        <v>106</v>
      </c>
      <c r="E281" t="s">
        <v>129</v>
      </c>
      <c r="F281" t="s">
        <v>780</v>
      </c>
      <c r="G281" t="s">
        <v>430</v>
      </c>
      <c r="H281" t="s">
        <v>400</v>
      </c>
      <c r="I281" t="s">
        <v>155</v>
      </c>
      <c r="J281" t="s">
        <v>1254</v>
      </c>
      <c r="K281" s="77">
        <v>2.14</v>
      </c>
      <c r="L281" t="s">
        <v>108</v>
      </c>
      <c r="M281" s="77">
        <v>2.4500000000000002</v>
      </c>
      <c r="N281" s="77">
        <v>0.97</v>
      </c>
      <c r="O281" s="77">
        <v>2322079.29</v>
      </c>
      <c r="P281" s="77">
        <v>100.89</v>
      </c>
      <c r="Q281" s="77">
        <v>2342.7457956809999</v>
      </c>
      <c r="R281" s="77">
        <v>0.81</v>
      </c>
      <c r="S281" s="77">
        <v>0.06</v>
      </c>
      <c r="T281" s="77">
        <v>0.01</v>
      </c>
    </row>
    <row r="282" spans="2:20">
      <c r="B282" t="s">
        <v>1255</v>
      </c>
      <c r="C282" t="s">
        <v>1256</v>
      </c>
      <c r="D282" t="s">
        <v>106</v>
      </c>
      <c r="E282" t="s">
        <v>129</v>
      </c>
      <c r="F282" t="s">
        <v>786</v>
      </c>
      <c r="G282" t="s">
        <v>489</v>
      </c>
      <c r="H282" t="s">
        <v>724</v>
      </c>
      <c r="I282" t="s">
        <v>156</v>
      </c>
      <c r="J282" t="s">
        <v>307</v>
      </c>
      <c r="K282" s="77">
        <v>5.93</v>
      </c>
      <c r="L282" t="s">
        <v>108</v>
      </c>
      <c r="M282" s="77">
        <v>5.05</v>
      </c>
      <c r="N282" s="77">
        <v>4.2</v>
      </c>
      <c r="O282" s="77">
        <v>7205858.6399999997</v>
      </c>
      <c r="P282" s="77">
        <v>107.68</v>
      </c>
      <c r="Q282" s="77">
        <v>7759.2685835519997</v>
      </c>
      <c r="R282" s="77">
        <v>3.26</v>
      </c>
      <c r="S282" s="77">
        <v>0.2</v>
      </c>
      <c r="T282" s="77">
        <v>0.04</v>
      </c>
    </row>
    <row r="283" spans="2:20">
      <c r="B283" t="s">
        <v>1257</v>
      </c>
      <c r="C283" t="s">
        <v>1258</v>
      </c>
      <c r="D283" t="s">
        <v>106</v>
      </c>
      <c r="E283" t="s">
        <v>129</v>
      </c>
      <c r="F283" t="s">
        <v>1259</v>
      </c>
      <c r="G283" t="s">
        <v>133</v>
      </c>
      <c r="H283" t="s">
        <v>400</v>
      </c>
      <c r="I283" t="s">
        <v>155</v>
      </c>
      <c r="J283" t="s">
        <v>335</v>
      </c>
      <c r="K283" s="77">
        <v>4.41</v>
      </c>
      <c r="L283" t="s">
        <v>108</v>
      </c>
      <c r="M283" s="77">
        <v>2.95</v>
      </c>
      <c r="N283" s="77">
        <v>2.5099999999999998</v>
      </c>
      <c r="O283" s="77">
        <v>3814866.25</v>
      </c>
      <c r="P283" s="77">
        <v>102</v>
      </c>
      <c r="Q283" s="77">
        <v>3891.163575</v>
      </c>
      <c r="R283" s="77">
        <v>2.73</v>
      </c>
      <c r="S283" s="77">
        <v>0.1</v>
      </c>
      <c r="T283" s="77">
        <v>0.02</v>
      </c>
    </row>
    <row r="284" spans="2:20">
      <c r="B284" t="s">
        <v>1260</v>
      </c>
      <c r="C284" t="s">
        <v>1261</v>
      </c>
      <c r="D284" t="s">
        <v>106</v>
      </c>
      <c r="E284" t="s">
        <v>129</v>
      </c>
      <c r="F284" t="s">
        <v>797</v>
      </c>
      <c r="G284" t="s">
        <v>489</v>
      </c>
      <c r="H284" t="s">
        <v>724</v>
      </c>
      <c r="I284" t="s">
        <v>156</v>
      </c>
      <c r="J284" t="s">
        <v>355</v>
      </c>
      <c r="K284" s="77">
        <v>4.71</v>
      </c>
      <c r="L284" t="s">
        <v>108</v>
      </c>
      <c r="M284" s="77">
        <v>7.05</v>
      </c>
      <c r="N284" s="77">
        <v>3.27</v>
      </c>
      <c r="O284" s="77">
        <v>2838760.89</v>
      </c>
      <c r="P284" s="77">
        <v>118.4</v>
      </c>
      <c r="Q284" s="77">
        <v>3361.0928937600002</v>
      </c>
      <c r="R284" s="77">
        <v>0.42</v>
      </c>
      <c r="S284" s="77">
        <v>0.08</v>
      </c>
      <c r="T284" s="77">
        <v>0.02</v>
      </c>
    </row>
    <row r="285" spans="2:20">
      <c r="B285" t="s">
        <v>1262</v>
      </c>
      <c r="C285" t="s">
        <v>1263</v>
      </c>
      <c r="D285" t="s">
        <v>106</v>
      </c>
      <c r="E285" t="s">
        <v>129</v>
      </c>
      <c r="F285" t="s">
        <v>807</v>
      </c>
      <c r="G285" t="s">
        <v>138</v>
      </c>
      <c r="H285" t="s">
        <v>400</v>
      </c>
      <c r="I285" t="s">
        <v>155</v>
      </c>
      <c r="J285" t="s">
        <v>1264</v>
      </c>
      <c r="K285" s="77">
        <v>1.01</v>
      </c>
      <c r="L285" t="s">
        <v>108</v>
      </c>
      <c r="M285" s="77">
        <v>6.25</v>
      </c>
      <c r="N285" s="77">
        <v>1.02</v>
      </c>
      <c r="O285" s="77">
        <v>463750.55</v>
      </c>
      <c r="P285" s="77">
        <v>105.16</v>
      </c>
      <c r="Q285" s="77">
        <v>487.68007838</v>
      </c>
      <c r="R285" s="77">
        <v>0.28000000000000003</v>
      </c>
      <c r="S285" s="77">
        <v>0.01</v>
      </c>
      <c r="T285" s="77">
        <v>0</v>
      </c>
    </row>
    <row r="286" spans="2:20">
      <c r="B286" t="s">
        <v>1265</v>
      </c>
      <c r="C286" t="s">
        <v>1266</v>
      </c>
      <c r="D286" t="s">
        <v>106</v>
      </c>
      <c r="E286" t="s">
        <v>129</v>
      </c>
      <c r="F286" t="s">
        <v>807</v>
      </c>
      <c r="G286" t="s">
        <v>138</v>
      </c>
      <c r="H286" t="s">
        <v>400</v>
      </c>
      <c r="I286" t="s">
        <v>155</v>
      </c>
      <c r="J286" t="s">
        <v>670</v>
      </c>
      <c r="K286" s="77">
        <v>2.02</v>
      </c>
      <c r="L286" t="s">
        <v>108</v>
      </c>
      <c r="M286" s="77">
        <v>6.74</v>
      </c>
      <c r="N286" s="77">
        <v>1.19</v>
      </c>
      <c r="O286" s="77">
        <v>757268.34</v>
      </c>
      <c r="P286" s="77">
        <v>111.97</v>
      </c>
      <c r="Q286" s="77">
        <v>847.91336029800004</v>
      </c>
      <c r="R286" s="77">
        <v>0.27</v>
      </c>
      <c r="S286" s="77">
        <v>0.02</v>
      </c>
      <c r="T286" s="77">
        <v>0</v>
      </c>
    </row>
    <row r="287" spans="2:20">
      <c r="B287" t="s">
        <v>1267</v>
      </c>
      <c r="C287" t="s">
        <v>1268</v>
      </c>
      <c r="D287" t="s">
        <v>106</v>
      </c>
      <c r="E287" t="s">
        <v>129</v>
      </c>
      <c r="F287" t="s">
        <v>807</v>
      </c>
      <c r="G287" t="s">
        <v>138</v>
      </c>
      <c r="H287" t="s">
        <v>400</v>
      </c>
      <c r="I287" t="s">
        <v>155</v>
      </c>
      <c r="J287" t="s">
        <v>1269</v>
      </c>
      <c r="K287" s="77">
        <v>5.56</v>
      </c>
      <c r="L287" t="s">
        <v>108</v>
      </c>
      <c r="M287" s="77">
        <v>4.1399999999999997</v>
      </c>
      <c r="N287" s="77">
        <v>3.94</v>
      </c>
      <c r="O287" s="77">
        <v>428968.59</v>
      </c>
      <c r="P287" s="77">
        <v>101.23</v>
      </c>
      <c r="Q287" s="77">
        <v>434.24490365700001</v>
      </c>
      <c r="R287" s="77">
        <v>0.08</v>
      </c>
      <c r="S287" s="77">
        <v>0.01</v>
      </c>
      <c r="T287" s="77">
        <v>0</v>
      </c>
    </row>
    <row r="288" spans="2:20">
      <c r="B288" t="s">
        <v>1270</v>
      </c>
      <c r="C288" t="s">
        <v>1271</v>
      </c>
      <c r="D288" t="s">
        <v>106</v>
      </c>
      <c r="E288" t="s">
        <v>129</v>
      </c>
      <c r="F288" t="s">
        <v>1272</v>
      </c>
      <c r="G288" t="s">
        <v>768</v>
      </c>
      <c r="H288" t="s">
        <v>400</v>
      </c>
      <c r="I288" t="s">
        <v>155</v>
      </c>
      <c r="J288" t="s">
        <v>448</v>
      </c>
      <c r="K288" s="77">
        <v>4.63</v>
      </c>
      <c r="L288" t="s">
        <v>108</v>
      </c>
      <c r="M288" s="77">
        <v>2.8</v>
      </c>
      <c r="N288" s="77">
        <v>2.37</v>
      </c>
      <c r="O288" s="77">
        <v>5298425.4800000004</v>
      </c>
      <c r="P288" s="77">
        <v>102.87</v>
      </c>
      <c r="Q288" s="77">
        <v>5450.4902912759999</v>
      </c>
      <c r="R288" s="77">
        <v>5.18</v>
      </c>
      <c r="S288" s="77">
        <v>0.14000000000000001</v>
      </c>
      <c r="T288" s="77">
        <v>0.03</v>
      </c>
    </row>
    <row r="289" spans="2:20">
      <c r="B289" t="s">
        <v>1273</v>
      </c>
      <c r="C289" t="s">
        <v>1274</v>
      </c>
      <c r="D289" t="s">
        <v>106</v>
      </c>
      <c r="E289" t="s">
        <v>129</v>
      </c>
      <c r="F289" t="s">
        <v>825</v>
      </c>
      <c r="G289" t="s">
        <v>138</v>
      </c>
      <c r="H289" t="s">
        <v>400</v>
      </c>
      <c r="I289" t="s">
        <v>155</v>
      </c>
      <c r="J289" t="s">
        <v>1275</v>
      </c>
      <c r="K289" s="77">
        <v>3.89</v>
      </c>
      <c r="L289" t="s">
        <v>108</v>
      </c>
      <c r="M289" s="77">
        <v>1.86</v>
      </c>
      <c r="N289" s="77">
        <v>1.27</v>
      </c>
      <c r="O289" s="77">
        <v>9035536.8900000006</v>
      </c>
      <c r="P289" s="77">
        <v>100.26</v>
      </c>
      <c r="Q289" s="77">
        <v>9059.0292859140009</v>
      </c>
      <c r="R289" s="77">
        <v>1.65</v>
      </c>
      <c r="S289" s="77">
        <v>0.23</v>
      </c>
      <c r="T289" s="77">
        <v>0.04</v>
      </c>
    </row>
    <row r="290" spans="2:20">
      <c r="B290" t="s">
        <v>1276</v>
      </c>
      <c r="C290" t="s">
        <v>1277</v>
      </c>
      <c r="D290" t="s">
        <v>106</v>
      </c>
      <c r="E290" t="s">
        <v>129</v>
      </c>
      <c r="F290" t="s">
        <v>825</v>
      </c>
      <c r="G290" t="s">
        <v>138</v>
      </c>
      <c r="H290" t="s">
        <v>400</v>
      </c>
      <c r="I290" t="s">
        <v>155</v>
      </c>
      <c r="J290" t="s">
        <v>829</v>
      </c>
      <c r="K290" s="77">
        <v>1.46</v>
      </c>
      <c r="L290" t="s">
        <v>108</v>
      </c>
      <c r="M290" s="77">
        <v>5.5</v>
      </c>
      <c r="N290" s="77">
        <v>0.87</v>
      </c>
      <c r="O290" s="77">
        <v>6629713.2000000002</v>
      </c>
      <c r="P290" s="77">
        <v>106.88</v>
      </c>
      <c r="Q290" s="77">
        <v>7085.8374681599998</v>
      </c>
      <c r="R290" s="77">
        <v>1.77</v>
      </c>
      <c r="S290" s="77">
        <v>0.18</v>
      </c>
      <c r="T290" s="77">
        <v>0.03</v>
      </c>
    </row>
    <row r="291" spans="2:20">
      <c r="B291" t="s">
        <v>1278</v>
      </c>
      <c r="C291" t="s">
        <v>1279</v>
      </c>
      <c r="D291" t="s">
        <v>106</v>
      </c>
      <c r="E291" t="s">
        <v>129</v>
      </c>
      <c r="F291" t="s">
        <v>1280</v>
      </c>
      <c r="G291" t="s">
        <v>1281</v>
      </c>
      <c r="H291" t="s">
        <v>400</v>
      </c>
      <c r="I291" t="s">
        <v>155</v>
      </c>
      <c r="J291" t="s">
        <v>1282</v>
      </c>
      <c r="K291" s="77">
        <v>4.75</v>
      </c>
      <c r="L291" t="s">
        <v>108</v>
      </c>
      <c r="M291" s="77">
        <v>3.35</v>
      </c>
      <c r="N291" s="77">
        <v>2.52</v>
      </c>
      <c r="O291" s="77">
        <v>6358110.5999999996</v>
      </c>
      <c r="P291" s="77">
        <v>105.41</v>
      </c>
      <c r="Q291" s="77">
        <v>6702.08438346</v>
      </c>
      <c r="R291" s="77">
        <v>1.66</v>
      </c>
      <c r="S291" s="77">
        <v>0.17</v>
      </c>
      <c r="T291" s="77">
        <v>0.03</v>
      </c>
    </row>
    <row r="292" spans="2:20">
      <c r="B292" t="s">
        <v>1283</v>
      </c>
      <c r="C292" t="s">
        <v>1284</v>
      </c>
      <c r="D292" t="s">
        <v>106</v>
      </c>
      <c r="E292" t="s">
        <v>129</v>
      </c>
      <c r="F292" t="s">
        <v>1285</v>
      </c>
      <c r="G292" t="s">
        <v>489</v>
      </c>
      <c r="H292" t="s">
        <v>840</v>
      </c>
      <c r="I292" t="s">
        <v>156</v>
      </c>
      <c r="J292" t="s">
        <v>1286</v>
      </c>
      <c r="K292" s="77">
        <v>1.3</v>
      </c>
      <c r="L292" t="s">
        <v>108</v>
      </c>
      <c r="M292" s="77">
        <v>6.75</v>
      </c>
      <c r="N292" s="77">
        <v>1.32</v>
      </c>
      <c r="O292" s="77">
        <v>3646530.45</v>
      </c>
      <c r="P292" s="77">
        <v>109.77</v>
      </c>
      <c r="Q292" s="77">
        <v>4002.796474965</v>
      </c>
      <c r="R292" s="77">
        <v>4.0199999999999996</v>
      </c>
      <c r="S292" s="77">
        <v>0.1</v>
      </c>
      <c r="T292" s="77">
        <v>0.02</v>
      </c>
    </row>
    <row r="293" spans="2:20">
      <c r="B293" t="s">
        <v>1287</v>
      </c>
      <c r="C293" t="s">
        <v>1288</v>
      </c>
      <c r="D293" t="s">
        <v>106</v>
      </c>
      <c r="E293" t="s">
        <v>129</v>
      </c>
      <c r="F293" t="s">
        <v>1289</v>
      </c>
      <c r="G293" t="s">
        <v>975</v>
      </c>
      <c r="H293" t="s">
        <v>864</v>
      </c>
      <c r="I293" t="s">
        <v>155</v>
      </c>
      <c r="J293" t="s">
        <v>716</v>
      </c>
      <c r="K293" s="77">
        <v>5.69</v>
      </c>
      <c r="L293" t="s">
        <v>108</v>
      </c>
      <c r="M293" s="77">
        <v>4.75</v>
      </c>
      <c r="N293" s="77">
        <v>3.25</v>
      </c>
      <c r="O293" s="77">
        <v>5643441.54</v>
      </c>
      <c r="P293" s="77">
        <v>108.81</v>
      </c>
      <c r="Q293" s="77">
        <v>6140.6287396739999</v>
      </c>
      <c r="R293" s="77">
        <v>1.1200000000000001</v>
      </c>
      <c r="S293" s="77">
        <v>0.16</v>
      </c>
      <c r="T293" s="77">
        <v>0.03</v>
      </c>
    </row>
    <row r="294" spans="2:20">
      <c r="B294" t="s">
        <v>1290</v>
      </c>
      <c r="C294" t="s">
        <v>1291</v>
      </c>
      <c r="D294" t="s">
        <v>106</v>
      </c>
      <c r="E294" t="s">
        <v>129</v>
      </c>
      <c r="F294" t="s">
        <v>1292</v>
      </c>
      <c r="G294" t="s">
        <v>134</v>
      </c>
      <c r="H294" t="s">
        <v>864</v>
      </c>
      <c r="I294" t="s">
        <v>155</v>
      </c>
      <c r="J294" t="s">
        <v>1293</v>
      </c>
      <c r="K294" s="77">
        <v>0.73</v>
      </c>
      <c r="L294" t="s">
        <v>108</v>
      </c>
      <c r="M294" s="77">
        <v>5.8</v>
      </c>
      <c r="N294" s="77">
        <v>1.01</v>
      </c>
      <c r="O294" s="77">
        <v>1230244.1599999999</v>
      </c>
      <c r="P294" s="77">
        <v>105.02</v>
      </c>
      <c r="Q294" s="77">
        <v>1292.0024168320001</v>
      </c>
      <c r="R294" s="77">
        <v>2.46</v>
      </c>
      <c r="S294" s="77">
        <v>0.03</v>
      </c>
      <c r="T294" s="77">
        <v>0.01</v>
      </c>
    </row>
    <row r="295" spans="2:20">
      <c r="B295" t="s">
        <v>1294</v>
      </c>
      <c r="C295" t="s">
        <v>1295</v>
      </c>
      <c r="D295" t="s">
        <v>106</v>
      </c>
      <c r="E295" t="s">
        <v>129</v>
      </c>
      <c r="F295" t="s">
        <v>844</v>
      </c>
      <c r="G295" t="s">
        <v>550</v>
      </c>
      <c r="H295" t="s">
        <v>840</v>
      </c>
      <c r="I295" t="s">
        <v>156</v>
      </c>
      <c r="J295" t="s">
        <v>735</v>
      </c>
      <c r="K295" s="77">
        <v>5.68</v>
      </c>
      <c r="L295" t="s">
        <v>108</v>
      </c>
      <c r="M295" s="77">
        <v>4.3499999999999996</v>
      </c>
      <c r="N295" s="77">
        <v>3.53</v>
      </c>
      <c r="O295" s="77">
        <v>5086488.47</v>
      </c>
      <c r="P295" s="77">
        <v>106.94</v>
      </c>
      <c r="Q295" s="77">
        <v>5439.4907698180004</v>
      </c>
      <c r="R295" s="77">
        <v>4.01</v>
      </c>
      <c r="S295" s="77">
        <v>0.14000000000000001</v>
      </c>
      <c r="T295" s="77">
        <v>0.03</v>
      </c>
    </row>
    <row r="296" spans="2:20">
      <c r="B296" t="s">
        <v>1296</v>
      </c>
      <c r="C296" t="s">
        <v>1297</v>
      </c>
      <c r="D296" t="s">
        <v>106</v>
      </c>
      <c r="E296" t="s">
        <v>129</v>
      </c>
      <c r="F296" t="s">
        <v>1298</v>
      </c>
      <c r="G296" t="s">
        <v>489</v>
      </c>
      <c r="H296" t="s">
        <v>840</v>
      </c>
      <c r="I296" t="s">
        <v>156</v>
      </c>
      <c r="J296" t="s">
        <v>670</v>
      </c>
      <c r="K296" s="77">
        <v>4.75</v>
      </c>
      <c r="L296" t="s">
        <v>108</v>
      </c>
      <c r="M296" s="77">
        <v>6</v>
      </c>
      <c r="N296" s="77">
        <v>6.63</v>
      </c>
      <c r="O296" s="77">
        <v>6358110.5999999996</v>
      </c>
      <c r="P296" s="77">
        <v>97.59</v>
      </c>
      <c r="Q296" s="77">
        <v>6204.8801345399997</v>
      </c>
      <c r="R296" s="77">
        <v>1.06</v>
      </c>
      <c r="S296" s="77">
        <v>0.16</v>
      </c>
      <c r="T296" s="77">
        <v>0.03</v>
      </c>
    </row>
    <row r="297" spans="2:20">
      <c r="B297" t="s">
        <v>1299</v>
      </c>
      <c r="C297" t="s">
        <v>1300</v>
      </c>
      <c r="D297" t="s">
        <v>106</v>
      </c>
      <c r="E297" t="s">
        <v>129</v>
      </c>
      <c r="F297" t="s">
        <v>863</v>
      </c>
      <c r="G297" t="s">
        <v>489</v>
      </c>
      <c r="H297" t="s">
        <v>864</v>
      </c>
      <c r="I297" t="s">
        <v>155</v>
      </c>
      <c r="J297" t="s">
        <v>1301</v>
      </c>
      <c r="K297" s="77">
        <v>0.66</v>
      </c>
      <c r="L297" t="s">
        <v>108</v>
      </c>
      <c r="M297" s="77">
        <v>4.53</v>
      </c>
      <c r="N297" s="77">
        <v>1.2</v>
      </c>
      <c r="O297" s="77">
        <v>835051.04</v>
      </c>
      <c r="P297" s="77">
        <v>101.1</v>
      </c>
      <c r="Q297" s="77">
        <v>844.23660143999996</v>
      </c>
      <c r="R297" s="77">
        <v>2.0099999999999998</v>
      </c>
      <c r="S297" s="77">
        <v>0.02</v>
      </c>
      <c r="T297" s="77">
        <v>0</v>
      </c>
    </row>
    <row r="298" spans="2:20">
      <c r="B298" t="s">
        <v>1302</v>
      </c>
      <c r="C298" t="s">
        <v>1303</v>
      </c>
      <c r="D298" t="s">
        <v>106</v>
      </c>
      <c r="E298" t="s">
        <v>129</v>
      </c>
      <c r="F298" t="s">
        <v>863</v>
      </c>
      <c r="G298" t="s">
        <v>489</v>
      </c>
      <c r="H298" t="s">
        <v>864</v>
      </c>
      <c r="I298" t="s">
        <v>155</v>
      </c>
      <c r="J298" t="s">
        <v>438</v>
      </c>
      <c r="K298" s="77">
        <v>6.94</v>
      </c>
      <c r="L298" t="s">
        <v>108</v>
      </c>
      <c r="M298" s="77">
        <v>4.9000000000000004</v>
      </c>
      <c r="N298" s="77">
        <v>5.0999999999999996</v>
      </c>
      <c r="O298" s="77">
        <v>10494310.939999999</v>
      </c>
      <c r="P298" s="77">
        <v>100.27</v>
      </c>
      <c r="Q298" s="77">
        <v>10522.645579538001</v>
      </c>
      <c r="R298" s="77">
        <v>3.29</v>
      </c>
      <c r="S298" s="77">
        <v>0.27</v>
      </c>
      <c r="T298" s="77">
        <v>0.05</v>
      </c>
    </row>
    <row r="299" spans="2:20">
      <c r="B299" t="s">
        <v>1304</v>
      </c>
      <c r="C299" t="s">
        <v>1305</v>
      </c>
      <c r="D299" t="s">
        <v>106</v>
      </c>
      <c r="E299" t="s">
        <v>129</v>
      </c>
      <c r="F299" t="s">
        <v>871</v>
      </c>
      <c r="G299" t="s">
        <v>489</v>
      </c>
      <c r="H299" t="s">
        <v>864</v>
      </c>
      <c r="I299" t="s">
        <v>155</v>
      </c>
      <c r="J299" t="s">
        <v>438</v>
      </c>
      <c r="K299" s="77">
        <v>4.32</v>
      </c>
      <c r="L299" t="s">
        <v>108</v>
      </c>
      <c r="M299" s="77">
        <v>4.2</v>
      </c>
      <c r="N299" s="77">
        <v>3.72</v>
      </c>
      <c r="O299" s="77">
        <v>4329799.47</v>
      </c>
      <c r="P299" s="77">
        <v>102.8</v>
      </c>
      <c r="Q299" s="77">
        <v>4451.0338551599998</v>
      </c>
      <c r="R299" s="77">
        <v>0.43</v>
      </c>
      <c r="S299" s="77">
        <v>0.11</v>
      </c>
      <c r="T299" s="77">
        <v>0.02</v>
      </c>
    </row>
    <row r="300" spans="2:20">
      <c r="B300" t="s">
        <v>1306</v>
      </c>
      <c r="C300" t="s">
        <v>1307</v>
      </c>
      <c r="D300" t="s">
        <v>106</v>
      </c>
      <c r="E300" t="s">
        <v>129</v>
      </c>
      <c r="F300" t="s">
        <v>756</v>
      </c>
      <c r="G300" t="s">
        <v>118</v>
      </c>
      <c r="H300" t="s">
        <v>864</v>
      </c>
      <c r="I300" t="s">
        <v>155</v>
      </c>
      <c r="J300" t="s">
        <v>432</v>
      </c>
      <c r="K300" s="77">
        <v>6.24</v>
      </c>
      <c r="L300" t="s">
        <v>108</v>
      </c>
      <c r="M300" s="77">
        <v>4.3</v>
      </c>
      <c r="N300" s="77">
        <v>4.43</v>
      </c>
      <c r="O300" s="77">
        <v>19939064.629999999</v>
      </c>
      <c r="P300" s="77">
        <v>101.05</v>
      </c>
      <c r="Q300" s="77">
        <v>20148.424808615</v>
      </c>
      <c r="R300" s="77">
        <v>0.87</v>
      </c>
      <c r="S300" s="77">
        <v>0.51</v>
      </c>
      <c r="T300" s="77">
        <v>0.09</v>
      </c>
    </row>
    <row r="301" spans="2:20">
      <c r="B301" t="s">
        <v>1308</v>
      </c>
      <c r="C301" t="s">
        <v>1309</v>
      </c>
      <c r="D301" t="s">
        <v>106</v>
      </c>
      <c r="E301" t="s">
        <v>129</v>
      </c>
      <c r="F301" t="s">
        <v>1310</v>
      </c>
      <c r="G301" t="s">
        <v>489</v>
      </c>
      <c r="H301" t="s">
        <v>840</v>
      </c>
      <c r="I301" t="s">
        <v>156</v>
      </c>
      <c r="J301" t="s">
        <v>798</v>
      </c>
      <c r="K301" s="77">
        <v>2.06</v>
      </c>
      <c r="L301" t="s">
        <v>108</v>
      </c>
      <c r="M301" s="77">
        <v>5.45</v>
      </c>
      <c r="N301" s="77">
        <v>2.31</v>
      </c>
      <c r="O301" s="77">
        <v>4006941.47</v>
      </c>
      <c r="P301" s="77">
        <v>106.54</v>
      </c>
      <c r="Q301" s="77">
        <v>4268.9954421379998</v>
      </c>
      <c r="R301" s="77">
        <v>2.2400000000000002</v>
      </c>
      <c r="S301" s="77">
        <v>0.11</v>
      </c>
      <c r="T301" s="77">
        <v>0.02</v>
      </c>
    </row>
    <row r="302" spans="2:20">
      <c r="B302" t="s">
        <v>1311</v>
      </c>
      <c r="C302" t="s">
        <v>1312</v>
      </c>
      <c r="D302" t="s">
        <v>106</v>
      </c>
      <c r="E302" t="s">
        <v>129</v>
      </c>
      <c r="F302" t="s">
        <v>1310</v>
      </c>
      <c r="G302" t="s">
        <v>489</v>
      </c>
      <c r="H302" t="s">
        <v>840</v>
      </c>
      <c r="I302" t="s">
        <v>156</v>
      </c>
      <c r="J302" t="s">
        <v>329</v>
      </c>
      <c r="K302" s="77">
        <v>3.18</v>
      </c>
      <c r="L302" t="s">
        <v>108</v>
      </c>
      <c r="M302" s="77">
        <v>3.5</v>
      </c>
      <c r="N302" s="77">
        <v>2.2599999999999998</v>
      </c>
      <c r="O302" s="77">
        <v>1671123.37</v>
      </c>
      <c r="P302" s="77">
        <v>103.99</v>
      </c>
      <c r="Q302" s="77">
        <v>1737.801192463</v>
      </c>
      <c r="R302" s="77">
        <v>1.02</v>
      </c>
      <c r="S302" s="77">
        <v>0.04</v>
      </c>
      <c r="T302" s="77">
        <v>0.01</v>
      </c>
    </row>
    <row r="303" spans="2:20">
      <c r="B303" t="s">
        <v>1313</v>
      </c>
      <c r="C303" t="s">
        <v>1314</v>
      </c>
      <c r="D303" t="s">
        <v>106</v>
      </c>
      <c r="E303" t="s">
        <v>129</v>
      </c>
      <c r="F303" t="s">
        <v>1310</v>
      </c>
      <c r="G303" t="s">
        <v>489</v>
      </c>
      <c r="H303" t="s">
        <v>840</v>
      </c>
      <c r="I303" t="s">
        <v>156</v>
      </c>
      <c r="J303" t="s">
        <v>1315</v>
      </c>
      <c r="K303" s="77">
        <v>0.5</v>
      </c>
      <c r="L303" t="s">
        <v>108</v>
      </c>
      <c r="M303" s="77">
        <v>7.3</v>
      </c>
      <c r="N303" s="77">
        <v>1</v>
      </c>
      <c r="O303" s="77">
        <v>1295264.06</v>
      </c>
      <c r="P303" s="77">
        <v>103.14</v>
      </c>
      <c r="Q303" s="77">
        <v>1335.935351484</v>
      </c>
      <c r="R303" s="77">
        <v>2.5299999999999998</v>
      </c>
      <c r="S303" s="77">
        <v>0.03</v>
      </c>
      <c r="T303" s="77">
        <v>0.01</v>
      </c>
    </row>
    <row r="304" spans="2:20">
      <c r="B304" t="s">
        <v>1316</v>
      </c>
      <c r="C304" t="s">
        <v>1317</v>
      </c>
      <c r="D304" t="s">
        <v>106</v>
      </c>
      <c r="E304" t="s">
        <v>129</v>
      </c>
      <c r="F304" t="s">
        <v>1318</v>
      </c>
      <c r="G304" t="s">
        <v>489</v>
      </c>
      <c r="H304" t="s">
        <v>840</v>
      </c>
      <c r="I304" t="s">
        <v>156</v>
      </c>
      <c r="J304" t="s">
        <v>326</v>
      </c>
      <c r="K304" s="77">
        <v>5.41</v>
      </c>
      <c r="L304" t="s">
        <v>108</v>
      </c>
      <c r="M304" s="77">
        <v>3.35</v>
      </c>
      <c r="N304" s="77">
        <v>2.78</v>
      </c>
      <c r="O304" s="77">
        <v>4238740.3600000003</v>
      </c>
      <c r="P304" s="77">
        <v>103.64</v>
      </c>
      <c r="Q304" s="77">
        <v>4393.030509104</v>
      </c>
      <c r="R304" s="77">
        <v>3.9</v>
      </c>
      <c r="S304" s="77">
        <v>0.11</v>
      </c>
      <c r="T304" s="77">
        <v>0.02</v>
      </c>
    </row>
    <row r="305" spans="2:20">
      <c r="B305" t="s">
        <v>1319</v>
      </c>
      <c r="C305" t="s">
        <v>1320</v>
      </c>
      <c r="D305" t="s">
        <v>106</v>
      </c>
      <c r="E305" t="s">
        <v>129</v>
      </c>
      <c r="F305" t="s">
        <v>1321</v>
      </c>
      <c r="G305" t="s">
        <v>911</v>
      </c>
      <c r="H305" t="s">
        <v>864</v>
      </c>
      <c r="I305" t="s">
        <v>155</v>
      </c>
      <c r="J305" t="s">
        <v>1322</v>
      </c>
      <c r="K305" s="77">
        <v>3.29</v>
      </c>
      <c r="L305" t="s">
        <v>108</v>
      </c>
      <c r="M305" s="77">
        <v>4.5</v>
      </c>
      <c r="N305" s="77">
        <v>2.41</v>
      </c>
      <c r="O305" s="77">
        <v>1766000</v>
      </c>
      <c r="P305" s="77">
        <v>107</v>
      </c>
      <c r="Q305" s="77">
        <v>1889.62</v>
      </c>
      <c r="R305" s="77">
        <v>3.54</v>
      </c>
      <c r="S305" s="77">
        <v>0.05</v>
      </c>
      <c r="T305" s="77">
        <v>0.01</v>
      </c>
    </row>
    <row r="306" spans="2:20">
      <c r="B306" t="s">
        <v>1323</v>
      </c>
      <c r="C306" t="s">
        <v>1324</v>
      </c>
      <c r="D306" t="s">
        <v>106</v>
      </c>
      <c r="E306" t="s">
        <v>129</v>
      </c>
      <c r="F306" t="s">
        <v>910</v>
      </c>
      <c r="G306" t="s">
        <v>911</v>
      </c>
      <c r="H306" t="s">
        <v>864</v>
      </c>
      <c r="I306" t="s">
        <v>155</v>
      </c>
      <c r="J306" t="s">
        <v>1325</v>
      </c>
      <c r="K306" s="77">
        <v>0.57999999999999996</v>
      </c>
      <c r="L306" t="s">
        <v>108</v>
      </c>
      <c r="M306" s="77">
        <v>5.45</v>
      </c>
      <c r="N306" s="77">
        <v>0.96</v>
      </c>
      <c r="O306" s="77">
        <v>1267838.25</v>
      </c>
      <c r="P306" s="77">
        <v>107.58</v>
      </c>
      <c r="Q306" s="77">
        <v>1363.94038935</v>
      </c>
      <c r="R306" s="77">
        <v>0.56000000000000005</v>
      </c>
      <c r="S306" s="77">
        <v>0.03</v>
      </c>
      <c r="T306" s="77">
        <v>0.01</v>
      </c>
    </row>
    <row r="307" spans="2:20">
      <c r="B307" t="s">
        <v>1326</v>
      </c>
      <c r="C307" t="s">
        <v>1327</v>
      </c>
      <c r="D307" t="s">
        <v>106</v>
      </c>
      <c r="E307" t="s">
        <v>129</v>
      </c>
      <c r="F307" t="s">
        <v>910</v>
      </c>
      <c r="G307" t="s">
        <v>911</v>
      </c>
      <c r="H307" t="s">
        <v>864</v>
      </c>
      <c r="I307" t="s">
        <v>155</v>
      </c>
      <c r="J307" t="s">
        <v>802</v>
      </c>
      <c r="K307" s="77">
        <v>6.08</v>
      </c>
      <c r="L307" t="s">
        <v>108</v>
      </c>
      <c r="M307" s="77">
        <v>5.09</v>
      </c>
      <c r="N307" s="77">
        <v>3.9</v>
      </c>
      <c r="O307" s="77">
        <v>4338453.47</v>
      </c>
      <c r="P307" s="77">
        <v>108.25</v>
      </c>
      <c r="Q307" s="77">
        <v>4696.3758812750002</v>
      </c>
      <c r="R307" s="77">
        <v>1.1100000000000001</v>
      </c>
      <c r="S307" s="77">
        <v>0.12</v>
      </c>
      <c r="T307" s="77">
        <v>0.02</v>
      </c>
    </row>
    <row r="308" spans="2:20">
      <c r="B308" t="s">
        <v>1328</v>
      </c>
      <c r="C308" t="s">
        <v>1329</v>
      </c>
      <c r="D308" t="s">
        <v>106</v>
      </c>
      <c r="E308" t="s">
        <v>129</v>
      </c>
      <c r="F308" t="s">
        <v>920</v>
      </c>
      <c r="G308" t="s">
        <v>133</v>
      </c>
      <c r="H308" t="s">
        <v>864</v>
      </c>
      <c r="I308" t="s">
        <v>155</v>
      </c>
      <c r="J308" t="s">
        <v>1330</v>
      </c>
      <c r="K308" s="77">
        <v>1.1000000000000001</v>
      </c>
      <c r="L308" t="s">
        <v>108</v>
      </c>
      <c r="M308" s="77">
        <v>5.4</v>
      </c>
      <c r="N308" s="77">
        <v>1.36</v>
      </c>
      <c r="O308" s="77">
        <v>1384389.77</v>
      </c>
      <c r="P308" s="77">
        <v>104.51</v>
      </c>
      <c r="Q308" s="77">
        <v>1446.8257486269999</v>
      </c>
      <c r="R308" s="77">
        <v>1.05</v>
      </c>
      <c r="S308" s="77">
        <v>0.04</v>
      </c>
      <c r="T308" s="77">
        <v>0.01</v>
      </c>
    </row>
    <row r="309" spans="2:20">
      <c r="B309" t="s">
        <v>1331</v>
      </c>
      <c r="C309" t="s">
        <v>1332</v>
      </c>
      <c r="D309" t="s">
        <v>106</v>
      </c>
      <c r="E309" t="s">
        <v>129</v>
      </c>
      <c r="F309" t="s">
        <v>920</v>
      </c>
      <c r="G309" t="s">
        <v>133</v>
      </c>
      <c r="H309" t="s">
        <v>864</v>
      </c>
      <c r="I309" t="s">
        <v>155</v>
      </c>
      <c r="J309" t="s">
        <v>402</v>
      </c>
      <c r="K309" s="77">
        <v>2.06</v>
      </c>
      <c r="L309" t="s">
        <v>108</v>
      </c>
      <c r="M309" s="77">
        <v>5.75</v>
      </c>
      <c r="N309" s="77">
        <v>1.73</v>
      </c>
      <c r="O309" s="77">
        <v>4907741.53</v>
      </c>
      <c r="P309" s="77">
        <v>108.98</v>
      </c>
      <c r="Q309" s="77">
        <v>5348.4567193940002</v>
      </c>
      <c r="R309" s="77">
        <v>1.1599999999999999</v>
      </c>
      <c r="S309" s="77">
        <v>0.14000000000000001</v>
      </c>
      <c r="T309" s="77">
        <v>0.02</v>
      </c>
    </row>
    <row r="310" spans="2:20">
      <c r="B310" t="s">
        <v>1333</v>
      </c>
      <c r="C310" t="s">
        <v>1334</v>
      </c>
      <c r="D310" t="s">
        <v>106</v>
      </c>
      <c r="E310" t="s">
        <v>129</v>
      </c>
      <c r="F310" t="s">
        <v>935</v>
      </c>
      <c r="G310" t="s">
        <v>489</v>
      </c>
      <c r="H310" t="s">
        <v>415</v>
      </c>
      <c r="I310" t="s">
        <v>156</v>
      </c>
      <c r="J310" t="s">
        <v>372</v>
      </c>
      <c r="K310" s="77">
        <v>4.45</v>
      </c>
      <c r="L310" t="s">
        <v>108</v>
      </c>
      <c r="M310" s="77">
        <v>4.6500000000000004</v>
      </c>
      <c r="N310" s="77">
        <v>3.88</v>
      </c>
      <c r="O310" s="77">
        <v>9756803.8100000005</v>
      </c>
      <c r="P310" s="77">
        <v>103.6</v>
      </c>
      <c r="Q310" s="77">
        <v>10108.048747160001</v>
      </c>
      <c r="R310" s="77">
        <v>5.03</v>
      </c>
      <c r="S310" s="77">
        <v>0.26</v>
      </c>
      <c r="T310" s="77">
        <v>0.05</v>
      </c>
    </row>
    <row r="311" spans="2:20">
      <c r="B311" t="s">
        <v>1335</v>
      </c>
      <c r="C311" t="s">
        <v>1336</v>
      </c>
      <c r="D311" t="s">
        <v>106</v>
      </c>
      <c r="E311" t="s">
        <v>129</v>
      </c>
      <c r="F311" t="s">
        <v>1337</v>
      </c>
      <c r="G311" t="s">
        <v>131</v>
      </c>
      <c r="H311" t="s">
        <v>936</v>
      </c>
      <c r="I311" t="s">
        <v>155</v>
      </c>
      <c r="J311" t="s">
        <v>1137</v>
      </c>
      <c r="K311" s="77">
        <v>4.07</v>
      </c>
      <c r="L311" t="s">
        <v>108</v>
      </c>
      <c r="M311" s="77">
        <v>4.5999999999999996</v>
      </c>
      <c r="N311" s="77">
        <v>3.69</v>
      </c>
      <c r="O311" s="77">
        <v>6502677.29</v>
      </c>
      <c r="P311" s="77">
        <v>103.81</v>
      </c>
      <c r="Q311" s="77">
        <v>6750.4292947490003</v>
      </c>
      <c r="R311" s="77">
        <v>4.0599999999999996</v>
      </c>
      <c r="S311" s="77">
        <v>0.17</v>
      </c>
      <c r="T311" s="77">
        <v>0.03</v>
      </c>
    </row>
    <row r="312" spans="2:20">
      <c r="B312" t="s">
        <v>1338</v>
      </c>
      <c r="C312" t="s">
        <v>1339</v>
      </c>
      <c r="D312" t="s">
        <v>106</v>
      </c>
      <c r="E312" t="s">
        <v>129</v>
      </c>
      <c r="F312" t="s">
        <v>945</v>
      </c>
      <c r="G312" t="s">
        <v>489</v>
      </c>
      <c r="H312" t="s">
        <v>415</v>
      </c>
      <c r="I312" t="s">
        <v>156</v>
      </c>
      <c r="J312" t="s">
        <v>1340</v>
      </c>
      <c r="K312" s="77">
        <v>0.9</v>
      </c>
      <c r="L312" t="s">
        <v>108</v>
      </c>
      <c r="M312" s="77">
        <v>7.19</v>
      </c>
      <c r="N312" s="77">
        <v>1.1399999999999999</v>
      </c>
      <c r="O312" s="77">
        <v>1832307.16</v>
      </c>
      <c r="P312" s="77">
        <v>104.56</v>
      </c>
      <c r="Q312" s="77">
        <v>1915.8603664960001</v>
      </c>
      <c r="R312" s="77">
        <v>4.33</v>
      </c>
      <c r="S312" s="77">
        <v>0.05</v>
      </c>
      <c r="T312" s="77">
        <v>0.01</v>
      </c>
    </row>
    <row r="313" spans="2:20">
      <c r="B313" t="s">
        <v>1341</v>
      </c>
      <c r="C313" t="s">
        <v>1342</v>
      </c>
      <c r="D313" t="s">
        <v>106</v>
      </c>
      <c r="E313" t="s">
        <v>129</v>
      </c>
      <c r="F313" t="s">
        <v>1343</v>
      </c>
      <c r="G313" t="s">
        <v>489</v>
      </c>
      <c r="H313" t="s">
        <v>936</v>
      </c>
      <c r="I313" t="s">
        <v>155</v>
      </c>
      <c r="J313" t="s">
        <v>295</v>
      </c>
      <c r="K313" s="77">
        <v>6.06</v>
      </c>
      <c r="L313" t="s">
        <v>108</v>
      </c>
      <c r="M313" s="77">
        <v>6.9</v>
      </c>
      <c r="N313" s="77">
        <v>6.58</v>
      </c>
      <c r="O313" s="77">
        <v>3406811.72</v>
      </c>
      <c r="P313" s="77">
        <v>103.39</v>
      </c>
      <c r="Q313" s="77">
        <v>3522.3026373080002</v>
      </c>
      <c r="R313" s="77">
        <v>1.21</v>
      </c>
      <c r="S313" s="77">
        <v>0.09</v>
      </c>
      <c r="T313" s="77">
        <v>0.02</v>
      </c>
    </row>
    <row r="314" spans="2:20">
      <c r="B314" t="s">
        <v>1344</v>
      </c>
      <c r="C314" t="s">
        <v>1345</v>
      </c>
      <c r="D314" t="s">
        <v>106</v>
      </c>
      <c r="E314" t="s">
        <v>129</v>
      </c>
      <c r="F314" t="s">
        <v>1346</v>
      </c>
      <c r="G314" t="s">
        <v>133</v>
      </c>
      <c r="H314" t="s">
        <v>415</v>
      </c>
      <c r="I314" t="s">
        <v>156</v>
      </c>
      <c r="J314" t="s">
        <v>340</v>
      </c>
      <c r="K314" s="77">
        <v>0.66</v>
      </c>
      <c r="L314" t="s">
        <v>108</v>
      </c>
      <c r="M314" s="77">
        <v>6.65</v>
      </c>
      <c r="N314" s="77">
        <v>1.63</v>
      </c>
      <c r="O314" s="77">
        <v>2113413.85</v>
      </c>
      <c r="P314" s="77">
        <v>103.88</v>
      </c>
      <c r="Q314" s="77">
        <v>2195.4143073800001</v>
      </c>
      <c r="R314" s="77">
        <v>1.95</v>
      </c>
      <c r="S314" s="77">
        <v>0.06</v>
      </c>
      <c r="T314" s="77">
        <v>0.01</v>
      </c>
    </row>
    <row r="315" spans="2:20">
      <c r="B315" t="s">
        <v>1347</v>
      </c>
      <c r="C315" t="s">
        <v>1348</v>
      </c>
      <c r="D315" t="s">
        <v>106</v>
      </c>
      <c r="E315" t="s">
        <v>129</v>
      </c>
      <c r="F315" t="s">
        <v>1346</v>
      </c>
      <c r="G315" t="s">
        <v>133</v>
      </c>
      <c r="H315" t="s">
        <v>415</v>
      </c>
      <c r="I315" t="s">
        <v>156</v>
      </c>
      <c r="J315" t="s">
        <v>326</v>
      </c>
      <c r="K315" s="77">
        <v>4.0599999999999996</v>
      </c>
      <c r="L315" t="s">
        <v>108</v>
      </c>
      <c r="M315" s="77">
        <v>4.55</v>
      </c>
      <c r="N315" s="77">
        <v>3.65</v>
      </c>
      <c r="O315" s="77">
        <v>4238740.3600000003</v>
      </c>
      <c r="P315" s="77">
        <v>104.5</v>
      </c>
      <c r="Q315" s="77">
        <v>4429.4836762000004</v>
      </c>
      <c r="R315" s="77">
        <v>1.7</v>
      </c>
      <c r="S315" s="77">
        <v>0.11</v>
      </c>
      <c r="T315" s="77">
        <v>0.02</v>
      </c>
    </row>
    <row r="316" spans="2:20">
      <c r="B316" t="s">
        <v>1349</v>
      </c>
      <c r="C316" t="s">
        <v>1350</v>
      </c>
      <c r="D316" t="s">
        <v>106</v>
      </c>
      <c r="E316" t="s">
        <v>129</v>
      </c>
      <c r="F316" t="s">
        <v>974</v>
      </c>
      <c r="G316" t="s">
        <v>975</v>
      </c>
      <c r="H316" t="s">
        <v>936</v>
      </c>
      <c r="I316" t="s">
        <v>155</v>
      </c>
      <c r="J316" t="s">
        <v>725</v>
      </c>
      <c r="K316" s="77">
        <v>1.38</v>
      </c>
      <c r="L316" t="s">
        <v>108</v>
      </c>
      <c r="M316" s="77">
        <v>5.85</v>
      </c>
      <c r="N316" s="77">
        <v>0.82</v>
      </c>
      <c r="O316" s="77">
        <v>4548961.3600000003</v>
      </c>
      <c r="P316" s="77">
        <v>107.55</v>
      </c>
      <c r="Q316" s="77">
        <v>4892.4079426799999</v>
      </c>
      <c r="R316" s="77">
        <v>2.1800000000000002</v>
      </c>
      <c r="S316" s="77">
        <v>0.12</v>
      </c>
      <c r="T316" s="77">
        <v>0.02</v>
      </c>
    </row>
    <row r="317" spans="2:20">
      <c r="B317" t="s">
        <v>1351</v>
      </c>
      <c r="C317" t="s">
        <v>1352</v>
      </c>
      <c r="D317" t="s">
        <v>106</v>
      </c>
      <c r="E317" t="s">
        <v>129</v>
      </c>
      <c r="F317" t="s">
        <v>974</v>
      </c>
      <c r="G317" t="s">
        <v>975</v>
      </c>
      <c r="H317" t="s">
        <v>936</v>
      </c>
      <c r="I317" t="s">
        <v>155</v>
      </c>
      <c r="J317" t="s">
        <v>1353</v>
      </c>
      <c r="K317" s="77">
        <v>5.32</v>
      </c>
      <c r="L317" t="s">
        <v>108</v>
      </c>
      <c r="M317" s="77">
        <v>5.89</v>
      </c>
      <c r="N317" s="77">
        <v>3.69</v>
      </c>
      <c r="O317" s="77">
        <v>14329227.93</v>
      </c>
      <c r="P317" s="77">
        <v>112.1</v>
      </c>
      <c r="Q317" s="77">
        <v>16063.064509530001</v>
      </c>
      <c r="R317" s="77">
        <v>2.62</v>
      </c>
      <c r="S317" s="77">
        <v>0.41</v>
      </c>
      <c r="T317" s="77">
        <v>0.08</v>
      </c>
    </row>
    <row r="318" spans="2:20">
      <c r="B318" t="s">
        <v>1354</v>
      </c>
      <c r="C318" t="s">
        <v>1355</v>
      </c>
      <c r="D318" t="s">
        <v>106</v>
      </c>
      <c r="E318" t="s">
        <v>129</v>
      </c>
      <c r="F318" t="s">
        <v>1356</v>
      </c>
      <c r="G318" t="s">
        <v>489</v>
      </c>
      <c r="H318" t="s">
        <v>415</v>
      </c>
      <c r="I318" t="s">
        <v>156</v>
      </c>
      <c r="J318" t="s">
        <v>326</v>
      </c>
      <c r="K318" s="77">
        <v>3.76</v>
      </c>
      <c r="L318" t="s">
        <v>108</v>
      </c>
      <c r="M318" s="77">
        <v>6.4</v>
      </c>
      <c r="N318" s="77">
        <v>6.36</v>
      </c>
      <c r="O318" s="77">
        <v>3179055.28</v>
      </c>
      <c r="P318" s="77">
        <v>101.03</v>
      </c>
      <c r="Q318" s="77">
        <v>3211.7995493839999</v>
      </c>
      <c r="R318" s="77">
        <v>1.35</v>
      </c>
      <c r="S318" s="77">
        <v>0.08</v>
      </c>
      <c r="T318" s="77">
        <v>0.01</v>
      </c>
    </row>
    <row r="319" spans="2:20">
      <c r="B319" t="s">
        <v>1357</v>
      </c>
      <c r="C319" t="s">
        <v>1358</v>
      </c>
      <c r="D319" t="s">
        <v>106</v>
      </c>
      <c r="E319" t="s">
        <v>129</v>
      </c>
      <c r="F319" t="s">
        <v>1359</v>
      </c>
      <c r="G319" t="s">
        <v>489</v>
      </c>
      <c r="H319" t="s">
        <v>415</v>
      </c>
      <c r="I319" t="s">
        <v>156</v>
      </c>
      <c r="J319" t="s">
        <v>372</v>
      </c>
      <c r="K319" s="77">
        <v>3</v>
      </c>
      <c r="L319" t="s">
        <v>108</v>
      </c>
      <c r="M319" s="77">
        <v>4.9000000000000004</v>
      </c>
      <c r="N319" s="77">
        <v>3.86</v>
      </c>
      <c r="O319" s="77">
        <v>4726195.5199999996</v>
      </c>
      <c r="P319" s="77">
        <v>104.45</v>
      </c>
      <c r="Q319" s="77">
        <v>4936.5112206399999</v>
      </c>
      <c r="R319" s="77">
        <v>3.78</v>
      </c>
      <c r="S319" s="77">
        <v>0.12</v>
      </c>
      <c r="T319" s="77">
        <v>0.02</v>
      </c>
    </row>
    <row r="320" spans="2:20">
      <c r="B320" t="s">
        <v>1360</v>
      </c>
      <c r="C320" t="s">
        <v>1361</v>
      </c>
      <c r="D320" t="s">
        <v>106</v>
      </c>
      <c r="E320" t="s">
        <v>129</v>
      </c>
      <c r="F320" t="s">
        <v>1362</v>
      </c>
      <c r="G320" t="s">
        <v>489</v>
      </c>
      <c r="H320" t="s">
        <v>1363</v>
      </c>
      <c r="I320" t="s">
        <v>156</v>
      </c>
      <c r="J320" t="s">
        <v>781</v>
      </c>
      <c r="K320" s="77">
        <v>4.91</v>
      </c>
      <c r="L320" t="s">
        <v>108</v>
      </c>
      <c r="M320" s="77">
        <v>5.75</v>
      </c>
      <c r="N320" s="77">
        <v>3.94</v>
      </c>
      <c r="O320" s="77">
        <v>4691338.4800000004</v>
      </c>
      <c r="P320" s="77">
        <v>109.65</v>
      </c>
      <c r="Q320" s="77">
        <v>5144.0526433200002</v>
      </c>
      <c r="R320" s="77">
        <v>2.61</v>
      </c>
      <c r="S320" s="77">
        <v>0.13</v>
      </c>
      <c r="T320" s="77">
        <v>0.02</v>
      </c>
    </row>
    <row r="321" spans="2:20">
      <c r="B321" t="s">
        <v>1364</v>
      </c>
      <c r="C321" t="s">
        <v>1365</v>
      </c>
      <c r="D321" t="s">
        <v>106</v>
      </c>
      <c r="E321" t="s">
        <v>129</v>
      </c>
      <c r="F321" t="s">
        <v>993</v>
      </c>
      <c r="G321" t="s">
        <v>580</v>
      </c>
      <c r="H321" t="s">
        <v>994</v>
      </c>
      <c r="I321" t="s">
        <v>155</v>
      </c>
      <c r="J321" t="s">
        <v>329</v>
      </c>
      <c r="K321" s="77">
        <v>3.55</v>
      </c>
      <c r="L321" t="s">
        <v>108</v>
      </c>
      <c r="M321" s="77">
        <v>6</v>
      </c>
      <c r="N321" s="77">
        <v>3.19</v>
      </c>
      <c r="O321" s="77">
        <v>317894.7</v>
      </c>
      <c r="P321" s="77">
        <v>110.24</v>
      </c>
      <c r="Q321" s="77">
        <v>350.44711727999999</v>
      </c>
      <c r="R321" s="77">
        <v>0.05</v>
      </c>
      <c r="S321" s="77">
        <v>0.01</v>
      </c>
      <c r="T321" s="77">
        <v>0</v>
      </c>
    </row>
    <row r="322" spans="2:20">
      <c r="B322" t="s">
        <v>1366</v>
      </c>
      <c r="C322" t="s">
        <v>1367</v>
      </c>
      <c r="D322" t="s">
        <v>106</v>
      </c>
      <c r="E322" t="s">
        <v>129</v>
      </c>
      <c r="F322" t="s">
        <v>993</v>
      </c>
      <c r="G322" t="s">
        <v>580</v>
      </c>
      <c r="H322" t="s">
        <v>994</v>
      </c>
      <c r="I322" t="s">
        <v>155</v>
      </c>
      <c r="J322" t="s">
        <v>332</v>
      </c>
      <c r="K322" s="77">
        <v>5.7</v>
      </c>
      <c r="L322" t="s">
        <v>108</v>
      </c>
      <c r="M322" s="77">
        <v>5.9</v>
      </c>
      <c r="N322" s="77">
        <v>5.1100000000000003</v>
      </c>
      <c r="O322" s="77">
        <v>182450.22</v>
      </c>
      <c r="P322" s="77">
        <v>104.85</v>
      </c>
      <c r="Q322" s="77">
        <v>191.29905567</v>
      </c>
      <c r="R322" s="77">
        <v>0.04</v>
      </c>
      <c r="S322" s="77">
        <v>0</v>
      </c>
      <c r="T322" s="77">
        <v>0</v>
      </c>
    </row>
    <row r="323" spans="2:20">
      <c r="B323" t="s">
        <v>1368</v>
      </c>
      <c r="C323" t="s">
        <v>1369</v>
      </c>
      <c r="D323" t="s">
        <v>106</v>
      </c>
      <c r="E323" t="s">
        <v>129</v>
      </c>
      <c r="F323" t="s">
        <v>1370</v>
      </c>
      <c r="G323" t="s">
        <v>489</v>
      </c>
      <c r="H323" t="s">
        <v>994</v>
      </c>
      <c r="I323" t="s">
        <v>155</v>
      </c>
      <c r="J323" t="s">
        <v>716</v>
      </c>
      <c r="K323" s="77">
        <v>4.9400000000000004</v>
      </c>
      <c r="L323" t="s">
        <v>108</v>
      </c>
      <c r="M323" s="77">
        <v>5.05</v>
      </c>
      <c r="N323" s="77">
        <v>3.51</v>
      </c>
      <c r="O323" s="77">
        <v>1558860.56</v>
      </c>
      <c r="P323" s="77">
        <v>110.03</v>
      </c>
      <c r="Q323" s="77">
        <v>1715.214274168</v>
      </c>
      <c r="R323" s="77">
        <v>2.23</v>
      </c>
      <c r="S323" s="77">
        <v>0.04</v>
      </c>
      <c r="T323" s="77">
        <v>0.01</v>
      </c>
    </row>
    <row r="324" spans="2:20">
      <c r="B324" t="s">
        <v>1371</v>
      </c>
      <c r="C324" t="s">
        <v>1372</v>
      </c>
      <c r="D324" t="s">
        <v>106</v>
      </c>
      <c r="E324" t="s">
        <v>129</v>
      </c>
      <c r="F324" t="s">
        <v>1373</v>
      </c>
      <c r="G324" t="s">
        <v>489</v>
      </c>
      <c r="H324" t="s">
        <v>994</v>
      </c>
      <c r="I324" t="s">
        <v>155</v>
      </c>
      <c r="J324" t="s">
        <v>307</v>
      </c>
      <c r="K324" s="77">
        <v>3.19</v>
      </c>
      <c r="L324" t="s">
        <v>108</v>
      </c>
      <c r="M324" s="77">
        <v>6</v>
      </c>
      <c r="N324" s="77">
        <v>5.94</v>
      </c>
      <c r="O324" s="77">
        <v>3179055.28</v>
      </c>
      <c r="P324" s="77">
        <v>99.7</v>
      </c>
      <c r="Q324" s="77">
        <v>3169.5181141600001</v>
      </c>
      <c r="R324" s="77">
        <v>3.18</v>
      </c>
      <c r="S324" s="77">
        <v>0.08</v>
      </c>
      <c r="T324" s="77">
        <v>0.01</v>
      </c>
    </row>
    <row r="325" spans="2:20">
      <c r="B325" t="s">
        <v>1374</v>
      </c>
      <c r="C325" t="s">
        <v>1375</v>
      </c>
      <c r="D325" t="s">
        <v>106</v>
      </c>
      <c r="E325" t="s">
        <v>129</v>
      </c>
      <c r="F325" t="s">
        <v>1012</v>
      </c>
      <c r="G325" t="s">
        <v>489</v>
      </c>
      <c r="H325" t="s">
        <v>994</v>
      </c>
      <c r="I325" t="s">
        <v>155</v>
      </c>
      <c r="J325" t="s">
        <v>735</v>
      </c>
      <c r="K325" s="77">
        <v>5.99</v>
      </c>
      <c r="L325" t="s">
        <v>108</v>
      </c>
      <c r="M325" s="77">
        <v>5.65</v>
      </c>
      <c r="N325" s="77">
        <v>7.37</v>
      </c>
      <c r="O325" s="77">
        <v>2119370.19</v>
      </c>
      <c r="P325" s="77">
        <v>93.82</v>
      </c>
      <c r="Q325" s="77">
        <v>1988.393112258</v>
      </c>
      <c r="R325" s="77">
        <v>2.0499999999999998</v>
      </c>
      <c r="S325" s="77">
        <v>0.05</v>
      </c>
      <c r="T325" s="77">
        <v>0.01</v>
      </c>
    </row>
    <row r="326" spans="2:20">
      <c r="B326" t="s">
        <v>1376</v>
      </c>
      <c r="C326" t="s">
        <v>1377</v>
      </c>
      <c r="D326" t="s">
        <v>106</v>
      </c>
      <c r="E326" t="s">
        <v>129</v>
      </c>
      <c r="F326" t="s">
        <v>1378</v>
      </c>
      <c r="G326" t="s">
        <v>489</v>
      </c>
      <c r="H326" t="s">
        <v>1363</v>
      </c>
      <c r="I326" t="s">
        <v>156</v>
      </c>
      <c r="J326" t="s">
        <v>432</v>
      </c>
      <c r="K326" s="77">
        <v>3.01</v>
      </c>
      <c r="L326" t="s">
        <v>108</v>
      </c>
      <c r="M326" s="77">
        <v>5.5</v>
      </c>
      <c r="N326" s="77">
        <v>4.42</v>
      </c>
      <c r="O326" s="77">
        <v>2755181.25</v>
      </c>
      <c r="P326" s="77">
        <v>105.68</v>
      </c>
      <c r="Q326" s="77">
        <v>2911.6755450000001</v>
      </c>
      <c r="R326" s="77">
        <v>2.38</v>
      </c>
      <c r="S326" s="77">
        <v>7.0000000000000007E-2</v>
      </c>
      <c r="T326" s="77">
        <v>0.01</v>
      </c>
    </row>
    <row r="327" spans="2:20">
      <c r="B327" t="s">
        <v>1379</v>
      </c>
      <c r="C327" t="s">
        <v>1380</v>
      </c>
      <c r="D327" t="s">
        <v>106</v>
      </c>
      <c r="E327" t="s">
        <v>129</v>
      </c>
      <c r="F327" t="s">
        <v>1381</v>
      </c>
      <c r="G327" t="s">
        <v>489</v>
      </c>
      <c r="H327" t="s">
        <v>1382</v>
      </c>
      <c r="I327" t="s">
        <v>155</v>
      </c>
      <c r="J327" t="s">
        <v>735</v>
      </c>
      <c r="K327" s="77">
        <v>1.84</v>
      </c>
      <c r="L327" t="s">
        <v>108</v>
      </c>
      <c r="M327" s="77">
        <v>6</v>
      </c>
      <c r="N327" s="77">
        <v>3.52</v>
      </c>
      <c r="O327" s="77">
        <v>2580888.6800000002</v>
      </c>
      <c r="P327" s="77">
        <v>106.16</v>
      </c>
      <c r="Q327" s="77">
        <v>2739.8714226880002</v>
      </c>
      <c r="R327" s="77">
        <v>2.06</v>
      </c>
      <c r="S327" s="77">
        <v>7.0000000000000007E-2</v>
      </c>
      <c r="T327" s="77">
        <v>0.01</v>
      </c>
    </row>
    <row r="328" spans="2:20">
      <c r="B328" t="s">
        <v>1383</v>
      </c>
      <c r="C328" t="s">
        <v>1384</v>
      </c>
      <c r="D328" t="s">
        <v>106</v>
      </c>
      <c r="E328" t="s">
        <v>129</v>
      </c>
      <c r="F328" t="s">
        <v>1047</v>
      </c>
      <c r="G328" t="s">
        <v>118</v>
      </c>
      <c r="H328" t="s">
        <v>1041</v>
      </c>
      <c r="I328" t="s">
        <v>155</v>
      </c>
      <c r="J328" t="s">
        <v>905</v>
      </c>
      <c r="K328" s="77">
        <v>1</v>
      </c>
      <c r="L328" t="s">
        <v>108</v>
      </c>
      <c r="M328" s="77">
        <v>6.35</v>
      </c>
      <c r="N328" s="77">
        <v>6.46</v>
      </c>
      <c r="O328" s="77">
        <v>196465.61</v>
      </c>
      <c r="P328" s="77">
        <v>99.9</v>
      </c>
      <c r="Q328" s="77">
        <v>196.26914439000001</v>
      </c>
      <c r="R328" s="77">
        <v>2.5099999999999998</v>
      </c>
      <c r="S328" s="77">
        <v>0</v>
      </c>
      <c r="T328" s="77">
        <v>0</v>
      </c>
    </row>
    <row r="329" spans="2:20">
      <c r="B329" t="s">
        <v>1385</v>
      </c>
      <c r="C329" t="s">
        <v>1386</v>
      </c>
      <c r="D329" t="s">
        <v>106</v>
      </c>
      <c r="E329" t="s">
        <v>129</v>
      </c>
      <c r="F329" t="s">
        <v>1047</v>
      </c>
      <c r="G329" t="s">
        <v>118</v>
      </c>
      <c r="H329" t="s">
        <v>1041</v>
      </c>
      <c r="I329" t="s">
        <v>155</v>
      </c>
      <c r="J329" t="s">
        <v>1387</v>
      </c>
      <c r="K329" s="77">
        <v>1.42</v>
      </c>
      <c r="L329" t="s">
        <v>108</v>
      </c>
      <c r="M329" s="77">
        <v>6.7</v>
      </c>
      <c r="N329" s="77">
        <v>10.29</v>
      </c>
      <c r="O329" s="77">
        <v>11947575.119999999</v>
      </c>
      <c r="P329" s="77">
        <v>95.27</v>
      </c>
      <c r="Q329" s="77">
        <v>11382.454816824</v>
      </c>
      <c r="R329" s="77">
        <v>2.2999999999999998</v>
      </c>
      <c r="S329" s="77">
        <v>0.28999999999999998</v>
      </c>
      <c r="T329" s="77">
        <v>0.05</v>
      </c>
    </row>
    <row r="330" spans="2:20">
      <c r="B330" t="s">
        <v>1388</v>
      </c>
      <c r="C330" t="s">
        <v>1389</v>
      </c>
      <c r="D330" t="s">
        <v>106</v>
      </c>
      <c r="E330" t="s">
        <v>129</v>
      </c>
      <c r="F330" t="s">
        <v>1060</v>
      </c>
      <c r="G330" t="s">
        <v>118</v>
      </c>
      <c r="H330" t="s">
        <v>1061</v>
      </c>
      <c r="I330" t="s">
        <v>155</v>
      </c>
      <c r="J330" t="s">
        <v>438</v>
      </c>
      <c r="K330" s="77">
        <v>1.76</v>
      </c>
      <c r="L330" t="s">
        <v>108</v>
      </c>
      <c r="M330" s="77">
        <v>6.6</v>
      </c>
      <c r="N330" s="77">
        <v>25.21</v>
      </c>
      <c r="O330" s="77">
        <v>4716593.12</v>
      </c>
      <c r="P330" s="77">
        <v>75.010000000000005</v>
      </c>
      <c r="Q330" s="77">
        <v>3537.9164993119998</v>
      </c>
      <c r="R330" s="77">
        <v>1.1200000000000001</v>
      </c>
      <c r="S330" s="77">
        <v>0.09</v>
      </c>
      <c r="T330" s="77">
        <v>0.02</v>
      </c>
    </row>
    <row r="331" spans="2:20">
      <c r="B331" t="s">
        <v>1390</v>
      </c>
      <c r="C331" t="s">
        <v>1391</v>
      </c>
      <c r="D331" t="s">
        <v>106</v>
      </c>
      <c r="E331" t="s">
        <v>129</v>
      </c>
      <c r="F331" t="s">
        <v>1084</v>
      </c>
      <c r="G331" t="s">
        <v>489</v>
      </c>
      <c r="H331" t="s">
        <v>1073</v>
      </c>
      <c r="I331" t="s">
        <v>156</v>
      </c>
      <c r="J331" t="s">
        <v>1392</v>
      </c>
      <c r="K331" s="77">
        <v>2.82</v>
      </c>
      <c r="L331" t="s">
        <v>108</v>
      </c>
      <c r="M331" s="77">
        <v>7.21</v>
      </c>
      <c r="N331" s="77">
        <v>0.01</v>
      </c>
      <c r="O331" s="77">
        <v>4651822.37</v>
      </c>
      <c r="P331" s="77">
        <v>27.02</v>
      </c>
      <c r="Q331" s="77">
        <v>1256.9224043740001</v>
      </c>
      <c r="R331" s="77">
        <v>1.22</v>
      </c>
      <c r="S331" s="77">
        <v>0.03</v>
      </c>
      <c r="T331" s="77">
        <v>0.01</v>
      </c>
    </row>
    <row r="332" spans="2:20">
      <c r="B332" t="s">
        <v>1393</v>
      </c>
      <c r="C332" t="s">
        <v>1394</v>
      </c>
      <c r="D332" t="s">
        <v>106</v>
      </c>
      <c r="E332" t="s">
        <v>129</v>
      </c>
      <c r="F332" t="s">
        <v>1084</v>
      </c>
      <c r="G332" t="s">
        <v>489</v>
      </c>
      <c r="H332" t="s">
        <v>1073</v>
      </c>
      <c r="I332" t="s">
        <v>156</v>
      </c>
      <c r="J332" t="s">
        <v>438</v>
      </c>
      <c r="K332" s="77">
        <v>3.47</v>
      </c>
      <c r="L332" t="s">
        <v>108</v>
      </c>
      <c r="M332" s="77">
        <v>5.5</v>
      </c>
      <c r="N332" s="77">
        <v>0.01</v>
      </c>
      <c r="O332" s="77">
        <v>2088750.8</v>
      </c>
      <c r="P332" s="77">
        <v>28</v>
      </c>
      <c r="Q332" s="77">
        <v>584.85022400000003</v>
      </c>
      <c r="R332" s="77">
        <v>1.45</v>
      </c>
      <c r="S332" s="77">
        <v>0.01</v>
      </c>
      <c r="T332" s="77">
        <v>0</v>
      </c>
    </row>
    <row r="333" spans="2:20">
      <c r="B333" t="s">
        <v>1395</v>
      </c>
      <c r="C333" t="s">
        <v>1396</v>
      </c>
      <c r="D333" t="s">
        <v>106</v>
      </c>
      <c r="E333" t="s">
        <v>129</v>
      </c>
      <c r="F333" t="s">
        <v>1397</v>
      </c>
      <c r="G333" t="s">
        <v>131</v>
      </c>
      <c r="H333" t="s">
        <v>202</v>
      </c>
      <c r="I333" t="s">
        <v>203</v>
      </c>
      <c r="J333" t="s">
        <v>1398</v>
      </c>
      <c r="K333" s="77">
        <v>2.6</v>
      </c>
      <c r="L333" t="s">
        <v>108</v>
      </c>
      <c r="M333" s="77">
        <v>8</v>
      </c>
      <c r="N333" s="77">
        <v>1.88</v>
      </c>
      <c r="O333" s="77">
        <v>1463513.94</v>
      </c>
      <c r="P333" s="77">
        <v>119.8</v>
      </c>
      <c r="Q333" s="77">
        <v>1753.2897001199999</v>
      </c>
      <c r="R333" s="77">
        <v>3.2</v>
      </c>
      <c r="S333" s="77">
        <v>0.04</v>
      </c>
      <c r="T333" s="77">
        <v>0.01</v>
      </c>
    </row>
    <row r="334" spans="2:20">
      <c r="B334" t="s">
        <v>1399</v>
      </c>
      <c r="C334" t="s">
        <v>1400</v>
      </c>
      <c r="D334" t="s">
        <v>106</v>
      </c>
      <c r="E334" t="s">
        <v>129</v>
      </c>
      <c r="F334" t="s">
        <v>1401</v>
      </c>
      <c r="G334" t="s">
        <v>489</v>
      </c>
      <c r="H334" t="s">
        <v>202</v>
      </c>
      <c r="I334" t="s">
        <v>203</v>
      </c>
      <c r="J334" t="s">
        <v>1402</v>
      </c>
      <c r="K334" s="77">
        <v>2.31</v>
      </c>
      <c r="L334" t="s">
        <v>108</v>
      </c>
      <c r="M334" s="77">
        <v>6</v>
      </c>
      <c r="N334" s="77">
        <v>4.08</v>
      </c>
      <c r="O334" s="77">
        <v>59727.88</v>
      </c>
      <c r="P334" s="77">
        <v>104.78</v>
      </c>
      <c r="Q334" s="77">
        <v>62.582872664</v>
      </c>
      <c r="R334" s="77">
        <v>0.02</v>
      </c>
      <c r="S334" s="77">
        <v>0</v>
      </c>
      <c r="T334" s="77">
        <v>0</v>
      </c>
    </row>
    <row r="335" spans="2:20">
      <c r="B335" t="s">
        <v>1403</v>
      </c>
      <c r="C335" t="s">
        <v>1400</v>
      </c>
      <c r="D335" t="s">
        <v>106</v>
      </c>
      <c r="E335" t="s">
        <v>129</v>
      </c>
      <c r="F335" t="s">
        <v>1401</v>
      </c>
      <c r="G335" t="s">
        <v>489</v>
      </c>
      <c r="H335" t="s">
        <v>202</v>
      </c>
      <c r="I335" t="s">
        <v>203</v>
      </c>
      <c r="J335" t="s">
        <v>361</v>
      </c>
      <c r="K335" s="77">
        <v>2.3199999999999998</v>
      </c>
      <c r="L335" t="s">
        <v>108</v>
      </c>
      <c r="M335" s="77">
        <v>6</v>
      </c>
      <c r="N335" s="77">
        <v>4.0599999999999996</v>
      </c>
      <c r="O335" s="77">
        <v>5106994.29</v>
      </c>
      <c r="P335" s="77">
        <v>104.78</v>
      </c>
      <c r="Q335" s="77">
        <v>5351.1086170620001</v>
      </c>
      <c r="R335" s="77">
        <v>1.0900000000000001</v>
      </c>
      <c r="S335" s="77">
        <v>0.14000000000000001</v>
      </c>
      <c r="T335" s="77">
        <v>0.02</v>
      </c>
    </row>
    <row r="336" spans="2:20">
      <c r="B336" t="s">
        <v>1404</v>
      </c>
      <c r="C336" t="s">
        <v>1405</v>
      </c>
      <c r="D336" t="s">
        <v>106</v>
      </c>
      <c r="E336" t="s">
        <v>129</v>
      </c>
      <c r="F336" t="s">
        <v>1122</v>
      </c>
      <c r="G336" t="s">
        <v>118</v>
      </c>
      <c r="H336" t="s">
        <v>202</v>
      </c>
      <c r="I336" t="s">
        <v>203</v>
      </c>
      <c r="J336" t="s">
        <v>1406</v>
      </c>
      <c r="K336" s="77">
        <v>2.66</v>
      </c>
      <c r="L336" t="s">
        <v>108</v>
      </c>
      <c r="M336" s="77">
        <v>6.8</v>
      </c>
      <c r="N336" s="77">
        <v>5.58</v>
      </c>
      <c r="O336" s="77">
        <v>4017455.87</v>
      </c>
      <c r="P336" s="77">
        <v>103.99</v>
      </c>
      <c r="Q336" s="77">
        <v>4177.7523592130001</v>
      </c>
      <c r="R336" s="77">
        <v>4.5</v>
      </c>
      <c r="S336" s="77">
        <v>0.11</v>
      </c>
      <c r="T336" s="77">
        <v>0.02</v>
      </c>
    </row>
    <row r="337" spans="2:20">
      <c r="B337" t="s">
        <v>1407</v>
      </c>
      <c r="C337" t="s">
        <v>1408</v>
      </c>
      <c r="D337" t="s">
        <v>106</v>
      </c>
      <c r="E337" t="s">
        <v>129</v>
      </c>
      <c r="F337" t="s">
        <v>1129</v>
      </c>
      <c r="G337" t="s">
        <v>1130</v>
      </c>
      <c r="H337" t="s">
        <v>202</v>
      </c>
      <c r="I337" t="s">
        <v>203</v>
      </c>
      <c r="J337" t="s">
        <v>1409</v>
      </c>
      <c r="K337" s="77">
        <v>0.59</v>
      </c>
      <c r="L337" t="s">
        <v>108</v>
      </c>
      <c r="M337" s="77">
        <v>7.19</v>
      </c>
      <c r="N337" s="77">
        <v>1.33</v>
      </c>
      <c r="O337" s="77">
        <v>3020584.14</v>
      </c>
      <c r="P337" s="77">
        <v>106.72</v>
      </c>
      <c r="Q337" s="77">
        <v>3223.5673942080002</v>
      </c>
      <c r="R337" s="77">
        <v>1.06</v>
      </c>
      <c r="S337" s="77">
        <v>0.08</v>
      </c>
      <c r="T337" s="77">
        <v>0.02</v>
      </c>
    </row>
    <row r="338" spans="2:20">
      <c r="B338" t="s">
        <v>1410</v>
      </c>
      <c r="C338" t="s">
        <v>1411</v>
      </c>
      <c r="D338" t="s">
        <v>106</v>
      </c>
      <c r="E338" t="s">
        <v>129</v>
      </c>
      <c r="F338" t="s">
        <v>1134</v>
      </c>
      <c r="G338" t="s">
        <v>138</v>
      </c>
      <c r="H338" t="s">
        <v>202</v>
      </c>
      <c r="I338" t="s">
        <v>203</v>
      </c>
      <c r="J338" t="s">
        <v>1269</v>
      </c>
      <c r="K338" s="77">
        <v>5.23</v>
      </c>
      <c r="L338" t="s">
        <v>108</v>
      </c>
      <c r="M338" s="77">
        <v>5.5</v>
      </c>
      <c r="N338" s="77">
        <v>6.17</v>
      </c>
      <c r="O338" s="77">
        <v>6358110.5999999996</v>
      </c>
      <c r="P338" s="77">
        <v>97.09</v>
      </c>
      <c r="Q338" s="77">
        <v>6173.0895815399999</v>
      </c>
      <c r="R338" s="77">
        <v>1.02</v>
      </c>
      <c r="S338" s="77">
        <v>0.16</v>
      </c>
      <c r="T338" s="77">
        <v>0.03</v>
      </c>
    </row>
    <row r="339" spans="2:20">
      <c r="B339" t="s">
        <v>1412</v>
      </c>
      <c r="C339" t="s">
        <v>1413</v>
      </c>
      <c r="D339" t="s">
        <v>106</v>
      </c>
      <c r="E339" t="s">
        <v>129</v>
      </c>
      <c r="F339" t="s">
        <v>1414</v>
      </c>
      <c r="G339" t="s">
        <v>131</v>
      </c>
      <c r="H339" t="s">
        <v>202</v>
      </c>
      <c r="I339" t="s">
        <v>203</v>
      </c>
      <c r="J339" t="s">
        <v>372</v>
      </c>
      <c r="K339" s="77">
        <v>0.95</v>
      </c>
      <c r="L339" t="s">
        <v>108</v>
      </c>
      <c r="M339" s="77">
        <v>7.3</v>
      </c>
      <c r="N339" s="77">
        <v>1.24</v>
      </c>
      <c r="O339" s="77">
        <v>1974547.04</v>
      </c>
      <c r="P339" s="77">
        <v>106.05</v>
      </c>
      <c r="Q339" s="77">
        <v>2094.0071359200001</v>
      </c>
      <c r="R339" s="77">
        <v>3.62</v>
      </c>
      <c r="S339" s="77">
        <v>0.05</v>
      </c>
      <c r="T339" s="77">
        <v>0.01</v>
      </c>
    </row>
    <row r="340" spans="2:20">
      <c r="B340" t="s">
        <v>1415</v>
      </c>
      <c r="C340" t="s">
        <v>1416</v>
      </c>
      <c r="D340" t="s">
        <v>106</v>
      </c>
      <c r="E340" t="s">
        <v>129</v>
      </c>
      <c r="F340" t="s">
        <v>1417</v>
      </c>
      <c r="G340" t="s">
        <v>580</v>
      </c>
      <c r="H340" t="s">
        <v>202</v>
      </c>
      <c r="I340" t="s">
        <v>203</v>
      </c>
      <c r="J340" t="s">
        <v>1418</v>
      </c>
      <c r="K340" s="77">
        <v>7.01</v>
      </c>
      <c r="L340" t="s">
        <v>108</v>
      </c>
      <c r="M340" s="77">
        <v>3.45</v>
      </c>
      <c r="N340" s="77">
        <v>22.15</v>
      </c>
      <c r="O340" s="77">
        <v>1698389.21</v>
      </c>
      <c r="P340" s="77">
        <v>36.58</v>
      </c>
      <c r="Q340" s="77">
        <v>621.270773018</v>
      </c>
      <c r="R340" s="77">
        <v>0.28999999999999998</v>
      </c>
      <c r="S340" s="77">
        <v>0.02</v>
      </c>
      <c r="T340" s="77">
        <v>0</v>
      </c>
    </row>
    <row r="341" spans="2:20">
      <c r="B341" t="s">
        <v>1419</v>
      </c>
      <c r="C341" t="s">
        <v>1420</v>
      </c>
      <c r="D341" t="s">
        <v>106</v>
      </c>
      <c r="E341" t="s">
        <v>129</v>
      </c>
      <c r="F341" t="s">
        <v>1421</v>
      </c>
      <c r="G341" t="s">
        <v>1130</v>
      </c>
      <c r="H341" t="s">
        <v>202</v>
      </c>
      <c r="I341" t="s">
        <v>203</v>
      </c>
      <c r="J341" t="s">
        <v>781</v>
      </c>
      <c r="K341" s="77">
        <v>3.64</v>
      </c>
      <c r="L341" t="s">
        <v>108</v>
      </c>
      <c r="M341" s="77">
        <v>3</v>
      </c>
      <c r="N341" s="77">
        <v>7.73</v>
      </c>
      <c r="O341" s="77">
        <v>3910136.48</v>
      </c>
      <c r="P341" s="77">
        <v>101.83</v>
      </c>
      <c r="Q341" s="77">
        <v>3981.6919775840001</v>
      </c>
      <c r="R341" s="77">
        <v>1.1599999999999999</v>
      </c>
      <c r="S341" s="77">
        <v>0.1</v>
      </c>
      <c r="T341" s="77">
        <v>0.02</v>
      </c>
    </row>
    <row r="342" spans="2:20">
      <c r="B342" s="78" t="s">
        <v>394</v>
      </c>
      <c r="C342" s="16"/>
      <c r="D342" s="16"/>
      <c r="E342" s="16"/>
      <c r="F342" s="16"/>
      <c r="K342" s="79">
        <v>5.03</v>
      </c>
      <c r="N342" s="79">
        <v>3.32</v>
      </c>
      <c r="O342" s="79">
        <v>510006979.31</v>
      </c>
      <c r="Q342" s="79">
        <v>524078.2594183</v>
      </c>
      <c r="S342" s="79">
        <v>13.23</v>
      </c>
      <c r="T342" s="79">
        <v>2.4500000000000002</v>
      </c>
    </row>
    <row r="343" spans="2:20">
      <c r="B343" s="78" t="s">
        <v>421</v>
      </c>
      <c r="C343" s="16"/>
      <c r="D343" s="16"/>
      <c r="E343" s="16"/>
      <c r="F343" s="16"/>
    </row>
    <row r="344" spans="2:20">
      <c r="B344" t="s">
        <v>1422</v>
      </c>
      <c r="C344" t="s">
        <v>1423</v>
      </c>
      <c r="D344" t="s">
        <v>106</v>
      </c>
      <c r="E344" t="s">
        <v>129</v>
      </c>
      <c r="F344" t="s">
        <v>621</v>
      </c>
      <c r="G344" t="s">
        <v>489</v>
      </c>
      <c r="H344" t="s">
        <v>581</v>
      </c>
      <c r="I344" t="s">
        <v>155</v>
      </c>
      <c r="J344" t="s">
        <v>518</v>
      </c>
      <c r="K344" s="77">
        <v>0.98</v>
      </c>
      <c r="L344" t="s">
        <v>108</v>
      </c>
      <c r="M344" s="77">
        <v>6.5</v>
      </c>
      <c r="N344" s="77">
        <v>1.73</v>
      </c>
      <c r="O344" s="77">
        <v>1.1299999999999999</v>
      </c>
      <c r="P344" s="77">
        <v>87.01</v>
      </c>
      <c r="Q344" s="77">
        <v>9.8321299999999993E-4</v>
      </c>
      <c r="R344" s="77">
        <v>0</v>
      </c>
      <c r="S344" s="77">
        <v>0</v>
      </c>
      <c r="T344" s="77">
        <v>0</v>
      </c>
    </row>
    <row r="345" spans="2:20">
      <c r="B345" t="s">
        <v>1424</v>
      </c>
      <c r="C345" t="s">
        <v>1425</v>
      </c>
      <c r="D345" t="s">
        <v>106</v>
      </c>
      <c r="E345" t="s">
        <v>129</v>
      </c>
      <c r="F345" t="s">
        <v>621</v>
      </c>
      <c r="G345" t="s">
        <v>489</v>
      </c>
      <c r="H345" t="s">
        <v>581</v>
      </c>
      <c r="I345" t="s">
        <v>155</v>
      </c>
      <c r="J345" t="s">
        <v>1426</v>
      </c>
      <c r="K345" s="77">
        <v>0.99</v>
      </c>
      <c r="L345" t="s">
        <v>108</v>
      </c>
      <c r="M345" s="77">
        <v>2.1</v>
      </c>
      <c r="N345" s="77">
        <v>1.58</v>
      </c>
      <c r="O345" s="77">
        <v>598084.81000000006</v>
      </c>
      <c r="P345" s="77">
        <v>77.790000000000006</v>
      </c>
      <c r="Q345" s="77">
        <v>465.25017369900002</v>
      </c>
      <c r="R345" s="77">
        <v>1.06</v>
      </c>
      <c r="S345" s="77">
        <v>0.01</v>
      </c>
      <c r="T345" s="77">
        <v>0</v>
      </c>
    </row>
    <row r="346" spans="2:20">
      <c r="B346" t="s">
        <v>1427</v>
      </c>
      <c r="C346" t="s">
        <v>1428</v>
      </c>
      <c r="D346" t="s">
        <v>106</v>
      </c>
      <c r="E346" t="s">
        <v>129</v>
      </c>
      <c r="F346" t="s">
        <v>1272</v>
      </c>
      <c r="G346" t="s">
        <v>768</v>
      </c>
      <c r="H346" t="s">
        <v>400</v>
      </c>
      <c r="I346" t="s">
        <v>155</v>
      </c>
      <c r="J346" t="s">
        <v>1429</v>
      </c>
      <c r="K346" s="77">
        <v>3.24</v>
      </c>
      <c r="L346" t="s">
        <v>108</v>
      </c>
      <c r="M346" s="77">
        <v>2.74</v>
      </c>
      <c r="N346" s="77">
        <v>2.39</v>
      </c>
      <c r="O346" s="77">
        <v>5183000</v>
      </c>
      <c r="P346" s="77">
        <v>101.4</v>
      </c>
      <c r="Q346" s="77">
        <v>5255.5619999999999</v>
      </c>
      <c r="R346" s="77">
        <v>4.1500000000000004</v>
      </c>
      <c r="S346" s="77">
        <v>0.13</v>
      </c>
      <c r="T346" s="77">
        <v>0.02</v>
      </c>
    </row>
    <row r="347" spans="2:20">
      <c r="B347" t="s">
        <v>1430</v>
      </c>
      <c r="C347" t="s">
        <v>1431</v>
      </c>
      <c r="D347" t="s">
        <v>106</v>
      </c>
      <c r="E347" t="s">
        <v>129</v>
      </c>
      <c r="F347" t="s">
        <v>1432</v>
      </c>
      <c r="G347" t="s">
        <v>1433</v>
      </c>
      <c r="H347" t="s">
        <v>202</v>
      </c>
      <c r="I347" t="s">
        <v>203</v>
      </c>
      <c r="J347" t="s">
        <v>1434</v>
      </c>
      <c r="K347" s="77">
        <v>0.99</v>
      </c>
      <c r="L347" t="s">
        <v>108</v>
      </c>
      <c r="M347" s="77">
        <v>7.8</v>
      </c>
      <c r="N347" s="77">
        <v>0.01</v>
      </c>
      <c r="O347" s="77">
        <v>2.77</v>
      </c>
      <c r="P347" s="77">
        <v>159.9</v>
      </c>
      <c r="Q347" s="77">
        <v>4.4292300000000001E-3</v>
      </c>
      <c r="R347" s="77">
        <v>0</v>
      </c>
      <c r="S347" s="77">
        <v>0</v>
      </c>
      <c r="T347" s="77">
        <v>0</v>
      </c>
    </row>
    <row r="348" spans="2:20">
      <c r="B348" s="78" t="s">
        <v>422</v>
      </c>
      <c r="C348" s="16"/>
      <c r="D348" s="16"/>
      <c r="E348" s="16"/>
      <c r="F348" s="16"/>
      <c r="K348" s="79">
        <v>3.06</v>
      </c>
      <c r="N348" s="79">
        <v>2.3199999999999998</v>
      </c>
      <c r="O348" s="79">
        <v>5781088.71</v>
      </c>
      <c r="Q348" s="79">
        <v>5720.8175861420004</v>
      </c>
      <c r="S348" s="79">
        <v>0.14000000000000001</v>
      </c>
      <c r="T348" s="79">
        <v>0.03</v>
      </c>
    </row>
    <row r="349" spans="2:20">
      <c r="B349" s="78" t="s">
        <v>129</v>
      </c>
      <c r="C349" s="16"/>
      <c r="D349" s="16"/>
      <c r="E349" s="16"/>
      <c r="F349" s="16"/>
    </row>
    <row r="350" spans="2:20">
      <c r="B350" t="s">
        <v>202</v>
      </c>
      <c r="C350" t="s">
        <v>202</v>
      </c>
      <c r="D350" s="16"/>
      <c r="E350" s="16"/>
      <c r="F350" s="16"/>
      <c r="G350" t="s">
        <v>202</v>
      </c>
      <c r="H350" t="s">
        <v>202</v>
      </c>
      <c r="K350" s="77">
        <v>0</v>
      </c>
      <c r="L350" t="s">
        <v>202</v>
      </c>
      <c r="M350" s="77">
        <v>0</v>
      </c>
      <c r="N350" s="77">
        <v>0</v>
      </c>
      <c r="O350" s="77">
        <v>0</v>
      </c>
      <c r="P350" s="77">
        <v>0</v>
      </c>
      <c r="Q350" s="77">
        <v>0</v>
      </c>
      <c r="R350" s="77">
        <v>0</v>
      </c>
      <c r="S350" s="77">
        <v>0</v>
      </c>
      <c r="T350" s="77">
        <v>0</v>
      </c>
    </row>
    <row r="351" spans="2:20">
      <c r="B351" s="78" t="s">
        <v>1435</v>
      </c>
      <c r="C351" s="16"/>
      <c r="D351" s="16"/>
      <c r="E351" s="16"/>
      <c r="F351" s="16"/>
      <c r="K351" s="79">
        <v>0</v>
      </c>
      <c r="N351" s="79">
        <v>0</v>
      </c>
      <c r="O351" s="79">
        <v>0</v>
      </c>
      <c r="Q351" s="79">
        <v>0</v>
      </c>
      <c r="S351" s="79">
        <v>0</v>
      </c>
      <c r="T351" s="79">
        <v>0</v>
      </c>
    </row>
    <row r="352" spans="2:20">
      <c r="B352" s="78" t="s">
        <v>273</v>
      </c>
      <c r="C352" s="16"/>
      <c r="D352" s="16"/>
      <c r="E352" s="16"/>
      <c r="F352" s="16"/>
      <c r="K352" s="79">
        <v>4</v>
      </c>
      <c r="N352" s="79">
        <v>2.9</v>
      </c>
      <c r="O352" s="79">
        <v>2106838235.1199999</v>
      </c>
      <c r="Q352" s="79">
        <v>2306886.2707612733</v>
      </c>
      <c r="S352" s="79">
        <v>58.24</v>
      </c>
      <c r="T352" s="79">
        <v>10.77</v>
      </c>
    </row>
    <row r="353" spans="2:20">
      <c r="B353" s="78" t="s">
        <v>274</v>
      </c>
      <c r="C353" s="16"/>
      <c r="D353" s="16"/>
      <c r="E353" s="16"/>
      <c r="F353" s="16"/>
    </row>
    <row r="354" spans="2:20">
      <c r="B354" s="78" t="s">
        <v>423</v>
      </c>
      <c r="C354" s="16"/>
      <c r="D354" s="16"/>
      <c r="E354" s="16"/>
      <c r="F354" s="16"/>
    </row>
    <row r="355" spans="2:20">
      <c r="B355" t="s">
        <v>1436</v>
      </c>
      <c r="C355" t="s">
        <v>1437</v>
      </c>
      <c r="D355" t="s">
        <v>129</v>
      </c>
      <c r="E355" t="s">
        <v>1438</v>
      </c>
      <c r="F355" t="s">
        <v>1439</v>
      </c>
      <c r="G355" t="s">
        <v>1440</v>
      </c>
      <c r="H355" t="s">
        <v>512</v>
      </c>
      <c r="I355" t="s">
        <v>155</v>
      </c>
      <c r="J355" t="s">
        <v>1441</v>
      </c>
      <c r="K355" s="77">
        <v>0.98</v>
      </c>
      <c r="L355" t="s">
        <v>112</v>
      </c>
      <c r="M355" s="77">
        <v>2.8</v>
      </c>
      <c r="N355" s="77">
        <v>2.79</v>
      </c>
      <c r="O355" s="77">
        <v>893378.27</v>
      </c>
      <c r="P355" s="77">
        <v>100.02000002476127</v>
      </c>
      <c r="Q355" s="77">
        <v>3486.65920280508</v>
      </c>
      <c r="R355" s="77">
        <v>0.22</v>
      </c>
      <c r="S355" s="77">
        <v>0.09</v>
      </c>
      <c r="T355" s="77">
        <v>0.02</v>
      </c>
    </row>
    <row r="356" spans="2:20">
      <c r="B356" t="s">
        <v>1442</v>
      </c>
      <c r="C356" t="s">
        <v>1443</v>
      </c>
      <c r="D356" t="s">
        <v>129</v>
      </c>
      <c r="E356" t="s">
        <v>1438</v>
      </c>
      <c r="F356" t="s">
        <v>1439</v>
      </c>
      <c r="G356" t="s">
        <v>1440</v>
      </c>
      <c r="H356" t="s">
        <v>512</v>
      </c>
      <c r="I356" t="s">
        <v>155</v>
      </c>
      <c r="J356" t="s">
        <v>1441</v>
      </c>
      <c r="K356" s="77">
        <v>2.82</v>
      </c>
      <c r="L356" t="s">
        <v>112</v>
      </c>
      <c r="M356" s="77">
        <v>3.84</v>
      </c>
      <c r="N356" s="77">
        <v>3.4</v>
      </c>
      <c r="O356" s="77">
        <v>2293867.4</v>
      </c>
      <c r="P356" s="77">
        <v>101.245</v>
      </c>
      <c r="Q356" s="77">
        <v>9062.1064437052592</v>
      </c>
      <c r="R356" s="77">
        <v>0.56999999999999995</v>
      </c>
      <c r="S356" s="77">
        <v>0.23</v>
      </c>
      <c r="T356" s="77">
        <v>0.04</v>
      </c>
    </row>
    <row r="357" spans="2:20">
      <c r="B357" t="s">
        <v>1444</v>
      </c>
      <c r="C357" t="s">
        <v>1445</v>
      </c>
      <c r="D357" t="s">
        <v>129</v>
      </c>
      <c r="E357" t="s">
        <v>1438</v>
      </c>
      <c r="F357" t="s">
        <v>1439</v>
      </c>
      <c r="G357" t="s">
        <v>1440</v>
      </c>
      <c r="H357" t="s">
        <v>512</v>
      </c>
      <c r="I357" t="s">
        <v>155</v>
      </c>
      <c r="J357" t="s">
        <v>1441</v>
      </c>
      <c r="K357" s="77">
        <v>4.46</v>
      </c>
      <c r="L357" t="s">
        <v>112</v>
      </c>
      <c r="M357" s="77">
        <v>4.4400000000000004</v>
      </c>
      <c r="N357" s="77">
        <v>3.73</v>
      </c>
      <c r="O357" s="77">
        <v>3944675.1</v>
      </c>
      <c r="P357" s="77">
        <v>103.16500000000021</v>
      </c>
      <c r="Q357" s="77">
        <v>15879.2829091023</v>
      </c>
      <c r="R357" s="77">
        <v>0.99</v>
      </c>
      <c r="S357" s="77">
        <v>0.4</v>
      </c>
      <c r="T357" s="77">
        <v>7.0000000000000007E-2</v>
      </c>
    </row>
    <row r="358" spans="2:20">
      <c r="B358" t="s">
        <v>1446</v>
      </c>
      <c r="C358" t="s">
        <v>1447</v>
      </c>
      <c r="D358" t="s">
        <v>1448</v>
      </c>
      <c r="E358" t="s">
        <v>1438</v>
      </c>
      <c r="F358" t="s">
        <v>1439</v>
      </c>
      <c r="G358" t="s">
        <v>1440</v>
      </c>
      <c r="H358" t="s">
        <v>512</v>
      </c>
      <c r="I358" t="s">
        <v>155</v>
      </c>
      <c r="J358" t="s">
        <v>1441</v>
      </c>
      <c r="K358" s="77">
        <v>6.52</v>
      </c>
      <c r="L358" t="s">
        <v>112</v>
      </c>
      <c r="M358" s="77">
        <v>5.08</v>
      </c>
      <c r="N358" s="77">
        <v>4.95</v>
      </c>
      <c r="O358" s="77">
        <v>3873463.79</v>
      </c>
      <c r="P358" s="77">
        <v>100.849</v>
      </c>
      <c r="Q358" s="77">
        <v>15242.5757395458</v>
      </c>
      <c r="R358" s="77">
        <v>0.97</v>
      </c>
      <c r="S358" s="77">
        <v>0.38</v>
      </c>
      <c r="T358" s="77">
        <v>7.0000000000000007E-2</v>
      </c>
    </row>
    <row r="359" spans="2:20">
      <c r="B359" t="s">
        <v>1449</v>
      </c>
      <c r="C359" t="s">
        <v>1450</v>
      </c>
      <c r="D359" t="s">
        <v>129</v>
      </c>
      <c r="E359" t="s">
        <v>1438</v>
      </c>
      <c r="F359" t="s">
        <v>1439</v>
      </c>
      <c r="G359" t="s">
        <v>1440</v>
      </c>
      <c r="H359" t="s">
        <v>512</v>
      </c>
      <c r="I359" t="s">
        <v>155</v>
      </c>
      <c r="J359" t="s">
        <v>1441</v>
      </c>
      <c r="K359" s="77">
        <v>7.66</v>
      </c>
      <c r="L359" t="s">
        <v>112</v>
      </c>
      <c r="M359" s="77">
        <v>5.41</v>
      </c>
      <c r="N359" s="77">
        <v>5.27</v>
      </c>
      <c r="O359" s="77">
        <v>472584.17</v>
      </c>
      <c r="P359" s="77">
        <v>101.06800000000011</v>
      </c>
      <c r="Q359" s="77">
        <v>1863.7176015867101</v>
      </c>
      <c r="R359" s="77">
        <v>0.12</v>
      </c>
      <c r="S359" s="77">
        <v>0.05</v>
      </c>
      <c r="T359" s="77">
        <v>0.01</v>
      </c>
    </row>
    <row r="360" spans="2:20">
      <c r="B360" t="s">
        <v>1451</v>
      </c>
      <c r="C360" t="s">
        <v>1452</v>
      </c>
      <c r="D360" t="s">
        <v>129</v>
      </c>
      <c r="E360" t="s">
        <v>1438</v>
      </c>
      <c r="F360" t="s">
        <v>1234</v>
      </c>
      <c r="G360" t="s">
        <v>1453</v>
      </c>
      <c r="H360" t="s">
        <v>864</v>
      </c>
      <c r="I360" t="s">
        <v>155</v>
      </c>
      <c r="J360" t="s">
        <v>1137</v>
      </c>
      <c r="K360" s="77">
        <v>1.07</v>
      </c>
      <c r="L360" t="s">
        <v>112</v>
      </c>
      <c r="M360" s="77">
        <v>7.38</v>
      </c>
      <c r="N360" s="77">
        <v>4.7300000000000004</v>
      </c>
      <c r="O360" s="77">
        <v>8443072.0899999999</v>
      </c>
      <c r="P360" s="77">
        <v>108.70436986832514</v>
      </c>
      <c r="Q360" s="77">
        <v>35812.510395492704</v>
      </c>
      <c r="R360" s="77">
        <v>1.06</v>
      </c>
      <c r="S360" s="77">
        <v>0.9</v>
      </c>
      <c r="T360" s="77">
        <v>0.17</v>
      </c>
    </row>
    <row r="361" spans="2:20">
      <c r="B361" t="s">
        <v>1454</v>
      </c>
      <c r="C361" t="s">
        <v>1455</v>
      </c>
      <c r="D361" t="s">
        <v>129</v>
      </c>
      <c r="E361" t="s">
        <v>1438</v>
      </c>
      <c r="F361" t="s">
        <v>1456</v>
      </c>
      <c r="G361" t="s">
        <v>1457</v>
      </c>
      <c r="H361" t="s">
        <v>1382</v>
      </c>
      <c r="I361" t="s">
        <v>401</v>
      </c>
      <c r="J361" t="s">
        <v>1406</v>
      </c>
      <c r="K361" s="77">
        <v>7.26</v>
      </c>
      <c r="L361" t="s">
        <v>112</v>
      </c>
      <c r="M361" s="77">
        <v>4.5</v>
      </c>
      <c r="N361" s="77">
        <v>4.5199999999999996</v>
      </c>
      <c r="O361" s="77">
        <v>10433536.17</v>
      </c>
      <c r="P361" s="77">
        <v>100.18800009412924</v>
      </c>
      <c r="Q361" s="77">
        <v>40788.196052653999</v>
      </c>
      <c r="R361" s="77">
        <v>1.3</v>
      </c>
      <c r="S361" s="77">
        <v>1.03</v>
      </c>
      <c r="T361" s="77">
        <v>0.19</v>
      </c>
    </row>
    <row r="362" spans="2:20">
      <c r="B362" t="s">
        <v>1458</v>
      </c>
      <c r="C362" t="s">
        <v>1459</v>
      </c>
      <c r="D362" t="s">
        <v>1460</v>
      </c>
      <c r="E362" t="s">
        <v>1438</v>
      </c>
      <c r="F362" t="s">
        <v>662</v>
      </c>
      <c r="G362" t="s">
        <v>1440</v>
      </c>
      <c r="H362" t="s">
        <v>1041</v>
      </c>
      <c r="I362" t="s">
        <v>401</v>
      </c>
      <c r="J362" t="s">
        <v>1461</v>
      </c>
      <c r="K362" s="77">
        <v>13.3</v>
      </c>
      <c r="L362" t="s">
        <v>112</v>
      </c>
      <c r="M362" s="77">
        <v>8.1</v>
      </c>
      <c r="N362" s="77">
        <v>7.46</v>
      </c>
      <c r="O362" s="77">
        <v>4211717.5599999996</v>
      </c>
      <c r="P362" s="77">
        <v>108.77000000247598</v>
      </c>
      <c r="Q362" s="77">
        <v>17875.3944118338</v>
      </c>
      <c r="R362" s="77">
        <v>3.37</v>
      </c>
      <c r="S362" s="77">
        <v>0.45</v>
      </c>
      <c r="T362" s="77">
        <v>0.08</v>
      </c>
    </row>
    <row r="363" spans="2:20">
      <c r="B363" t="s">
        <v>1462</v>
      </c>
      <c r="C363" t="s">
        <v>1463</v>
      </c>
      <c r="D363" t="s">
        <v>1460</v>
      </c>
      <c r="E363" t="s">
        <v>1438</v>
      </c>
      <c r="F363" t="s">
        <v>662</v>
      </c>
      <c r="G363" t="s">
        <v>1440</v>
      </c>
      <c r="H363" t="s">
        <v>1041</v>
      </c>
      <c r="I363" t="s">
        <v>401</v>
      </c>
      <c r="J363" t="s">
        <v>1464</v>
      </c>
      <c r="K363" s="77">
        <v>0.06</v>
      </c>
      <c r="L363" t="s">
        <v>112</v>
      </c>
      <c r="M363" s="77">
        <v>2.5</v>
      </c>
      <c r="N363" s="77">
        <v>2.76</v>
      </c>
      <c r="O363" s="77">
        <v>364688.22</v>
      </c>
      <c r="P363" s="77">
        <v>100.46271048085495</v>
      </c>
      <c r="Q363" s="77">
        <v>1429.59786674511</v>
      </c>
      <c r="R363" s="77">
        <v>0.15</v>
      </c>
      <c r="S363" s="77">
        <v>0.04</v>
      </c>
      <c r="T363" s="77">
        <v>0.01</v>
      </c>
    </row>
    <row r="364" spans="2:20">
      <c r="B364" s="78" t="s">
        <v>424</v>
      </c>
      <c r="C364" s="16"/>
      <c r="D364" s="16"/>
      <c r="E364" s="16"/>
      <c r="F364" s="16"/>
      <c r="K364" s="79">
        <v>5.56</v>
      </c>
      <c r="N364" s="79">
        <v>4.78</v>
      </c>
      <c r="O364" s="79">
        <v>34930982.770000003</v>
      </c>
      <c r="Q364" s="79">
        <v>141440.04062347076</v>
      </c>
      <c r="S364" s="79">
        <v>3.57</v>
      </c>
      <c r="T364" s="79">
        <v>0.66</v>
      </c>
    </row>
    <row r="365" spans="2:20">
      <c r="B365" s="78" t="s">
        <v>425</v>
      </c>
      <c r="C365" s="16"/>
      <c r="D365" s="16"/>
      <c r="E365" s="16"/>
      <c r="F365" s="16"/>
    </row>
    <row r="366" spans="2:20">
      <c r="B366" t="s">
        <v>1465</v>
      </c>
      <c r="C366" t="s">
        <v>1466</v>
      </c>
      <c r="D366" t="s">
        <v>129</v>
      </c>
      <c r="E366" t="s">
        <v>1438</v>
      </c>
      <c r="F366" t="s">
        <v>1467</v>
      </c>
      <c r="G366" t="s">
        <v>1468</v>
      </c>
      <c r="H366" t="s">
        <v>431</v>
      </c>
      <c r="I366" t="s">
        <v>401</v>
      </c>
      <c r="J366" t="s">
        <v>802</v>
      </c>
      <c r="K366" s="77">
        <v>0.85</v>
      </c>
      <c r="L366" t="s">
        <v>196</v>
      </c>
      <c r="M366" s="77">
        <v>9.5</v>
      </c>
      <c r="N366" s="77">
        <v>13.22</v>
      </c>
      <c r="O366" s="77">
        <v>17174873.710000001</v>
      </c>
      <c r="P366" s="77">
        <v>96.968848391240741</v>
      </c>
      <c r="Q366" s="77">
        <v>16409.459373673199</v>
      </c>
      <c r="R366" s="77">
        <v>2.4500000000000002</v>
      </c>
      <c r="S366" s="77">
        <v>0.41</v>
      </c>
      <c r="T366" s="77">
        <v>0.08</v>
      </c>
    </row>
    <row r="367" spans="2:20">
      <c r="B367" t="s">
        <v>1469</v>
      </c>
      <c r="C367" t="s">
        <v>1470</v>
      </c>
      <c r="D367" t="s">
        <v>129</v>
      </c>
      <c r="E367" t="s">
        <v>1438</v>
      </c>
      <c r="F367" t="s">
        <v>1471</v>
      </c>
      <c r="G367" t="s">
        <v>430</v>
      </c>
      <c r="H367" t="s">
        <v>581</v>
      </c>
      <c r="I367" t="s">
        <v>401</v>
      </c>
      <c r="J367" t="s">
        <v>1472</v>
      </c>
      <c r="K367" s="77">
        <v>3.78</v>
      </c>
      <c r="L367" t="s">
        <v>112</v>
      </c>
      <c r="M367" s="77">
        <v>5</v>
      </c>
      <c r="N367" s="77">
        <v>2.57</v>
      </c>
      <c r="O367" s="77">
        <v>40000</v>
      </c>
      <c r="P367" s="77">
        <v>111.01477800000001</v>
      </c>
      <c r="Q367" s="77">
        <v>173.2718655024</v>
      </c>
      <c r="R367" s="77">
        <v>0</v>
      </c>
      <c r="S367" s="77">
        <v>0</v>
      </c>
      <c r="T367" s="77">
        <v>0</v>
      </c>
    </row>
    <row r="368" spans="2:20">
      <c r="B368" t="s">
        <v>1473</v>
      </c>
      <c r="C368" t="s">
        <v>1474</v>
      </c>
      <c r="D368" t="s">
        <v>129</v>
      </c>
      <c r="E368" t="s">
        <v>1438</v>
      </c>
      <c r="F368" t="s">
        <v>1475</v>
      </c>
      <c r="G368" t="s">
        <v>1476</v>
      </c>
      <c r="H368" t="s">
        <v>400</v>
      </c>
      <c r="I368" t="s">
        <v>401</v>
      </c>
      <c r="J368" t="s">
        <v>1477</v>
      </c>
      <c r="K368" s="77">
        <v>3.68</v>
      </c>
      <c r="L368" t="s">
        <v>112</v>
      </c>
      <c r="M368" s="77">
        <v>2.5</v>
      </c>
      <c r="N368" s="77">
        <v>3.05</v>
      </c>
      <c r="O368" s="77">
        <v>63000</v>
      </c>
      <c r="P368" s="77">
        <v>98.227221999999998</v>
      </c>
      <c r="Q368" s="77">
        <v>241.46805075372001</v>
      </c>
      <c r="R368" s="77">
        <v>0</v>
      </c>
      <c r="S368" s="77">
        <v>0.01</v>
      </c>
      <c r="T368" s="77">
        <v>0</v>
      </c>
    </row>
    <row r="369" spans="2:20">
      <c r="B369" t="s">
        <v>1478</v>
      </c>
      <c r="C369" t="s">
        <v>1479</v>
      </c>
      <c r="D369" t="s">
        <v>129</v>
      </c>
      <c r="E369" t="s">
        <v>1438</v>
      </c>
      <c r="F369" t="s">
        <v>1475</v>
      </c>
      <c r="G369" t="s">
        <v>1468</v>
      </c>
      <c r="H369" t="s">
        <v>400</v>
      </c>
      <c r="I369" t="s">
        <v>401</v>
      </c>
      <c r="J369" t="s">
        <v>332</v>
      </c>
      <c r="K369" s="77">
        <v>7.5</v>
      </c>
      <c r="L369" t="s">
        <v>112</v>
      </c>
      <c r="M369" s="77">
        <v>3.6</v>
      </c>
      <c r="N369" s="77">
        <v>4.0999999999999996</v>
      </c>
      <c r="O369" s="77">
        <v>8566936.6300000008</v>
      </c>
      <c r="P369" s="77">
        <v>96.647000001290863</v>
      </c>
      <c r="Q369" s="77">
        <v>32307.339629626</v>
      </c>
      <c r="R369" s="77">
        <v>0.38</v>
      </c>
      <c r="S369" s="77">
        <v>0.82</v>
      </c>
      <c r="T369" s="77">
        <v>0.15</v>
      </c>
    </row>
    <row r="370" spans="2:20">
      <c r="B370" t="s">
        <v>1480</v>
      </c>
      <c r="C370" t="s">
        <v>1481</v>
      </c>
      <c r="D370" t="s">
        <v>129</v>
      </c>
      <c r="E370" t="s">
        <v>1438</v>
      </c>
      <c r="F370" t="s">
        <v>1482</v>
      </c>
      <c r="G370" t="s">
        <v>1468</v>
      </c>
      <c r="H370" t="s">
        <v>400</v>
      </c>
      <c r="I370" t="s">
        <v>401</v>
      </c>
      <c r="J370" t="s">
        <v>1483</v>
      </c>
      <c r="K370" s="77">
        <v>2.84</v>
      </c>
      <c r="L370" t="s">
        <v>112</v>
      </c>
      <c r="M370" s="77">
        <v>2.38</v>
      </c>
      <c r="N370" s="77">
        <v>2.0499999999999998</v>
      </c>
      <c r="O370" s="77">
        <v>97000</v>
      </c>
      <c r="P370" s="77">
        <v>101.97617</v>
      </c>
      <c r="Q370" s="77">
        <v>385.97368487979998</v>
      </c>
      <c r="R370" s="77">
        <v>0.01</v>
      </c>
      <c r="S370" s="77">
        <v>0.01</v>
      </c>
      <c r="T370" s="77">
        <v>0</v>
      </c>
    </row>
    <row r="371" spans="2:20">
      <c r="B371" t="s">
        <v>1484</v>
      </c>
      <c r="C371" t="s">
        <v>1485</v>
      </c>
      <c r="D371" t="s">
        <v>129</v>
      </c>
      <c r="E371" t="s">
        <v>1438</v>
      </c>
      <c r="F371" t="s">
        <v>1486</v>
      </c>
      <c r="G371" t="s">
        <v>1453</v>
      </c>
      <c r="H371" t="s">
        <v>724</v>
      </c>
      <c r="I371" t="s">
        <v>416</v>
      </c>
      <c r="J371" t="s">
        <v>1487</v>
      </c>
      <c r="K371" s="77">
        <v>3.03</v>
      </c>
      <c r="L371" t="s">
        <v>112</v>
      </c>
      <c r="M371" s="77">
        <v>2.13</v>
      </c>
      <c r="N371" s="77">
        <v>1.8</v>
      </c>
      <c r="O371" s="77">
        <v>110000</v>
      </c>
      <c r="P371" s="77">
        <v>101.71433</v>
      </c>
      <c r="Q371" s="77">
        <v>436.57824722599997</v>
      </c>
      <c r="R371" s="77">
        <v>0.01</v>
      </c>
      <c r="S371" s="77">
        <v>0.01</v>
      </c>
      <c r="T371" s="77">
        <v>0</v>
      </c>
    </row>
    <row r="372" spans="2:20">
      <c r="B372" t="s">
        <v>1488</v>
      </c>
      <c r="C372" t="s">
        <v>1489</v>
      </c>
      <c r="D372" t="s">
        <v>129</v>
      </c>
      <c r="E372" t="s">
        <v>1438</v>
      </c>
      <c r="F372" t="s">
        <v>1490</v>
      </c>
      <c r="G372" t="s">
        <v>1491</v>
      </c>
      <c r="H372" t="s">
        <v>400</v>
      </c>
      <c r="I372" t="s">
        <v>401</v>
      </c>
      <c r="J372" t="s">
        <v>1282</v>
      </c>
      <c r="K372" s="77">
        <v>4.67</v>
      </c>
      <c r="L372" t="s">
        <v>116</v>
      </c>
      <c r="M372" s="77">
        <v>2.75</v>
      </c>
      <c r="N372" s="77">
        <v>2.25</v>
      </c>
      <c r="O372" s="77">
        <v>8594989.5600000005</v>
      </c>
      <c r="P372" s="77">
        <v>103.51506849149924</v>
      </c>
      <c r="Q372" s="77">
        <v>37784.243902096903</v>
      </c>
      <c r="R372" s="77">
        <v>1.43</v>
      </c>
      <c r="S372" s="77">
        <v>0.95</v>
      </c>
      <c r="T372" s="77">
        <v>0.18</v>
      </c>
    </row>
    <row r="373" spans="2:20">
      <c r="B373" t="s">
        <v>1492</v>
      </c>
      <c r="C373" t="s">
        <v>1493</v>
      </c>
      <c r="D373" t="s">
        <v>129</v>
      </c>
      <c r="E373" t="s">
        <v>1438</v>
      </c>
      <c r="F373" t="s">
        <v>1494</v>
      </c>
      <c r="G373" t="s">
        <v>1440</v>
      </c>
      <c r="H373" t="s">
        <v>400</v>
      </c>
      <c r="I373" t="s">
        <v>401</v>
      </c>
      <c r="J373" t="s">
        <v>1495</v>
      </c>
      <c r="K373" s="77">
        <v>2.75</v>
      </c>
      <c r="L373" t="s">
        <v>112</v>
      </c>
      <c r="M373" s="77">
        <v>6.5</v>
      </c>
      <c r="N373" s="77">
        <v>2.38</v>
      </c>
      <c r="O373" s="77">
        <v>176000</v>
      </c>
      <c r="P373" s="77">
        <v>114.84356</v>
      </c>
      <c r="Q373" s="77">
        <v>788.69044517120005</v>
      </c>
      <c r="R373" s="77">
        <v>0.01</v>
      </c>
      <c r="S373" s="77">
        <v>0.02</v>
      </c>
      <c r="T373" s="77">
        <v>0</v>
      </c>
    </row>
    <row r="374" spans="2:20">
      <c r="B374" t="s">
        <v>1496</v>
      </c>
      <c r="C374" t="s">
        <v>1497</v>
      </c>
      <c r="D374" t="s">
        <v>129</v>
      </c>
      <c r="E374" t="s">
        <v>1438</v>
      </c>
      <c r="F374" t="s">
        <v>1498</v>
      </c>
      <c r="G374" t="s">
        <v>1457</v>
      </c>
      <c r="H374" t="s">
        <v>724</v>
      </c>
      <c r="I374" t="s">
        <v>416</v>
      </c>
      <c r="J374" t="s">
        <v>1472</v>
      </c>
      <c r="K374" s="77">
        <v>3.91</v>
      </c>
      <c r="L374" t="s">
        <v>112</v>
      </c>
      <c r="M374" s="77">
        <v>1.85</v>
      </c>
      <c r="N374" s="77">
        <v>1.9</v>
      </c>
      <c r="O374" s="77">
        <v>45000</v>
      </c>
      <c r="P374" s="77">
        <v>100.516583</v>
      </c>
      <c r="Q374" s="77">
        <v>176.49706808970001</v>
      </c>
      <c r="R374" s="77">
        <v>0</v>
      </c>
      <c r="S374" s="77">
        <v>0</v>
      </c>
      <c r="T374" s="77">
        <v>0</v>
      </c>
    </row>
    <row r="375" spans="2:20">
      <c r="B375" t="s">
        <v>1499</v>
      </c>
      <c r="C375" t="s">
        <v>1500</v>
      </c>
      <c r="D375" t="s">
        <v>129</v>
      </c>
      <c r="E375" t="s">
        <v>1438</v>
      </c>
      <c r="F375" t="s">
        <v>1501</v>
      </c>
      <c r="G375" t="s">
        <v>1457</v>
      </c>
      <c r="H375" t="s">
        <v>724</v>
      </c>
      <c r="I375" t="s">
        <v>416</v>
      </c>
      <c r="J375" t="s">
        <v>1502</v>
      </c>
      <c r="K375" s="77">
        <v>2.9</v>
      </c>
      <c r="L375" t="s">
        <v>112</v>
      </c>
      <c r="M375" s="77">
        <v>6.2</v>
      </c>
      <c r="N375" s="77">
        <v>2.06</v>
      </c>
      <c r="O375" s="77">
        <v>82000</v>
      </c>
      <c r="P375" s="77">
        <v>114.54156</v>
      </c>
      <c r="Q375" s="77">
        <v>366.49175703840001</v>
      </c>
      <c r="R375" s="77">
        <v>0</v>
      </c>
      <c r="S375" s="77">
        <v>0.01</v>
      </c>
      <c r="T375" s="77">
        <v>0</v>
      </c>
    </row>
    <row r="376" spans="2:20">
      <c r="B376" t="s">
        <v>1503</v>
      </c>
      <c r="C376" t="s">
        <v>1504</v>
      </c>
      <c r="D376" t="s">
        <v>129</v>
      </c>
      <c r="E376" t="s">
        <v>1438</v>
      </c>
      <c r="F376" t="s">
        <v>1505</v>
      </c>
      <c r="G376" t="s">
        <v>1491</v>
      </c>
      <c r="H376" t="s">
        <v>864</v>
      </c>
      <c r="I376" t="s">
        <v>401</v>
      </c>
      <c r="J376" t="s">
        <v>1483</v>
      </c>
      <c r="K376" s="77">
        <v>2.78</v>
      </c>
      <c r="L376" t="s">
        <v>112</v>
      </c>
      <c r="M376" s="77">
        <v>7.15</v>
      </c>
      <c r="N376" s="77">
        <v>2.14</v>
      </c>
      <c r="O376" s="77">
        <v>70000</v>
      </c>
      <c r="P376" s="77">
        <v>117.70011</v>
      </c>
      <c r="Q376" s="77">
        <v>321.48608045399999</v>
      </c>
      <c r="R376" s="77">
        <v>0.01</v>
      </c>
      <c r="S376" s="77">
        <v>0.01</v>
      </c>
      <c r="T376" s="77">
        <v>0</v>
      </c>
    </row>
    <row r="377" spans="2:20">
      <c r="B377" t="s">
        <v>1506</v>
      </c>
      <c r="C377" t="s">
        <v>1507</v>
      </c>
      <c r="D377" t="s">
        <v>129</v>
      </c>
      <c r="E377" t="s">
        <v>1438</v>
      </c>
      <c r="F377" t="s">
        <v>1505</v>
      </c>
      <c r="G377" t="s">
        <v>1491</v>
      </c>
      <c r="H377" t="s">
        <v>864</v>
      </c>
      <c r="I377" t="s">
        <v>401</v>
      </c>
      <c r="J377" t="s">
        <v>1508</v>
      </c>
      <c r="K377" s="77">
        <v>2.68</v>
      </c>
      <c r="L377" t="s">
        <v>112</v>
      </c>
      <c r="M377" s="77">
        <v>7.9</v>
      </c>
      <c r="N377" s="77">
        <v>1.91</v>
      </c>
      <c r="O377" s="77">
        <v>92000</v>
      </c>
      <c r="P377" s="77">
        <v>117.41611</v>
      </c>
      <c r="Q377" s="77">
        <v>421.5050483224</v>
      </c>
      <c r="R377" s="77">
        <v>0.01</v>
      </c>
      <c r="S377" s="77">
        <v>0.01</v>
      </c>
      <c r="T377" s="77">
        <v>0</v>
      </c>
    </row>
    <row r="378" spans="2:20">
      <c r="B378" t="s">
        <v>1509</v>
      </c>
      <c r="C378" t="s">
        <v>1510</v>
      </c>
      <c r="D378" t="s">
        <v>129</v>
      </c>
      <c r="E378" t="s">
        <v>1438</v>
      </c>
      <c r="F378" t="s">
        <v>1511</v>
      </c>
      <c r="G378" t="s">
        <v>1491</v>
      </c>
      <c r="H378" t="s">
        <v>864</v>
      </c>
      <c r="I378" t="s">
        <v>401</v>
      </c>
      <c r="J378" t="s">
        <v>1483</v>
      </c>
      <c r="K378" s="77">
        <v>3.26</v>
      </c>
      <c r="L378" t="s">
        <v>112</v>
      </c>
      <c r="M378" s="77">
        <v>5.3</v>
      </c>
      <c r="N378" s="77">
        <v>2.25</v>
      </c>
      <c r="O378" s="77">
        <v>100000</v>
      </c>
      <c r="P378" s="77">
        <v>112.53967</v>
      </c>
      <c r="Q378" s="77">
        <v>439.12979233999999</v>
      </c>
      <c r="R378" s="77">
        <v>0.01</v>
      </c>
      <c r="S378" s="77">
        <v>0.01</v>
      </c>
      <c r="T378" s="77">
        <v>0</v>
      </c>
    </row>
    <row r="379" spans="2:20">
      <c r="B379" t="s">
        <v>1512</v>
      </c>
      <c r="C379" t="s">
        <v>1513</v>
      </c>
      <c r="D379" t="s">
        <v>129</v>
      </c>
      <c r="E379" t="s">
        <v>1438</v>
      </c>
      <c r="F379" t="s">
        <v>1514</v>
      </c>
      <c r="G379" t="s">
        <v>1515</v>
      </c>
      <c r="H379" t="s">
        <v>864</v>
      </c>
      <c r="I379" t="s">
        <v>401</v>
      </c>
      <c r="J379" t="s">
        <v>1508</v>
      </c>
      <c r="K379" s="77">
        <v>2.52</v>
      </c>
      <c r="L379" t="s">
        <v>112</v>
      </c>
      <c r="M379" s="77">
        <v>2.25</v>
      </c>
      <c r="N379" s="77">
        <v>1.36</v>
      </c>
      <c r="O379" s="77">
        <v>115000</v>
      </c>
      <c r="P379" s="77">
        <v>102.96275</v>
      </c>
      <c r="Q379" s="77">
        <v>462.02474807499999</v>
      </c>
      <c r="R379" s="77">
        <v>0.01</v>
      </c>
      <c r="S379" s="77">
        <v>0.01</v>
      </c>
      <c r="T379" s="77">
        <v>0</v>
      </c>
    </row>
    <row r="380" spans="2:20">
      <c r="B380" t="s">
        <v>1516</v>
      </c>
      <c r="C380" t="s">
        <v>1517</v>
      </c>
      <c r="D380" t="s">
        <v>129</v>
      </c>
      <c r="E380" t="s">
        <v>1438</v>
      </c>
      <c r="F380" t="s">
        <v>1518</v>
      </c>
      <c r="G380" t="s">
        <v>1519</v>
      </c>
      <c r="H380" t="s">
        <v>864</v>
      </c>
      <c r="I380" t="s">
        <v>401</v>
      </c>
      <c r="J380" t="s">
        <v>1520</v>
      </c>
      <c r="K380" s="77">
        <v>2.57</v>
      </c>
      <c r="L380" t="s">
        <v>112</v>
      </c>
      <c r="M380" s="77">
        <v>7.9</v>
      </c>
      <c r="N380" s="77">
        <v>1.72</v>
      </c>
      <c r="O380" s="77">
        <v>79000</v>
      </c>
      <c r="P380" s="77">
        <v>118.24167</v>
      </c>
      <c r="Q380" s="77">
        <v>364.48940710860001</v>
      </c>
      <c r="R380" s="77">
        <v>0</v>
      </c>
      <c r="S380" s="77">
        <v>0.01</v>
      </c>
      <c r="T380" s="77">
        <v>0</v>
      </c>
    </row>
    <row r="381" spans="2:20">
      <c r="B381" t="s">
        <v>1521</v>
      </c>
      <c r="C381" t="s">
        <v>1522</v>
      </c>
      <c r="D381" t="s">
        <v>129</v>
      </c>
      <c r="E381" t="s">
        <v>1438</v>
      </c>
      <c r="F381" t="s">
        <v>1523</v>
      </c>
      <c r="G381" t="s">
        <v>1476</v>
      </c>
      <c r="H381" t="s">
        <v>864</v>
      </c>
      <c r="I381" t="s">
        <v>401</v>
      </c>
      <c r="J381" t="s">
        <v>335</v>
      </c>
      <c r="K381" s="77">
        <v>7.51</v>
      </c>
      <c r="L381" t="s">
        <v>112</v>
      </c>
      <c r="M381" s="77">
        <v>3.8</v>
      </c>
      <c r="N381" s="77">
        <v>3.98</v>
      </c>
      <c r="O381" s="77">
        <v>869641.17</v>
      </c>
      <c r="P381" s="77">
        <v>100.07722221727605</v>
      </c>
      <c r="Q381" s="77">
        <v>3395.9602576082898</v>
      </c>
      <c r="R381" s="77">
        <v>0.1</v>
      </c>
      <c r="S381" s="77">
        <v>0.09</v>
      </c>
      <c r="T381" s="77">
        <v>0.02</v>
      </c>
    </row>
    <row r="382" spans="2:20">
      <c r="B382" t="s">
        <v>1524</v>
      </c>
      <c r="C382" t="s">
        <v>1525</v>
      </c>
      <c r="D382" t="s">
        <v>129</v>
      </c>
      <c r="E382" t="s">
        <v>1438</v>
      </c>
      <c r="F382" t="s">
        <v>1523</v>
      </c>
      <c r="G382" t="s">
        <v>1476</v>
      </c>
      <c r="H382" t="s">
        <v>864</v>
      </c>
      <c r="I382" t="s">
        <v>401</v>
      </c>
      <c r="J382" t="s">
        <v>335</v>
      </c>
      <c r="K382" s="77">
        <v>3.81</v>
      </c>
      <c r="L382" t="s">
        <v>112</v>
      </c>
      <c r="M382" s="77">
        <v>2.88</v>
      </c>
      <c r="N382" s="77">
        <v>3.01</v>
      </c>
      <c r="O382" s="77">
        <v>172633.48</v>
      </c>
      <c r="P382" s="77">
        <v>100.57706945156274</v>
      </c>
      <c r="Q382" s="77">
        <v>677.50307018752801</v>
      </c>
      <c r="R382" s="77">
        <v>0.02</v>
      </c>
      <c r="S382" s="77">
        <v>0.02</v>
      </c>
      <c r="T382" s="77">
        <v>0</v>
      </c>
    </row>
    <row r="383" spans="2:20">
      <c r="B383" t="s">
        <v>1526</v>
      </c>
      <c r="C383" t="s">
        <v>1527</v>
      </c>
      <c r="D383" t="s">
        <v>129</v>
      </c>
      <c r="E383" t="s">
        <v>1438</v>
      </c>
      <c r="F383" t="s">
        <v>1523</v>
      </c>
      <c r="G383" t="s">
        <v>1476</v>
      </c>
      <c r="H383" t="s">
        <v>864</v>
      </c>
      <c r="I383" t="s">
        <v>401</v>
      </c>
      <c r="J383" t="s">
        <v>1441</v>
      </c>
      <c r="K383" s="77">
        <v>3.13</v>
      </c>
      <c r="L383" t="s">
        <v>112</v>
      </c>
      <c r="M383" s="77">
        <v>3.38</v>
      </c>
      <c r="N383" s="77">
        <v>2.82</v>
      </c>
      <c r="O383" s="77">
        <v>4913148.95</v>
      </c>
      <c r="P383" s="77">
        <v>102.28475000477277</v>
      </c>
      <c r="Q383" s="77">
        <v>19609.1190756332</v>
      </c>
      <c r="R383" s="77">
        <v>0.25</v>
      </c>
      <c r="S383" s="77">
        <v>0.5</v>
      </c>
      <c r="T383" s="77">
        <v>0.09</v>
      </c>
    </row>
    <row r="384" spans="2:20">
      <c r="B384" t="s">
        <v>1528</v>
      </c>
      <c r="C384" t="s">
        <v>1529</v>
      </c>
      <c r="D384" t="s">
        <v>1460</v>
      </c>
      <c r="E384" t="s">
        <v>1438</v>
      </c>
      <c r="F384" t="s">
        <v>1530</v>
      </c>
      <c r="G384" t="s">
        <v>1468</v>
      </c>
      <c r="H384" t="s">
        <v>864</v>
      </c>
      <c r="I384" t="s">
        <v>401</v>
      </c>
      <c r="J384" t="s">
        <v>1531</v>
      </c>
      <c r="K384" s="77">
        <v>1.85</v>
      </c>
      <c r="L384" t="s">
        <v>112</v>
      </c>
      <c r="M384" s="77">
        <v>5.63</v>
      </c>
      <c r="N384" s="77">
        <v>1.73</v>
      </c>
      <c r="O384" s="77">
        <v>102000</v>
      </c>
      <c r="P384" s="77">
        <v>107.6835</v>
      </c>
      <c r="Q384" s="77">
        <v>428.58463733999997</v>
      </c>
      <c r="R384" s="77">
        <v>0</v>
      </c>
      <c r="S384" s="77">
        <v>0.01</v>
      </c>
      <c r="T384" s="77">
        <v>0</v>
      </c>
    </row>
    <row r="385" spans="2:20">
      <c r="B385" t="s">
        <v>1532</v>
      </c>
      <c r="C385" t="s">
        <v>1533</v>
      </c>
      <c r="D385" t="s">
        <v>1448</v>
      </c>
      <c r="E385" t="s">
        <v>1438</v>
      </c>
      <c r="F385" t="s">
        <v>1534</v>
      </c>
      <c r="G385" t="s">
        <v>1535</v>
      </c>
      <c r="H385" t="s">
        <v>864</v>
      </c>
      <c r="I385" t="s">
        <v>401</v>
      </c>
      <c r="J385" t="s">
        <v>1536</v>
      </c>
      <c r="K385" s="77">
        <v>5.4</v>
      </c>
      <c r="L385" t="s">
        <v>119</v>
      </c>
      <c r="M385" s="77">
        <v>6.63</v>
      </c>
      <c r="N385" s="77">
        <v>4.6500000000000004</v>
      </c>
      <c r="O385" s="77">
        <v>3141529.23</v>
      </c>
      <c r="P385" s="77">
        <v>112.80309834117705</v>
      </c>
      <c r="Q385" s="77">
        <v>20497.005502148098</v>
      </c>
      <c r="R385" s="77">
        <v>0.7</v>
      </c>
      <c r="S385" s="77">
        <v>0.52</v>
      </c>
      <c r="T385" s="77">
        <v>0.1</v>
      </c>
    </row>
    <row r="386" spans="2:20">
      <c r="B386" t="s">
        <v>1537</v>
      </c>
      <c r="C386" t="s">
        <v>1538</v>
      </c>
      <c r="D386" t="s">
        <v>129</v>
      </c>
      <c r="E386" t="s">
        <v>1438</v>
      </c>
      <c r="F386" t="s">
        <v>1539</v>
      </c>
      <c r="G386" t="s">
        <v>1457</v>
      </c>
      <c r="H386" t="s">
        <v>936</v>
      </c>
      <c r="I386" t="s">
        <v>401</v>
      </c>
      <c r="J386" t="s">
        <v>1483</v>
      </c>
      <c r="K386" s="77">
        <v>3.55</v>
      </c>
      <c r="L386" t="s">
        <v>112</v>
      </c>
      <c r="M386" s="77">
        <v>1.95</v>
      </c>
      <c r="N386" s="77">
        <v>2.08</v>
      </c>
      <c r="O386" s="77">
        <v>99000</v>
      </c>
      <c r="P386" s="77">
        <v>100.11492</v>
      </c>
      <c r="Q386" s="77">
        <v>386.7419336616</v>
      </c>
      <c r="R386" s="77">
        <v>0.01</v>
      </c>
      <c r="S386" s="77">
        <v>0.01</v>
      </c>
      <c r="T386" s="77">
        <v>0</v>
      </c>
    </row>
    <row r="387" spans="2:20">
      <c r="B387" t="s">
        <v>1540</v>
      </c>
      <c r="C387" t="s">
        <v>1541</v>
      </c>
      <c r="D387" t="s">
        <v>129</v>
      </c>
      <c r="E387" t="s">
        <v>1438</v>
      </c>
      <c r="F387" t="s">
        <v>1542</v>
      </c>
      <c r="G387" t="s">
        <v>1491</v>
      </c>
      <c r="H387" t="s">
        <v>936</v>
      </c>
      <c r="I387" t="s">
        <v>401</v>
      </c>
      <c r="J387" t="s">
        <v>1472</v>
      </c>
      <c r="K387" s="77">
        <v>3.08</v>
      </c>
      <c r="L387" t="s">
        <v>112</v>
      </c>
      <c r="M387" s="77">
        <v>2.13</v>
      </c>
      <c r="N387" s="77">
        <v>2.0499999999999998</v>
      </c>
      <c r="O387" s="77">
        <v>45000</v>
      </c>
      <c r="P387" s="77">
        <v>100.82799</v>
      </c>
      <c r="Q387" s="77">
        <v>177.04386764099999</v>
      </c>
      <c r="R387" s="77">
        <v>0</v>
      </c>
      <c r="S387" s="77">
        <v>0</v>
      </c>
      <c r="T387" s="77">
        <v>0</v>
      </c>
    </row>
    <row r="388" spans="2:20">
      <c r="B388" t="s">
        <v>1543</v>
      </c>
      <c r="C388" t="s">
        <v>1544</v>
      </c>
      <c r="D388" t="s">
        <v>129</v>
      </c>
      <c r="E388" t="s">
        <v>1438</v>
      </c>
      <c r="F388" t="s">
        <v>1545</v>
      </c>
      <c r="G388" t="s">
        <v>1476</v>
      </c>
      <c r="H388" t="s">
        <v>415</v>
      </c>
      <c r="I388" t="s">
        <v>416</v>
      </c>
      <c r="J388" t="s">
        <v>355</v>
      </c>
      <c r="K388" s="77">
        <v>7.79</v>
      </c>
      <c r="L388" t="s">
        <v>112</v>
      </c>
      <c r="M388" s="77">
        <v>4.13</v>
      </c>
      <c r="N388" s="77">
        <v>4.17</v>
      </c>
      <c r="O388" s="77">
        <v>1752229.86</v>
      </c>
      <c r="P388" s="77">
        <v>99.687999996212667</v>
      </c>
      <c r="Q388" s="77">
        <v>6815.8688466102603</v>
      </c>
      <c r="R388" s="77">
        <v>0.35</v>
      </c>
      <c r="S388" s="77">
        <v>0.17</v>
      </c>
      <c r="T388" s="77">
        <v>0.03</v>
      </c>
    </row>
    <row r="389" spans="2:20">
      <c r="B389" t="s">
        <v>1546</v>
      </c>
      <c r="C389" t="s">
        <v>1547</v>
      </c>
      <c r="D389" t="s">
        <v>129</v>
      </c>
      <c r="E389" t="s">
        <v>1438</v>
      </c>
      <c r="F389" t="s">
        <v>1548</v>
      </c>
      <c r="G389" t="s">
        <v>1549</v>
      </c>
      <c r="H389" t="s">
        <v>936</v>
      </c>
      <c r="I389" t="s">
        <v>401</v>
      </c>
      <c r="J389" t="s">
        <v>1483</v>
      </c>
      <c r="K389" s="77">
        <v>3.62</v>
      </c>
      <c r="L389" t="s">
        <v>112</v>
      </c>
      <c r="M389" s="77">
        <v>4.63</v>
      </c>
      <c r="N389" s="77">
        <v>2.93</v>
      </c>
      <c r="O389" s="77">
        <v>88000</v>
      </c>
      <c r="P389" s="77">
        <v>108.51564</v>
      </c>
      <c r="Q389" s="77">
        <v>372.61666400640001</v>
      </c>
      <c r="R389" s="77">
        <v>0.01</v>
      </c>
      <c r="S389" s="77">
        <v>0.01</v>
      </c>
      <c r="T389" s="77">
        <v>0</v>
      </c>
    </row>
    <row r="390" spans="2:20">
      <c r="B390" t="s">
        <v>1550</v>
      </c>
      <c r="C390" t="s">
        <v>1551</v>
      </c>
      <c r="D390" t="s">
        <v>129</v>
      </c>
      <c r="E390" t="s">
        <v>1438</v>
      </c>
      <c r="F390" t="s">
        <v>1552</v>
      </c>
      <c r="G390" t="s">
        <v>1535</v>
      </c>
      <c r="H390" t="s">
        <v>936</v>
      </c>
      <c r="I390" t="s">
        <v>401</v>
      </c>
      <c r="J390" t="s">
        <v>1553</v>
      </c>
      <c r="K390" s="77">
        <v>4.21</v>
      </c>
      <c r="L390" t="s">
        <v>116</v>
      </c>
      <c r="M390" s="77">
        <v>5.75</v>
      </c>
      <c r="N390" s="77">
        <v>2.16</v>
      </c>
      <c r="O390" s="77">
        <v>1693966.05</v>
      </c>
      <c r="P390" s="77">
        <v>117.47672129603498</v>
      </c>
      <c r="Q390" s="77">
        <v>8451.1989950024908</v>
      </c>
      <c r="R390" s="77">
        <v>0.34</v>
      </c>
      <c r="S390" s="77">
        <v>0.21</v>
      </c>
      <c r="T390" s="77">
        <v>0.04</v>
      </c>
    </row>
    <row r="391" spans="2:20">
      <c r="B391" t="s">
        <v>1554</v>
      </c>
      <c r="C391" t="s">
        <v>1555</v>
      </c>
      <c r="D391" t="s">
        <v>129</v>
      </c>
      <c r="E391" t="s">
        <v>1438</v>
      </c>
      <c r="F391" t="s">
        <v>1556</v>
      </c>
      <c r="G391" t="s">
        <v>1468</v>
      </c>
      <c r="H391" t="s">
        <v>936</v>
      </c>
      <c r="I391" t="s">
        <v>401</v>
      </c>
      <c r="J391" t="s">
        <v>1487</v>
      </c>
      <c r="K391" s="77">
        <v>2.92</v>
      </c>
      <c r="L391" t="s">
        <v>112</v>
      </c>
      <c r="M391" s="77">
        <v>2.35</v>
      </c>
      <c r="N391" s="77">
        <v>2.17</v>
      </c>
      <c r="O391" s="77">
        <v>110000</v>
      </c>
      <c r="P391" s="77">
        <v>101.52775</v>
      </c>
      <c r="Q391" s="77">
        <v>435.77740855000002</v>
      </c>
      <c r="R391" s="77">
        <v>0.01</v>
      </c>
      <c r="S391" s="77">
        <v>0.01</v>
      </c>
      <c r="T391" s="77">
        <v>0</v>
      </c>
    </row>
    <row r="392" spans="2:20">
      <c r="B392" t="s">
        <v>1557</v>
      </c>
      <c r="C392" t="s">
        <v>1558</v>
      </c>
      <c r="D392" t="s">
        <v>129</v>
      </c>
      <c r="E392" t="s">
        <v>1438</v>
      </c>
      <c r="F392" t="s">
        <v>1556</v>
      </c>
      <c r="G392" t="s">
        <v>1468</v>
      </c>
      <c r="H392" t="s">
        <v>936</v>
      </c>
      <c r="I392" t="s">
        <v>401</v>
      </c>
      <c r="J392" t="s">
        <v>1483</v>
      </c>
      <c r="K392" s="77">
        <v>3.79</v>
      </c>
      <c r="L392" t="s">
        <v>112</v>
      </c>
      <c r="M392" s="77">
        <v>4.95</v>
      </c>
      <c r="N392" s="77">
        <v>2.72</v>
      </c>
      <c r="O392" s="77">
        <v>89000</v>
      </c>
      <c r="P392" s="77">
        <v>110.149</v>
      </c>
      <c r="Q392" s="77">
        <v>382.52324421999998</v>
      </c>
      <c r="R392" s="77">
        <v>0.01</v>
      </c>
      <c r="S392" s="77">
        <v>0.01</v>
      </c>
      <c r="T392" s="77">
        <v>0</v>
      </c>
    </row>
    <row r="393" spans="2:20">
      <c r="B393" t="s">
        <v>1559</v>
      </c>
      <c r="C393" t="s">
        <v>1560</v>
      </c>
      <c r="D393" t="s">
        <v>1460</v>
      </c>
      <c r="E393" t="s">
        <v>1438</v>
      </c>
      <c r="F393" t="s">
        <v>1561</v>
      </c>
      <c r="G393" t="s">
        <v>1535</v>
      </c>
      <c r="H393" t="s">
        <v>936</v>
      </c>
      <c r="I393" t="s">
        <v>401</v>
      </c>
      <c r="J393" t="s">
        <v>1508</v>
      </c>
      <c r="K393" s="77">
        <v>2.38</v>
      </c>
      <c r="L393" t="s">
        <v>112</v>
      </c>
      <c r="M393" s="77">
        <v>6.82</v>
      </c>
      <c r="N393" s="77">
        <v>1.78</v>
      </c>
      <c r="O393" s="77">
        <v>96000</v>
      </c>
      <c r="P393" s="77">
        <v>115.34331</v>
      </c>
      <c r="Q393" s="77">
        <v>432.06681179520001</v>
      </c>
      <c r="R393" s="77">
        <v>0.01</v>
      </c>
      <c r="S393" s="77">
        <v>0.01</v>
      </c>
      <c r="T393" s="77">
        <v>0</v>
      </c>
    </row>
    <row r="394" spans="2:20">
      <c r="B394" t="s">
        <v>1562</v>
      </c>
      <c r="C394" t="s">
        <v>1563</v>
      </c>
      <c r="D394" t="s">
        <v>129</v>
      </c>
      <c r="E394" t="s">
        <v>1438</v>
      </c>
      <c r="F394" t="s">
        <v>1564</v>
      </c>
      <c r="G394" t="s">
        <v>1565</v>
      </c>
      <c r="H394" t="s">
        <v>415</v>
      </c>
      <c r="I394" t="s">
        <v>416</v>
      </c>
      <c r="J394" t="s">
        <v>1566</v>
      </c>
      <c r="K394" s="77">
        <v>4.41</v>
      </c>
      <c r="L394" t="s">
        <v>112</v>
      </c>
      <c r="M394" s="77">
        <v>3.13</v>
      </c>
      <c r="N394" s="77">
        <v>2.29</v>
      </c>
      <c r="O394" s="77">
        <v>62000</v>
      </c>
      <c r="P394" s="77">
        <v>104.400722</v>
      </c>
      <c r="Q394" s="77">
        <v>252.57040269128001</v>
      </c>
      <c r="R394" s="77">
        <v>0.01</v>
      </c>
      <c r="S394" s="77">
        <v>0.01</v>
      </c>
      <c r="T394" s="77">
        <v>0</v>
      </c>
    </row>
    <row r="395" spans="2:20">
      <c r="B395" t="s">
        <v>1567</v>
      </c>
      <c r="C395" t="s">
        <v>1568</v>
      </c>
      <c r="D395" t="s">
        <v>129</v>
      </c>
      <c r="E395" t="s">
        <v>1438</v>
      </c>
      <c r="F395" t="s">
        <v>1569</v>
      </c>
      <c r="G395" t="s">
        <v>1570</v>
      </c>
      <c r="H395" t="s">
        <v>415</v>
      </c>
      <c r="I395" t="s">
        <v>416</v>
      </c>
      <c r="J395" t="s">
        <v>1508</v>
      </c>
      <c r="K395" s="77">
        <v>1.97</v>
      </c>
      <c r="L395" t="s">
        <v>112</v>
      </c>
      <c r="M395" s="77">
        <v>6</v>
      </c>
      <c r="N395" s="77">
        <v>1.75</v>
      </c>
      <c r="O395" s="77">
        <v>100000</v>
      </c>
      <c r="P395" s="77">
        <v>111.02766699999999</v>
      </c>
      <c r="Q395" s="77">
        <v>433.22995663400002</v>
      </c>
      <c r="R395" s="77">
        <v>0.01</v>
      </c>
      <c r="S395" s="77">
        <v>0.01</v>
      </c>
      <c r="T395" s="77">
        <v>0</v>
      </c>
    </row>
    <row r="396" spans="2:20">
      <c r="B396" t="s">
        <v>1571</v>
      </c>
      <c r="C396" t="s">
        <v>1572</v>
      </c>
      <c r="D396" t="s">
        <v>129</v>
      </c>
      <c r="E396" t="s">
        <v>1438</v>
      </c>
      <c r="F396" t="s">
        <v>1530</v>
      </c>
      <c r="G396" t="s">
        <v>1468</v>
      </c>
      <c r="H396" t="s">
        <v>936</v>
      </c>
      <c r="I396" t="s">
        <v>401</v>
      </c>
      <c r="J396" t="s">
        <v>307</v>
      </c>
      <c r="K396" s="77">
        <v>8.91</v>
      </c>
      <c r="L396" t="s">
        <v>112</v>
      </c>
      <c r="M396" s="77">
        <v>4.3</v>
      </c>
      <c r="N396" s="77">
        <v>4.0599999999999996</v>
      </c>
      <c r="O396" s="77">
        <v>11682971.029999999</v>
      </c>
      <c r="P396" s="77">
        <v>104.08216667136892</v>
      </c>
      <c r="Q396" s="77">
        <v>47447.888359247299</v>
      </c>
      <c r="R396" s="77">
        <v>0.47</v>
      </c>
      <c r="S396" s="77">
        <v>1.2</v>
      </c>
      <c r="T396" s="77">
        <v>0.22</v>
      </c>
    </row>
    <row r="397" spans="2:20">
      <c r="B397" t="s">
        <v>1573</v>
      </c>
      <c r="C397" t="s">
        <v>1574</v>
      </c>
      <c r="D397" t="s">
        <v>1448</v>
      </c>
      <c r="E397" t="s">
        <v>1438</v>
      </c>
      <c r="F397" t="s">
        <v>1575</v>
      </c>
      <c r="G397" t="s">
        <v>1491</v>
      </c>
      <c r="H397" t="s">
        <v>994</v>
      </c>
      <c r="I397" t="s">
        <v>401</v>
      </c>
      <c r="J397" t="s">
        <v>1576</v>
      </c>
      <c r="K397" s="77">
        <v>4.12</v>
      </c>
      <c r="L397" t="s">
        <v>119</v>
      </c>
      <c r="M397" s="77">
        <v>6.75</v>
      </c>
      <c r="N397" s="77">
        <v>3.22</v>
      </c>
      <c r="O397" s="77">
        <v>3569197.28</v>
      </c>
      <c r="P397" s="77">
        <v>116.75231156692493</v>
      </c>
      <c r="Q397" s="77">
        <v>24102.623981685501</v>
      </c>
      <c r="R397" s="77">
        <v>1.43</v>
      </c>
      <c r="S397" s="77">
        <v>0.61</v>
      </c>
      <c r="T397" s="77">
        <v>0.11</v>
      </c>
    </row>
    <row r="398" spans="2:20">
      <c r="B398" t="s">
        <v>1577</v>
      </c>
      <c r="C398" t="s">
        <v>1578</v>
      </c>
      <c r="D398" t="s">
        <v>129</v>
      </c>
      <c r="E398" t="s">
        <v>1438</v>
      </c>
      <c r="F398" t="s">
        <v>1575</v>
      </c>
      <c r="G398" t="s">
        <v>1491</v>
      </c>
      <c r="H398" t="s">
        <v>994</v>
      </c>
      <c r="I398" t="s">
        <v>401</v>
      </c>
      <c r="J398" t="s">
        <v>1579</v>
      </c>
      <c r="K398" s="77">
        <v>6.05</v>
      </c>
      <c r="L398" t="s">
        <v>119</v>
      </c>
      <c r="M398" s="77">
        <v>7.13</v>
      </c>
      <c r="N398" s="77">
        <v>3.99</v>
      </c>
      <c r="O398" s="77">
        <v>1362941.36</v>
      </c>
      <c r="P398" s="77">
        <v>127.61809586544794</v>
      </c>
      <c r="Q398" s="77">
        <v>10060.4571491066</v>
      </c>
      <c r="R398" s="77">
        <v>0.55000000000000004</v>
      </c>
      <c r="S398" s="77">
        <v>0.25</v>
      </c>
      <c r="T398" s="77">
        <v>0.05</v>
      </c>
    </row>
    <row r="399" spans="2:20">
      <c r="B399" t="s">
        <v>1580</v>
      </c>
      <c r="C399" t="s">
        <v>1581</v>
      </c>
      <c r="D399" t="s">
        <v>1460</v>
      </c>
      <c r="E399" t="s">
        <v>1438</v>
      </c>
      <c r="F399" t="s">
        <v>1582</v>
      </c>
      <c r="G399" t="s">
        <v>1468</v>
      </c>
      <c r="H399" t="s">
        <v>994</v>
      </c>
      <c r="I399" t="s">
        <v>401</v>
      </c>
      <c r="J399" t="s">
        <v>332</v>
      </c>
      <c r="K399" s="77">
        <v>3.94</v>
      </c>
      <c r="L399" t="s">
        <v>112</v>
      </c>
      <c r="M399" s="77">
        <v>6</v>
      </c>
      <c r="N399" s="77">
        <v>2.84</v>
      </c>
      <c r="O399" s="77">
        <v>602880.27</v>
      </c>
      <c r="P399" s="77">
        <v>113.370667</v>
      </c>
      <c r="Q399" s="77">
        <v>2666.9755736771799</v>
      </c>
      <c r="R399" s="77">
        <v>0.03</v>
      </c>
      <c r="S399" s="77">
        <v>7.0000000000000007E-2</v>
      </c>
      <c r="T399" s="77">
        <v>0.01</v>
      </c>
    </row>
    <row r="400" spans="2:20">
      <c r="B400" t="s">
        <v>1583</v>
      </c>
      <c r="C400" t="s">
        <v>1584</v>
      </c>
      <c r="D400" t="s">
        <v>1460</v>
      </c>
      <c r="E400" t="s">
        <v>1438</v>
      </c>
      <c r="F400" t="s">
        <v>1556</v>
      </c>
      <c r="G400" t="s">
        <v>1468</v>
      </c>
      <c r="H400" t="s">
        <v>994</v>
      </c>
      <c r="I400" t="s">
        <v>401</v>
      </c>
      <c r="J400" t="s">
        <v>329</v>
      </c>
      <c r="K400" s="77">
        <v>8.73</v>
      </c>
      <c r="L400" t="s">
        <v>112</v>
      </c>
      <c r="M400" s="77">
        <v>4.13</v>
      </c>
      <c r="N400" s="77">
        <v>4.12</v>
      </c>
      <c r="O400" s="77">
        <v>8230301.3399999999</v>
      </c>
      <c r="P400" s="77">
        <v>100.23233333073506</v>
      </c>
      <c r="Q400" s="77">
        <v>32189.248831754201</v>
      </c>
      <c r="R400" s="77">
        <v>0.41</v>
      </c>
      <c r="S400" s="77">
        <v>0.81</v>
      </c>
      <c r="T400" s="77">
        <v>0.15</v>
      </c>
    </row>
    <row r="401" spans="2:20">
      <c r="B401" t="s">
        <v>1585</v>
      </c>
      <c r="C401" t="s">
        <v>1586</v>
      </c>
      <c r="D401" t="s">
        <v>1460</v>
      </c>
      <c r="E401" t="s">
        <v>1438</v>
      </c>
      <c r="F401" t="s">
        <v>1556</v>
      </c>
      <c r="G401" t="s">
        <v>1491</v>
      </c>
      <c r="H401" t="s">
        <v>994</v>
      </c>
      <c r="I401" t="s">
        <v>401</v>
      </c>
      <c r="J401" t="s">
        <v>326</v>
      </c>
      <c r="K401" s="77">
        <v>9.07</v>
      </c>
      <c r="L401" t="s">
        <v>112</v>
      </c>
      <c r="M401" s="77">
        <v>4.25</v>
      </c>
      <c r="N401" s="77">
        <v>4.26</v>
      </c>
      <c r="O401" s="77">
        <v>2639134.4</v>
      </c>
      <c r="P401" s="77">
        <v>101.05533332383405</v>
      </c>
      <c r="Q401" s="77">
        <v>10406.5796247871</v>
      </c>
      <c r="R401" s="77">
        <v>0.18</v>
      </c>
      <c r="S401" s="77">
        <v>0.26</v>
      </c>
      <c r="T401" s="77">
        <v>0.05</v>
      </c>
    </row>
    <row r="402" spans="2:20">
      <c r="B402" t="s">
        <v>1587</v>
      </c>
      <c r="C402" t="s">
        <v>1588</v>
      </c>
      <c r="D402" t="s">
        <v>129</v>
      </c>
      <c r="E402" t="s">
        <v>1438</v>
      </c>
      <c r="F402" t="s">
        <v>1589</v>
      </c>
      <c r="G402" t="s">
        <v>1590</v>
      </c>
      <c r="H402" t="s">
        <v>994</v>
      </c>
      <c r="I402" t="s">
        <v>401</v>
      </c>
      <c r="J402" t="s">
        <v>688</v>
      </c>
      <c r="K402" s="77">
        <v>6.44</v>
      </c>
      <c r="L402" t="s">
        <v>112</v>
      </c>
      <c r="M402" s="77">
        <v>4.88</v>
      </c>
      <c r="N402" s="77">
        <v>3.93</v>
      </c>
      <c r="O402" s="77">
        <v>5152893.7</v>
      </c>
      <c r="P402" s="77">
        <v>108.16766667176809</v>
      </c>
      <c r="Q402" s="77">
        <v>21748.830567092202</v>
      </c>
      <c r="R402" s="77">
        <v>1.03</v>
      </c>
      <c r="S402" s="77">
        <v>0.55000000000000004</v>
      </c>
      <c r="T402" s="77">
        <v>0.1</v>
      </c>
    </row>
    <row r="403" spans="2:20">
      <c r="B403" t="s">
        <v>1591</v>
      </c>
      <c r="C403" t="s">
        <v>1592</v>
      </c>
      <c r="D403" t="s">
        <v>129</v>
      </c>
      <c r="E403" t="s">
        <v>1438</v>
      </c>
      <c r="F403" t="s">
        <v>1593</v>
      </c>
      <c r="G403" t="s">
        <v>1491</v>
      </c>
      <c r="H403" t="s">
        <v>1363</v>
      </c>
      <c r="I403" t="s">
        <v>416</v>
      </c>
      <c r="J403" t="s">
        <v>332</v>
      </c>
      <c r="K403" s="77">
        <v>7.85</v>
      </c>
      <c r="L403" t="s">
        <v>112</v>
      </c>
      <c r="M403" s="77">
        <v>4.4000000000000004</v>
      </c>
      <c r="N403" s="77">
        <v>4.07</v>
      </c>
      <c r="O403" s="77">
        <v>8154774.2000000002</v>
      </c>
      <c r="P403" s="77">
        <v>104.27855555852356</v>
      </c>
      <c r="Q403" s="77">
        <v>33181.362266284501</v>
      </c>
      <c r="R403" s="77">
        <v>0.91</v>
      </c>
      <c r="S403" s="77">
        <v>0.84</v>
      </c>
      <c r="T403" s="77">
        <v>0.15</v>
      </c>
    </row>
    <row r="404" spans="2:20">
      <c r="B404" t="s">
        <v>1594</v>
      </c>
      <c r="C404" t="s">
        <v>1595</v>
      </c>
      <c r="D404" t="s">
        <v>1460</v>
      </c>
      <c r="E404" t="s">
        <v>1438</v>
      </c>
      <c r="F404" t="s">
        <v>1589</v>
      </c>
      <c r="G404" t="s">
        <v>1590</v>
      </c>
      <c r="H404" t="s">
        <v>994</v>
      </c>
      <c r="I404" t="s">
        <v>401</v>
      </c>
      <c r="J404" t="s">
        <v>1596</v>
      </c>
      <c r="K404" s="77">
        <v>4.08</v>
      </c>
      <c r="L404" t="s">
        <v>112</v>
      </c>
      <c r="M404" s="77">
        <v>5.5</v>
      </c>
      <c r="N404" s="77">
        <v>3.07</v>
      </c>
      <c r="O404" s="77">
        <v>4362016.57</v>
      </c>
      <c r="P404" s="77">
        <v>112.31333335004271</v>
      </c>
      <c r="Q404" s="77">
        <v>19116.390475510201</v>
      </c>
      <c r="R404" s="77">
        <v>0.87</v>
      </c>
      <c r="S404" s="77">
        <v>0.48</v>
      </c>
      <c r="T404" s="77">
        <v>0.09</v>
      </c>
    </row>
    <row r="405" spans="2:20">
      <c r="B405" t="s">
        <v>1597</v>
      </c>
      <c r="C405" t="s">
        <v>1598</v>
      </c>
      <c r="D405" t="s">
        <v>1460</v>
      </c>
      <c r="E405" t="s">
        <v>1438</v>
      </c>
      <c r="F405" t="s">
        <v>1599</v>
      </c>
      <c r="G405" t="s">
        <v>1468</v>
      </c>
      <c r="H405" t="s">
        <v>994</v>
      </c>
      <c r="I405" t="s">
        <v>401</v>
      </c>
      <c r="J405" t="s">
        <v>1600</v>
      </c>
      <c r="K405" s="77">
        <v>0.15</v>
      </c>
      <c r="L405" t="s">
        <v>126</v>
      </c>
      <c r="M405" s="77">
        <v>5.19</v>
      </c>
      <c r="N405" s="77">
        <v>0.05</v>
      </c>
      <c r="O405" s="77">
        <v>23737.11</v>
      </c>
      <c r="P405" s="77">
        <v>99.874001511484494</v>
      </c>
      <c r="Q405" s="77">
        <v>67.586861041960802</v>
      </c>
      <c r="R405" s="77">
        <v>0</v>
      </c>
      <c r="S405" s="77">
        <v>0</v>
      </c>
      <c r="T405" s="77">
        <v>0</v>
      </c>
    </row>
    <row r="406" spans="2:20">
      <c r="B406" t="s">
        <v>1601</v>
      </c>
      <c r="C406" t="s">
        <v>1602</v>
      </c>
      <c r="D406" t="s">
        <v>129</v>
      </c>
      <c r="E406" t="s">
        <v>1438</v>
      </c>
      <c r="F406" t="s">
        <v>1599</v>
      </c>
      <c r="G406" t="s">
        <v>1468</v>
      </c>
      <c r="H406" t="s">
        <v>994</v>
      </c>
      <c r="I406" t="s">
        <v>401</v>
      </c>
      <c r="J406" t="s">
        <v>307</v>
      </c>
      <c r="K406" s="77">
        <v>7.79</v>
      </c>
      <c r="L406" t="s">
        <v>112</v>
      </c>
      <c r="M406" s="77">
        <v>4</v>
      </c>
      <c r="N406" s="77">
        <v>3.6</v>
      </c>
      <c r="O406" s="77">
        <v>3161350.66</v>
      </c>
      <c r="P406" s="77">
        <v>104.94955556177509</v>
      </c>
      <c r="Q406" s="77">
        <v>12946.147169869901</v>
      </c>
      <c r="R406" s="77">
        <v>0.11</v>
      </c>
      <c r="S406" s="77">
        <v>0.33</v>
      </c>
      <c r="T406" s="77">
        <v>0.06</v>
      </c>
    </row>
    <row r="407" spans="2:20">
      <c r="B407" t="s">
        <v>1603</v>
      </c>
      <c r="C407" t="s">
        <v>1604</v>
      </c>
      <c r="D407" t="s">
        <v>1460</v>
      </c>
      <c r="E407" t="s">
        <v>1438</v>
      </c>
      <c r="F407" t="s">
        <v>1599</v>
      </c>
      <c r="G407" t="s">
        <v>1468</v>
      </c>
      <c r="H407" t="s">
        <v>994</v>
      </c>
      <c r="I407" t="s">
        <v>401</v>
      </c>
      <c r="J407" t="s">
        <v>1605</v>
      </c>
      <c r="K407" s="77">
        <v>3.01</v>
      </c>
      <c r="L407" t="s">
        <v>112</v>
      </c>
      <c r="M407" s="77">
        <v>7.3</v>
      </c>
      <c r="N407" s="77">
        <v>2.59</v>
      </c>
      <c r="O407" s="77">
        <v>1540753.83</v>
      </c>
      <c r="P407" s="77">
        <v>116.00033031493788</v>
      </c>
      <c r="Q407" s="77">
        <v>6973.9647344104997</v>
      </c>
      <c r="R407" s="77">
        <v>0.05</v>
      </c>
      <c r="S407" s="77">
        <v>0.18</v>
      </c>
      <c r="T407" s="77">
        <v>0.03</v>
      </c>
    </row>
    <row r="408" spans="2:20">
      <c r="B408" t="s">
        <v>1606</v>
      </c>
      <c r="C408" t="s">
        <v>1607</v>
      </c>
      <c r="D408" t="s">
        <v>129</v>
      </c>
      <c r="E408" t="s">
        <v>1438</v>
      </c>
      <c r="F408" t="s">
        <v>1608</v>
      </c>
      <c r="G408" t="s">
        <v>1476</v>
      </c>
      <c r="H408" t="s">
        <v>994</v>
      </c>
      <c r="I408" t="s">
        <v>401</v>
      </c>
      <c r="J408" t="s">
        <v>448</v>
      </c>
      <c r="K408" s="77">
        <v>9.69</v>
      </c>
      <c r="L408" t="s">
        <v>116</v>
      </c>
      <c r="M408" s="77">
        <v>1.8</v>
      </c>
      <c r="N408" s="77">
        <v>3</v>
      </c>
      <c r="O408" s="77">
        <v>8618726.6699999999</v>
      </c>
      <c r="P408" s="77">
        <v>90.212163929703451</v>
      </c>
      <c r="Q408" s="77">
        <v>33019.463839359203</v>
      </c>
      <c r="R408" s="77">
        <v>0.86</v>
      </c>
      <c r="S408" s="77">
        <v>0.83</v>
      </c>
      <c r="T408" s="77">
        <v>0.15</v>
      </c>
    </row>
    <row r="409" spans="2:20">
      <c r="B409" t="s">
        <v>1609</v>
      </c>
      <c r="C409" t="s">
        <v>1610</v>
      </c>
      <c r="D409" t="s">
        <v>129</v>
      </c>
      <c r="E409" t="s">
        <v>1438</v>
      </c>
      <c r="F409" t="s">
        <v>1611</v>
      </c>
      <c r="G409" t="s">
        <v>1535</v>
      </c>
      <c r="H409" t="s">
        <v>1363</v>
      </c>
      <c r="I409" t="s">
        <v>416</v>
      </c>
      <c r="J409" t="s">
        <v>335</v>
      </c>
      <c r="K409" s="77">
        <v>15.63</v>
      </c>
      <c r="L409" t="s">
        <v>112</v>
      </c>
      <c r="M409" s="77">
        <v>5.25</v>
      </c>
      <c r="N409" s="77">
        <v>5.27</v>
      </c>
      <c r="O409" s="77">
        <v>1014221.72</v>
      </c>
      <c r="P409" s="77">
        <v>99.783122239549911</v>
      </c>
      <c r="Q409" s="77">
        <v>3948.9102289231901</v>
      </c>
      <c r="R409" s="77">
        <v>0.14000000000000001</v>
      </c>
      <c r="S409" s="77">
        <v>0.1</v>
      </c>
      <c r="T409" s="77">
        <v>0.02</v>
      </c>
    </row>
    <row r="410" spans="2:20">
      <c r="B410" t="s">
        <v>1612</v>
      </c>
      <c r="C410" t="s">
        <v>1613</v>
      </c>
      <c r="D410" t="s">
        <v>1614</v>
      </c>
      <c r="E410" t="s">
        <v>1438</v>
      </c>
      <c r="F410" t="s">
        <v>1611</v>
      </c>
      <c r="G410" t="s">
        <v>1535</v>
      </c>
      <c r="H410" t="s">
        <v>1363</v>
      </c>
      <c r="I410" t="s">
        <v>416</v>
      </c>
      <c r="J410" t="s">
        <v>1615</v>
      </c>
      <c r="K410" s="77">
        <v>0.47</v>
      </c>
      <c r="L410" t="s">
        <v>112</v>
      </c>
      <c r="M410" s="77">
        <v>7.75</v>
      </c>
      <c r="N410" s="77">
        <v>2.38</v>
      </c>
      <c r="O410" s="77">
        <v>4881859.16</v>
      </c>
      <c r="P410" s="77">
        <v>102.65069009575208</v>
      </c>
      <c r="Q410" s="77">
        <v>19553.944781481001</v>
      </c>
      <c r="R410" s="77">
        <v>0.89</v>
      </c>
      <c r="S410" s="77">
        <v>0.49</v>
      </c>
      <c r="T410" s="77">
        <v>0.09</v>
      </c>
    </row>
    <row r="411" spans="2:20">
      <c r="B411" t="s">
        <v>1616</v>
      </c>
      <c r="C411" t="s">
        <v>1617</v>
      </c>
      <c r="D411" t="s">
        <v>129</v>
      </c>
      <c r="E411" t="s">
        <v>1438</v>
      </c>
      <c r="F411" t="s">
        <v>1618</v>
      </c>
      <c r="G411" t="s">
        <v>1468</v>
      </c>
      <c r="H411" t="s">
        <v>994</v>
      </c>
      <c r="I411" t="s">
        <v>401</v>
      </c>
      <c r="J411" t="s">
        <v>307</v>
      </c>
      <c r="K411" s="77">
        <v>7.66</v>
      </c>
      <c r="L411" t="s">
        <v>112</v>
      </c>
      <c r="M411" s="77">
        <v>4.38</v>
      </c>
      <c r="N411" s="77">
        <v>4.16</v>
      </c>
      <c r="O411" s="77">
        <v>4041781.44</v>
      </c>
      <c r="P411" s="77">
        <v>103.48245833656036</v>
      </c>
      <c r="Q411" s="77">
        <v>16320.2507689302</v>
      </c>
      <c r="R411" s="77">
        <v>0.27</v>
      </c>
      <c r="S411" s="77">
        <v>0.41</v>
      </c>
      <c r="T411" s="77">
        <v>0.08</v>
      </c>
    </row>
    <row r="412" spans="2:20">
      <c r="B412" t="s">
        <v>1619</v>
      </c>
      <c r="C412" t="s">
        <v>1620</v>
      </c>
      <c r="D412" t="s">
        <v>129</v>
      </c>
      <c r="E412" t="s">
        <v>1438</v>
      </c>
      <c r="F412" t="s">
        <v>1621</v>
      </c>
      <c r="G412" t="s">
        <v>1535</v>
      </c>
      <c r="H412" t="s">
        <v>994</v>
      </c>
      <c r="I412" t="s">
        <v>401</v>
      </c>
      <c r="J412" t="s">
        <v>355</v>
      </c>
      <c r="K412" s="77">
        <v>7.41</v>
      </c>
      <c r="L412" t="s">
        <v>116</v>
      </c>
      <c r="M412" s="77">
        <v>4.38</v>
      </c>
      <c r="N412" s="77">
        <v>4.57</v>
      </c>
      <c r="O412" s="77">
        <v>3387932.12</v>
      </c>
      <c r="P412" s="77">
        <v>100.85180327608187</v>
      </c>
      <c r="Q412" s="77">
        <v>14510.426476318</v>
      </c>
      <c r="R412" s="77">
        <v>0.45</v>
      </c>
      <c r="S412" s="77">
        <v>0.37</v>
      </c>
      <c r="T412" s="77">
        <v>7.0000000000000007E-2</v>
      </c>
    </row>
    <row r="413" spans="2:20">
      <c r="B413" t="s">
        <v>1622</v>
      </c>
      <c r="C413" t="s">
        <v>1623</v>
      </c>
      <c r="D413" t="s">
        <v>1448</v>
      </c>
      <c r="E413" t="s">
        <v>1438</v>
      </c>
      <c r="F413" t="s">
        <v>1624</v>
      </c>
      <c r="G413" t="s">
        <v>1535</v>
      </c>
      <c r="H413" t="s">
        <v>994</v>
      </c>
      <c r="I413" t="s">
        <v>401</v>
      </c>
      <c r="J413" t="s">
        <v>1625</v>
      </c>
      <c r="K413" s="77">
        <v>1.21</v>
      </c>
      <c r="L413" t="s">
        <v>116</v>
      </c>
      <c r="M413" s="77">
        <v>5.85</v>
      </c>
      <c r="N413" s="77">
        <v>2.0099999999999998</v>
      </c>
      <c r="O413" s="77">
        <v>1994779.89</v>
      </c>
      <c r="P413" s="77">
        <v>108.95297007943205</v>
      </c>
      <c r="Q413" s="77">
        <v>9229.8759407870202</v>
      </c>
      <c r="R413" s="77">
        <v>0.28000000000000003</v>
      </c>
      <c r="S413" s="77">
        <v>0.23</v>
      </c>
      <c r="T413" s="77">
        <v>0.04</v>
      </c>
    </row>
    <row r="414" spans="2:20">
      <c r="B414" t="s">
        <v>1626</v>
      </c>
      <c r="C414" t="s">
        <v>1627</v>
      </c>
      <c r="D414" t="s">
        <v>129</v>
      </c>
      <c r="E414" t="s">
        <v>1438</v>
      </c>
      <c r="F414" t="s">
        <v>1624</v>
      </c>
      <c r="G414" t="s">
        <v>1535</v>
      </c>
      <c r="H414" t="s">
        <v>994</v>
      </c>
      <c r="I414" t="s">
        <v>401</v>
      </c>
      <c r="J414" t="s">
        <v>326</v>
      </c>
      <c r="K414" s="77">
        <v>7.19</v>
      </c>
      <c r="L414" t="s">
        <v>112</v>
      </c>
      <c r="M414" s="77">
        <v>5.75</v>
      </c>
      <c r="N414" s="77">
        <v>5.72</v>
      </c>
      <c r="O414" s="77">
        <v>5394796.3600000003</v>
      </c>
      <c r="P414" s="77">
        <v>100.99169449895089</v>
      </c>
      <c r="Q414" s="77">
        <v>21259.251989831901</v>
      </c>
      <c r="R414" s="77">
        <v>0.77</v>
      </c>
      <c r="S414" s="77">
        <v>0.54</v>
      </c>
      <c r="T414" s="77">
        <v>0.1</v>
      </c>
    </row>
    <row r="415" spans="2:20">
      <c r="B415" t="s">
        <v>1628</v>
      </c>
      <c r="C415" t="s">
        <v>1629</v>
      </c>
      <c r="D415" t="s">
        <v>1448</v>
      </c>
      <c r="E415" t="s">
        <v>1438</v>
      </c>
      <c r="F415" t="s">
        <v>1630</v>
      </c>
      <c r="G415" t="s">
        <v>1535</v>
      </c>
      <c r="H415" t="s">
        <v>994</v>
      </c>
      <c r="I415" t="s">
        <v>401</v>
      </c>
      <c r="J415" t="s">
        <v>1631</v>
      </c>
      <c r="K415" s="77">
        <v>3.17</v>
      </c>
      <c r="L415" t="s">
        <v>112</v>
      </c>
      <c r="M415" s="77">
        <v>6.38</v>
      </c>
      <c r="N415" s="77">
        <v>5.0599999999999996</v>
      </c>
      <c r="O415" s="77">
        <v>8251448.9000000004</v>
      </c>
      <c r="P415" s="77">
        <v>106.35629000249705</v>
      </c>
      <c r="Q415" s="77">
        <v>34243.698063661199</v>
      </c>
      <c r="R415" s="77">
        <v>1.1000000000000001</v>
      </c>
      <c r="S415" s="77">
        <v>0.86</v>
      </c>
      <c r="T415" s="77">
        <v>0.16</v>
      </c>
    </row>
    <row r="416" spans="2:20">
      <c r="B416" t="s">
        <v>1632</v>
      </c>
      <c r="C416" t="s">
        <v>1633</v>
      </c>
      <c r="D416" t="s">
        <v>129</v>
      </c>
      <c r="E416" t="s">
        <v>1438</v>
      </c>
      <c r="F416" t="s">
        <v>1634</v>
      </c>
      <c r="G416" t="s">
        <v>1535</v>
      </c>
      <c r="H416" t="s">
        <v>1382</v>
      </c>
      <c r="I416" t="s">
        <v>401</v>
      </c>
      <c r="J416" t="s">
        <v>355</v>
      </c>
      <c r="K416" s="77">
        <v>8.2100000000000009</v>
      </c>
      <c r="L416" t="s">
        <v>116</v>
      </c>
      <c r="M416" s="77">
        <v>3.38</v>
      </c>
      <c r="N416" s="77">
        <v>3.94</v>
      </c>
      <c r="O416" s="77">
        <v>6471597.71</v>
      </c>
      <c r="P416" s="77">
        <v>95.708975407111168</v>
      </c>
      <c r="Q416" s="77">
        <v>26304.2539284677</v>
      </c>
      <c r="R416" s="77">
        <v>0.72</v>
      </c>
      <c r="S416" s="77">
        <v>0.66</v>
      </c>
      <c r="T416" s="77">
        <v>0.12</v>
      </c>
    </row>
    <row r="417" spans="2:20">
      <c r="B417" t="s">
        <v>1635</v>
      </c>
      <c r="C417" t="s">
        <v>1636</v>
      </c>
      <c r="D417" t="s">
        <v>129</v>
      </c>
      <c r="E417" t="s">
        <v>1438</v>
      </c>
      <c r="F417" t="s">
        <v>1637</v>
      </c>
      <c r="G417" t="s">
        <v>1535</v>
      </c>
      <c r="H417" t="s">
        <v>1382</v>
      </c>
      <c r="I417" t="s">
        <v>401</v>
      </c>
      <c r="J417" t="s">
        <v>670</v>
      </c>
      <c r="K417" s="77">
        <v>7.34</v>
      </c>
      <c r="L417" t="s">
        <v>119</v>
      </c>
      <c r="M417" s="77">
        <v>5.45</v>
      </c>
      <c r="N417" s="77">
        <v>5.4</v>
      </c>
      <c r="O417" s="77">
        <v>5314953.38</v>
      </c>
      <c r="P417" s="77">
        <v>104.89646994747693</v>
      </c>
      <c r="Q417" s="77">
        <v>32246.947979250199</v>
      </c>
      <c r="R417" s="77">
        <v>0.73</v>
      </c>
      <c r="S417" s="77">
        <v>0.81</v>
      </c>
      <c r="T417" s="77">
        <v>0.15</v>
      </c>
    </row>
    <row r="418" spans="2:20">
      <c r="B418" t="s">
        <v>1638</v>
      </c>
      <c r="C418" t="s">
        <v>1639</v>
      </c>
      <c r="D418" t="s">
        <v>129</v>
      </c>
      <c r="E418" t="s">
        <v>1438</v>
      </c>
      <c r="F418" t="s">
        <v>1640</v>
      </c>
      <c r="G418" t="s">
        <v>1457</v>
      </c>
      <c r="H418" t="s">
        <v>1382</v>
      </c>
      <c r="I418" t="s">
        <v>401</v>
      </c>
      <c r="J418" t="s">
        <v>735</v>
      </c>
      <c r="K418" s="77">
        <v>7.05</v>
      </c>
      <c r="L418" t="s">
        <v>116</v>
      </c>
      <c r="M418" s="77">
        <v>3.75</v>
      </c>
      <c r="N418" s="77">
        <v>3.62</v>
      </c>
      <c r="O418" s="77">
        <v>10481010.380000001</v>
      </c>
      <c r="P418" s="77">
        <v>102.82600000327747</v>
      </c>
      <c r="Q418" s="77">
        <v>45768.628814236399</v>
      </c>
      <c r="R418" s="77">
        <v>0.7</v>
      </c>
      <c r="S418" s="77">
        <v>1.1599999999999999</v>
      </c>
      <c r="T418" s="77">
        <v>0.21</v>
      </c>
    </row>
    <row r="419" spans="2:20">
      <c r="B419" t="s">
        <v>1641</v>
      </c>
      <c r="C419" t="s">
        <v>1642</v>
      </c>
      <c r="D419" t="s">
        <v>129</v>
      </c>
      <c r="E419" t="s">
        <v>1438</v>
      </c>
      <c r="F419" t="s">
        <v>1643</v>
      </c>
      <c r="G419" t="s">
        <v>1644</v>
      </c>
      <c r="H419" t="s">
        <v>1382</v>
      </c>
      <c r="I419" t="s">
        <v>401</v>
      </c>
      <c r="J419" t="s">
        <v>670</v>
      </c>
      <c r="K419" s="77">
        <v>6.23</v>
      </c>
      <c r="L419" t="s">
        <v>112</v>
      </c>
      <c r="M419" s="77">
        <v>3.95</v>
      </c>
      <c r="N419" s="77">
        <v>5.54</v>
      </c>
      <c r="O419" s="77">
        <v>1784598.65</v>
      </c>
      <c r="P419" s="77">
        <v>90.892944429948585</v>
      </c>
      <c r="Q419" s="77">
        <v>6329.3337595627299</v>
      </c>
      <c r="R419" s="77">
        <v>0.36</v>
      </c>
      <c r="S419" s="77">
        <v>0.16</v>
      </c>
      <c r="T419" s="77">
        <v>0.03</v>
      </c>
    </row>
    <row r="420" spans="2:20">
      <c r="B420" t="s">
        <v>1645</v>
      </c>
      <c r="C420" t="s">
        <v>1646</v>
      </c>
      <c r="D420" t="s">
        <v>129</v>
      </c>
      <c r="E420" t="s">
        <v>1438</v>
      </c>
      <c r="F420" t="s">
        <v>1643</v>
      </c>
      <c r="G420" t="s">
        <v>1644</v>
      </c>
      <c r="H420" t="s">
        <v>1382</v>
      </c>
      <c r="I420" t="s">
        <v>401</v>
      </c>
      <c r="J420" t="s">
        <v>674</v>
      </c>
      <c r="K420" s="77">
        <v>6.71</v>
      </c>
      <c r="L420" t="s">
        <v>112</v>
      </c>
      <c r="M420" s="77">
        <v>4.75</v>
      </c>
      <c r="N420" s="77">
        <v>5.99</v>
      </c>
      <c r="O420" s="77">
        <v>6560072.3899999997</v>
      </c>
      <c r="P420" s="77">
        <v>92.404388893010193</v>
      </c>
      <c r="Q420" s="77">
        <v>23653.123320988299</v>
      </c>
      <c r="R420" s="77">
        <v>0.87</v>
      </c>
      <c r="S420" s="77">
        <v>0.6</v>
      </c>
      <c r="T420" s="77">
        <v>0.11</v>
      </c>
    </row>
    <row r="421" spans="2:20">
      <c r="B421" t="s">
        <v>1647</v>
      </c>
      <c r="C421" t="s">
        <v>1648</v>
      </c>
      <c r="D421" t="s">
        <v>129</v>
      </c>
      <c r="E421" t="s">
        <v>1438</v>
      </c>
      <c r="F421" t="s">
        <v>1649</v>
      </c>
      <c r="G421" t="s">
        <v>1650</v>
      </c>
      <c r="H421" t="s">
        <v>1382</v>
      </c>
      <c r="I421" t="s">
        <v>401</v>
      </c>
      <c r="J421" t="s">
        <v>1282</v>
      </c>
      <c r="K421" s="77">
        <v>8.01</v>
      </c>
      <c r="L421" t="s">
        <v>112</v>
      </c>
      <c r="M421" s="77">
        <v>4</v>
      </c>
      <c r="N421" s="77">
        <v>4.2699999999999996</v>
      </c>
      <c r="O421" s="77">
        <v>6499650.6799999997</v>
      </c>
      <c r="P421" s="77">
        <v>99.741000001361385</v>
      </c>
      <c r="Q421" s="77">
        <v>25295.9503139962</v>
      </c>
      <c r="R421" s="77">
        <v>0.81</v>
      </c>
      <c r="S421" s="77">
        <v>0.64</v>
      </c>
      <c r="T421" s="77">
        <v>0.12</v>
      </c>
    </row>
    <row r="422" spans="2:20">
      <c r="B422" t="s">
        <v>1651</v>
      </c>
      <c r="C422" t="s">
        <v>1652</v>
      </c>
      <c r="D422" t="s">
        <v>129</v>
      </c>
      <c r="E422" t="s">
        <v>1438</v>
      </c>
      <c r="F422" t="s">
        <v>1511</v>
      </c>
      <c r="G422" t="s">
        <v>1468</v>
      </c>
      <c r="H422" t="s">
        <v>1382</v>
      </c>
      <c r="I422" t="s">
        <v>401</v>
      </c>
      <c r="J422" t="s">
        <v>688</v>
      </c>
      <c r="K422" s="77">
        <v>5.89</v>
      </c>
      <c r="L422" t="s">
        <v>112</v>
      </c>
      <c r="M422" s="77">
        <v>6.5</v>
      </c>
      <c r="N422" s="77">
        <v>5.22</v>
      </c>
      <c r="O422" s="77">
        <v>5934276.0099999998</v>
      </c>
      <c r="P422" s="77">
        <v>110.5288888868179</v>
      </c>
      <c r="Q422" s="77">
        <v>25593.5665942616</v>
      </c>
      <c r="R422" s="77">
        <v>0.24</v>
      </c>
      <c r="S422" s="77">
        <v>0.65</v>
      </c>
      <c r="T422" s="77">
        <v>0.12</v>
      </c>
    </row>
    <row r="423" spans="2:20">
      <c r="B423" t="s">
        <v>1653</v>
      </c>
      <c r="C423" t="s">
        <v>1654</v>
      </c>
      <c r="D423" t="s">
        <v>129</v>
      </c>
      <c r="E423" t="s">
        <v>1438</v>
      </c>
      <c r="F423" t="s">
        <v>1655</v>
      </c>
      <c r="G423" t="s">
        <v>1656</v>
      </c>
      <c r="H423" t="s">
        <v>1382</v>
      </c>
      <c r="I423" t="s">
        <v>401</v>
      </c>
      <c r="J423" t="s">
        <v>1269</v>
      </c>
      <c r="K423" s="77">
        <v>7.59</v>
      </c>
      <c r="L423" t="s">
        <v>112</v>
      </c>
      <c r="M423" s="77">
        <v>4.9000000000000004</v>
      </c>
      <c r="N423" s="77">
        <v>5.12</v>
      </c>
      <c r="O423" s="77">
        <v>6488861.0800000001</v>
      </c>
      <c r="P423" s="77">
        <v>99.413111112512681</v>
      </c>
      <c r="Q423" s="77">
        <v>25170.938391399101</v>
      </c>
      <c r="R423" s="77">
        <v>0.26</v>
      </c>
      <c r="S423" s="77">
        <v>0.64</v>
      </c>
      <c r="T423" s="77">
        <v>0.12</v>
      </c>
    </row>
    <row r="424" spans="2:20">
      <c r="B424" t="s">
        <v>1657</v>
      </c>
      <c r="C424" t="s">
        <v>1658</v>
      </c>
      <c r="D424" t="s">
        <v>1460</v>
      </c>
      <c r="E424" t="s">
        <v>1438</v>
      </c>
      <c r="F424" t="s">
        <v>1659</v>
      </c>
      <c r="G424" t="s">
        <v>1491</v>
      </c>
      <c r="H424" t="s">
        <v>1382</v>
      </c>
      <c r="I424" t="s">
        <v>401</v>
      </c>
      <c r="J424" t="s">
        <v>1660</v>
      </c>
      <c r="K424" s="77">
        <v>4.25</v>
      </c>
      <c r="L424" t="s">
        <v>112</v>
      </c>
      <c r="M424" s="77">
        <v>6.25</v>
      </c>
      <c r="N424" s="77">
        <v>3.66</v>
      </c>
      <c r="O424" s="77">
        <v>3472306.75</v>
      </c>
      <c r="P424" s="77">
        <v>114.6769590195489</v>
      </c>
      <c r="Q424" s="77">
        <v>15537.513447667299</v>
      </c>
      <c r="R424" s="77">
        <v>0.46</v>
      </c>
      <c r="S424" s="77">
        <v>0.39</v>
      </c>
      <c r="T424" s="77">
        <v>7.0000000000000007E-2</v>
      </c>
    </row>
    <row r="425" spans="2:20">
      <c r="B425" t="s">
        <v>1661</v>
      </c>
      <c r="C425" t="s">
        <v>1662</v>
      </c>
      <c r="D425" t="s">
        <v>1460</v>
      </c>
      <c r="E425" t="s">
        <v>1438</v>
      </c>
      <c r="F425" t="s">
        <v>1659</v>
      </c>
      <c r="G425" t="s">
        <v>1491</v>
      </c>
      <c r="H425" t="s">
        <v>1382</v>
      </c>
      <c r="I425" t="s">
        <v>401</v>
      </c>
      <c r="J425" t="s">
        <v>1663</v>
      </c>
      <c r="K425" s="77">
        <v>4.25</v>
      </c>
      <c r="L425" t="s">
        <v>112</v>
      </c>
      <c r="M425" s="77">
        <v>6.25</v>
      </c>
      <c r="N425" s="77">
        <v>3.66</v>
      </c>
      <c r="O425" s="77">
        <v>827561.74</v>
      </c>
      <c r="P425" s="77">
        <v>114.66330523354105</v>
      </c>
      <c r="Q425" s="77">
        <v>3702.64543062346</v>
      </c>
      <c r="R425" s="77">
        <v>0.11</v>
      </c>
      <c r="S425" s="77">
        <v>0.09</v>
      </c>
      <c r="T425" s="77">
        <v>0.02</v>
      </c>
    </row>
    <row r="426" spans="2:20">
      <c r="B426" t="s">
        <v>1664</v>
      </c>
      <c r="C426" t="s">
        <v>1665</v>
      </c>
      <c r="D426" t="s">
        <v>129</v>
      </c>
      <c r="E426" t="s">
        <v>1438</v>
      </c>
      <c r="F426" t="s">
        <v>1666</v>
      </c>
      <c r="G426" t="s">
        <v>1667</v>
      </c>
      <c r="H426" t="s">
        <v>1382</v>
      </c>
      <c r="I426" t="s">
        <v>401</v>
      </c>
      <c r="J426" t="s">
        <v>1282</v>
      </c>
      <c r="K426" s="77">
        <v>4.0599999999999996</v>
      </c>
      <c r="L426" t="s">
        <v>119</v>
      </c>
      <c r="M426" s="77">
        <v>3.88</v>
      </c>
      <c r="N426" s="77">
        <v>4.74</v>
      </c>
      <c r="O426" s="77">
        <v>5919170.5800000001</v>
      </c>
      <c r="P426" s="77">
        <v>99.485217010330445</v>
      </c>
      <c r="Q426" s="77">
        <v>34060.239045855298</v>
      </c>
      <c r="R426" s="77">
        <v>0.79</v>
      </c>
      <c r="S426" s="77">
        <v>0.86</v>
      </c>
      <c r="T426" s="77">
        <v>0.16</v>
      </c>
    </row>
    <row r="427" spans="2:20">
      <c r="B427" t="s">
        <v>1668</v>
      </c>
      <c r="C427" t="s">
        <v>1669</v>
      </c>
      <c r="D427" t="s">
        <v>129</v>
      </c>
      <c r="E427" t="s">
        <v>1438</v>
      </c>
      <c r="F427" t="s">
        <v>1670</v>
      </c>
      <c r="G427" t="s">
        <v>1453</v>
      </c>
      <c r="H427" t="s">
        <v>1382</v>
      </c>
      <c r="I427" t="s">
        <v>401</v>
      </c>
      <c r="J427" t="s">
        <v>1671</v>
      </c>
      <c r="K427" s="77">
        <v>4.43</v>
      </c>
      <c r="L427" t="s">
        <v>112</v>
      </c>
      <c r="M427" s="77">
        <v>5.46</v>
      </c>
      <c r="N427" s="77">
        <v>2.9</v>
      </c>
      <c r="O427" s="77">
        <v>5616630.4000000004</v>
      </c>
      <c r="P427" s="77">
        <v>114.15825000037658</v>
      </c>
      <c r="Q427" s="77">
        <v>25019.0268920329</v>
      </c>
      <c r="R427" s="77">
        <v>0.37</v>
      </c>
      <c r="S427" s="77">
        <v>0.63</v>
      </c>
      <c r="T427" s="77">
        <v>0.12</v>
      </c>
    </row>
    <row r="428" spans="2:20">
      <c r="B428" t="s">
        <v>1672</v>
      </c>
      <c r="C428" t="s">
        <v>1673</v>
      </c>
      <c r="D428" t="s">
        <v>129</v>
      </c>
      <c r="E428" t="s">
        <v>1438</v>
      </c>
      <c r="F428" t="s">
        <v>1475</v>
      </c>
      <c r="G428" t="s">
        <v>1468</v>
      </c>
      <c r="H428" t="s">
        <v>1023</v>
      </c>
      <c r="I428" t="s">
        <v>416</v>
      </c>
      <c r="J428" t="s">
        <v>332</v>
      </c>
      <c r="K428" s="77">
        <v>7.29</v>
      </c>
      <c r="L428" t="s">
        <v>112</v>
      </c>
      <c r="M428" s="77">
        <v>3.85</v>
      </c>
      <c r="N428" s="77">
        <v>4</v>
      </c>
      <c r="O428" s="77">
        <v>4212256.99</v>
      </c>
      <c r="P428" s="77">
        <v>99.750777777369251</v>
      </c>
      <c r="Q428" s="77">
        <v>16395.2640452946</v>
      </c>
      <c r="R428" s="77">
        <v>0.94</v>
      </c>
      <c r="S428" s="77">
        <v>0.41</v>
      </c>
      <c r="T428" s="77">
        <v>0.08</v>
      </c>
    </row>
    <row r="429" spans="2:20">
      <c r="B429" t="s">
        <v>1674</v>
      </c>
      <c r="C429" t="s">
        <v>1675</v>
      </c>
      <c r="D429" t="s">
        <v>129</v>
      </c>
      <c r="E429" t="s">
        <v>1438</v>
      </c>
      <c r="F429" t="s">
        <v>1676</v>
      </c>
      <c r="G429" t="s">
        <v>1468</v>
      </c>
      <c r="H429" t="s">
        <v>1382</v>
      </c>
      <c r="I429" t="s">
        <v>401</v>
      </c>
      <c r="J429" t="s">
        <v>1137</v>
      </c>
      <c r="K429" s="77">
        <v>4.3600000000000003</v>
      </c>
      <c r="L429" t="s">
        <v>116</v>
      </c>
      <c r="M429" s="77">
        <v>4.75</v>
      </c>
      <c r="N429" s="77">
        <v>3.23</v>
      </c>
      <c r="O429" s="77">
        <v>6026850.7000000002</v>
      </c>
      <c r="P429" s="77">
        <v>111.23883332739302</v>
      </c>
      <c r="Q429" s="77">
        <v>28471.389786624801</v>
      </c>
      <c r="R429" s="77">
        <v>0.3</v>
      </c>
      <c r="S429" s="77">
        <v>0.72</v>
      </c>
      <c r="T429" s="77">
        <v>0.13</v>
      </c>
    </row>
    <row r="430" spans="2:20">
      <c r="B430" t="s">
        <v>1677</v>
      </c>
      <c r="C430" t="s">
        <v>1678</v>
      </c>
      <c r="D430" t="s">
        <v>129</v>
      </c>
      <c r="E430" t="s">
        <v>1438</v>
      </c>
      <c r="F430" t="s">
        <v>1679</v>
      </c>
      <c r="G430" t="s">
        <v>1468</v>
      </c>
      <c r="H430" t="s">
        <v>1680</v>
      </c>
      <c r="I430" t="s">
        <v>416</v>
      </c>
      <c r="J430" t="s">
        <v>307</v>
      </c>
      <c r="K430" s="77">
        <v>7.63</v>
      </c>
      <c r="L430" t="s">
        <v>112</v>
      </c>
      <c r="M430" s="77">
        <v>3.95</v>
      </c>
      <c r="N430" s="77">
        <v>4.25</v>
      </c>
      <c r="O430" s="77">
        <v>4033149.75</v>
      </c>
      <c r="P430" s="77">
        <v>98.459055555601211</v>
      </c>
      <c r="Q430" s="77">
        <v>15494.846498978901</v>
      </c>
      <c r="R430" s="77">
        <v>0.16</v>
      </c>
      <c r="S430" s="77">
        <v>0.39</v>
      </c>
      <c r="T430" s="77">
        <v>7.0000000000000007E-2</v>
      </c>
    </row>
    <row r="431" spans="2:20">
      <c r="B431" t="s">
        <v>1681</v>
      </c>
      <c r="C431" t="s">
        <v>1682</v>
      </c>
      <c r="D431" t="s">
        <v>129</v>
      </c>
      <c r="E431" t="s">
        <v>1438</v>
      </c>
      <c r="F431" t="s">
        <v>1679</v>
      </c>
      <c r="G431" t="s">
        <v>1468</v>
      </c>
      <c r="H431" t="s">
        <v>1680</v>
      </c>
      <c r="I431" t="s">
        <v>416</v>
      </c>
      <c r="J431" t="s">
        <v>432</v>
      </c>
      <c r="K431" s="77">
        <v>8.51</v>
      </c>
      <c r="L431" t="s">
        <v>112</v>
      </c>
      <c r="M431" s="77">
        <v>4.25</v>
      </c>
      <c r="N431" s="77">
        <v>4.3600000000000003</v>
      </c>
      <c r="O431" s="77">
        <v>6974392.7300000004</v>
      </c>
      <c r="P431" s="77">
        <v>99.910583332487519</v>
      </c>
      <c r="Q431" s="77">
        <v>27189.7465086431</v>
      </c>
      <c r="R431" s="77">
        <v>0.35</v>
      </c>
      <c r="S431" s="77">
        <v>0.69</v>
      </c>
      <c r="T431" s="77">
        <v>0.13</v>
      </c>
    </row>
    <row r="432" spans="2:20">
      <c r="B432" t="s">
        <v>1683</v>
      </c>
      <c r="C432" t="s">
        <v>1684</v>
      </c>
      <c r="D432" t="s">
        <v>1614</v>
      </c>
      <c r="E432" t="s">
        <v>1438</v>
      </c>
      <c r="F432" t="s">
        <v>1685</v>
      </c>
      <c r="G432" t="s">
        <v>1468</v>
      </c>
      <c r="H432" t="s">
        <v>1041</v>
      </c>
      <c r="I432" t="s">
        <v>401</v>
      </c>
      <c r="J432" t="s">
        <v>1686</v>
      </c>
      <c r="K432" s="77">
        <v>5.1100000000000003</v>
      </c>
      <c r="L432" t="s">
        <v>116</v>
      </c>
      <c r="M432" s="77">
        <v>6.63</v>
      </c>
      <c r="N432" s="77">
        <v>2.15</v>
      </c>
      <c r="O432" s="77">
        <v>1546148.63</v>
      </c>
      <c r="P432" s="77">
        <v>130.85390245388908</v>
      </c>
      <c r="Q432" s="77">
        <v>8592.1080087681603</v>
      </c>
      <c r="R432" s="77">
        <v>0.15</v>
      </c>
      <c r="S432" s="77">
        <v>0.22</v>
      </c>
      <c r="T432" s="77">
        <v>0.04</v>
      </c>
    </row>
    <row r="433" spans="2:20">
      <c r="B433" t="s">
        <v>1687</v>
      </c>
      <c r="C433" t="s">
        <v>1688</v>
      </c>
      <c r="D433" t="s">
        <v>129</v>
      </c>
      <c r="E433" t="s">
        <v>1438</v>
      </c>
      <c r="F433" t="s">
        <v>1689</v>
      </c>
      <c r="G433" t="s">
        <v>1491</v>
      </c>
      <c r="H433" t="s">
        <v>1041</v>
      </c>
      <c r="I433" t="s">
        <v>401</v>
      </c>
      <c r="J433" t="s">
        <v>1690</v>
      </c>
      <c r="K433" s="77">
        <v>3.87</v>
      </c>
      <c r="L433" t="s">
        <v>112</v>
      </c>
      <c r="M433" s="77">
        <v>5.5</v>
      </c>
      <c r="N433" s="77">
        <v>5.78</v>
      </c>
      <c r="O433" s="77">
        <v>4292963.1500000004</v>
      </c>
      <c r="P433" s="77">
        <v>101.40455552260582</v>
      </c>
      <c r="Q433" s="77">
        <v>16986.421309836802</v>
      </c>
      <c r="R433" s="77">
        <v>0.7</v>
      </c>
      <c r="S433" s="77">
        <v>0.43</v>
      </c>
      <c r="T433" s="77">
        <v>0.08</v>
      </c>
    </row>
    <row r="434" spans="2:20">
      <c r="B434" t="s">
        <v>1691</v>
      </c>
      <c r="C434" t="s">
        <v>1692</v>
      </c>
      <c r="D434" t="s">
        <v>129</v>
      </c>
      <c r="E434" t="s">
        <v>1438</v>
      </c>
      <c r="F434" t="s">
        <v>1693</v>
      </c>
      <c r="G434" t="s">
        <v>1468</v>
      </c>
      <c r="H434" t="s">
        <v>1680</v>
      </c>
      <c r="I434" t="s">
        <v>416</v>
      </c>
      <c r="J434" t="s">
        <v>432</v>
      </c>
      <c r="K434" s="77">
        <v>7.59</v>
      </c>
      <c r="L434" t="s">
        <v>112</v>
      </c>
      <c r="M434" s="77">
        <v>3.88</v>
      </c>
      <c r="N434" s="77">
        <v>4.22</v>
      </c>
      <c r="O434" s="77">
        <v>1743598.19</v>
      </c>
      <c r="P434" s="77">
        <v>98.439569451563301</v>
      </c>
      <c r="Q434" s="77">
        <v>6697.3559307872802</v>
      </c>
      <c r="R434" s="77">
        <v>0.17</v>
      </c>
      <c r="S434" s="77">
        <v>0.17</v>
      </c>
      <c r="T434" s="77">
        <v>0.03</v>
      </c>
    </row>
    <row r="435" spans="2:20">
      <c r="B435" t="s">
        <v>1694</v>
      </c>
      <c r="C435" t="s">
        <v>1695</v>
      </c>
      <c r="D435" t="s">
        <v>129</v>
      </c>
      <c r="E435" t="s">
        <v>1438</v>
      </c>
      <c r="F435" t="s">
        <v>1693</v>
      </c>
      <c r="G435" t="s">
        <v>1468</v>
      </c>
      <c r="H435" t="s">
        <v>1680</v>
      </c>
      <c r="I435" t="s">
        <v>416</v>
      </c>
      <c r="J435" t="s">
        <v>307</v>
      </c>
      <c r="K435" s="77">
        <v>7.66</v>
      </c>
      <c r="L435" t="s">
        <v>112</v>
      </c>
      <c r="M435" s="77">
        <v>4.4000000000000004</v>
      </c>
      <c r="N435" s="77">
        <v>4.26</v>
      </c>
      <c r="O435" s="77">
        <v>1756545.69</v>
      </c>
      <c r="P435" s="77">
        <v>101.33466665491301</v>
      </c>
      <c r="Q435" s="77">
        <v>6945.5198858898902</v>
      </c>
      <c r="R435" s="77">
        <v>7.0000000000000007E-2</v>
      </c>
      <c r="S435" s="77">
        <v>0.18</v>
      </c>
      <c r="T435" s="77">
        <v>0.03</v>
      </c>
    </row>
    <row r="436" spans="2:20">
      <c r="B436" t="s">
        <v>1696</v>
      </c>
      <c r="C436" t="s">
        <v>1697</v>
      </c>
      <c r="D436" t="s">
        <v>129</v>
      </c>
      <c r="E436" t="s">
        <v>1438</v>
      </c>
      <c r="F436" t="s">
        <v>1693</v>
      </c>
      <c r="G436" t="s">
        <v>1468</v>
      </c>
      <c r="H436" t="s">
        <v>1680</v>
      </c>
      <c r="I436" t="s">
        <v>416</v>
      </c>
      <c r="J436" t="s">
        <v>432</v>
      </c>
      <c r="K436" s="77">
        <v>8.58</v>
      </c>
      <c r="L436" t="s">
        <v>112</v>
      </c>
      <c r="M436" s="77">
        <v>4.3</v>
      </c>
      <c r="N436" s="77">
        <v>4.3099999999999996</v>
      </c>
      <c r="O436" s="77">
        <v>6642073.29</v>
      </c>
      <c r="P436" s="77">
        <v>100.36172221706006</v>
      </c>
      <c r="Q436" s="77">
        <v>26011.1188628665</v>
      </c>
      <c r="R436" s="77">
        <v>0.66</v>
      </c>
      <c r="S436" s="77">
        <v>0.66</v>
      </c>
      <c r="T436" s="77">
        <v>0.12</v>
      </c>
    </row>
    <row r="437" spans="2:20">
      <c r="B437" t="s">
        <v>1698</v>
      </c>
      <c r="C437" t="s">
        <v>1699</v>
      </c>
      <c r="D437" t="s">
        <v>129</v>
      </c>
      <c r="E437" t="s">
        <v>1438</v>
      </c>
      <c r="F437" t="s">
        <v>1700</v>
      </c>
      <c r="G437" t="s">
        <v>1667</v>
      </c>
      <c r="H437" t="s">
        <v>1041</v>
      </c>
      <c r="I437" t="s">
        <v>401</v>
      </c>
      <c r="J437" t="s">
        <v>670</v>
      </c>
      <c r="K437" s="77">
        <v>4.62</v>
      </c>
      <c r="L437" t="s">
        <v>119</v>
      </c>
      <c r="M437" s="77">
        <v>3</v>
      </c>
      <c r="N437" s="77">
        <v>4.67</v>
      </c>
      <c r="O437" s="77">
        <v>2095338.91</v>
      </c>
      <c r="P437" s="77">
        <v>69.40634754705259</v>
      </c>
      <c r="Q437" s="77">
        <v>8411.6608244480594</v>
      </c>
      <c r="R437" s="77">
        <v>0.28000000000000003</v>
      </c>
      <c r="S437" s="77">
        <v>0.21</v>
      </c>
      <c r="T437" s="77">
        <v>0.04</v>
      </c>
    </row>
    <row r="438" spans="2:20">
      <c r="B438" t="s">
        <v>1701</v>
      </c>
      <c r="C438" t="s">
        <v>1702</v>
      </c>
      <c r="D438" t="s">
        <v>129</v>
      </c>
      <c r="E438" t="s">
        <v>1438</v>
      </c>
      <c r="F438" t="s">
        <v>1700</v>
      </c>
      <c r="G438" t="s">
        <v>1667</v>
      </c>
      <c r="H438" t="s">
        <v>1041</v>
      </c>
      <c r="I438" t="s">
        <v>401</v>
      </c>
      <c r="J438" t="s">
        <v>670</v>
      </c>
      <c r="K438" s="77">
        <v>7.13</v>
      </c>
      <c r="L438" t="s">
        <v>119</v>
      </c>
      <c r="M438" s="77">
        <v>5.25</v>
      </c>
      <c r="N438" s="77">
        <v>5.77</v>
      </c>
      <c r="O438" s="77">
        <v>2885137.08</v>
      </c>
      <c r="P438" s="77">
        <v>97.480229517473973</v>
      </c>
      <c r="Q438" s="77">
        <v>16267.142823411399</v>
      </c>
      <c r="R438" s="77">
        <v>0.64</v>
      </c>
      <c r="S438" s="77">
        <v>0.41</v>
      </c>
      <c r="T438" s="77">
        <v>0.08</v>
      </c>
    </row>
    <row r="439" spans="2:20">
      <c r="B439" t="s">
        <v>1703</v>
      </c>
      <c r="C439" t="s">
        <v>1704</v>
      </c>
      <c r="D439" t="s">
        <v>129</v>
      </c>
      <c r="E439" t="s">
        <v>1438</v>
      </c>
      <c r="F439" t="s">
        <v>1705</v>
      </c>
      <c r="G439" t="s">
        <v>1468</v>
      </c>
      <c r="H439" t="s">
        <v>1680</v>
      </c>
      <c r="I439" t="s">
        <v>416</v>
      </c>
      <c r="J439" t="s">
        <v>352</v>
      </c>
      <c r="K439" s="77">
        <v>0.62</v>
      </c>
      <c r="L439" t="s">
        <v>112</v>
      </c>
      <c r="M439" s="77">
        <v>7.88</v>
      </c>
      <c r="N439" s="77">
        <v>2.74</v>
      </c>
      <c r="O439" s="77">
        <v>36684.620000000003</v>
      </c>
      <c r="P439" s="77">
        <v>105.96525009798899</v>
      </c>
      <c r="Q439" s="77">
        <v>151.6822482876</v>
      </c>
      <c r="R439" s="77">
        <v>0</v>
      </c>
      <c r="S439" s="77">
        <v>0</v>
      </c>
      <c r="T439" s="77">
        <v>0</v>
      </c>
    </row>
    <row r="440" spans="2:20">
      <c r="B440" t="s">
        <v>1706</v>
      </c>
      <c r="C440" t="s">
        <v>1707</v>
      </c>
      <c r="D440" t="s">
        <v>1460</v>
      </c>
      <c r="E440" t="s">
        <v>1438</v>
      </c>
      <c r="F440" t="s">
        <v>1708</v>
      </c>
      <c r="G440" t="s">
        <v>1491</v>
      </c>
      <c r="H440" t="s">
        <v>1041</v>
      </c>
      <c r="I440" t="s">
        <v>401</v>
      </c>
      <c r="J440" t="s">
        <v>1269</v>
      </c>
      <c r="K440" s="77">
        <v>7.88</v>
      </c>
      <c r="L440" t="s">
        <v>112</v>
      </c>
      <c r="M440" s="77">
        <v>4.25</v>
      </c>
      <c r="N440" s="77">
        <v>4.29</v>
      </c>
      <c r="O440" s="77">
        <v>5617061.96</v>
      </c>
      <c r="P440" s="77">
        <v>100.47138888555224</v>
      </c>
      <c r="Q440" s="77">
        <v>22021.093726850198</v>
      </c>
      <c r="R440" s="77">
        <v>0.28000000000000003</v>
      </c>
      <c r="S440" s="77">
        <v>0.56000000000000005</v>
      </c>
      <c r="T440" s="77">
        <v>0.1</v>
      </c>
    </row>
    <row r="441" spans="2:20">
      <c r="B441" t="s">
        <v>1709</v>
      </c>
      <c r="C441" t="s">
        <v>1710</v>
      </c>
      <c r="D441" t="s">
        <v>1448</v>
      </c>
      <c r="E441" t="s">
        <v>1438</v>
      </c>
      <c r="F441" t="s">
        <v>1582</v>
      </c>
      <c r="G441" t="s">
        <v>1468</v>
      </c>
      <c r="H441" t="s">
        <v>1041</v>
      </c>
      <c r="I441" t="s">
        <v>401</v>
      </c>
      <c r="J441" t="s">
        <v>1711</v>
      </c>
      <c r="K441" s="77">
        <v>5.1100000000000003</v>
      </c>
      <c r="L441" t="s">
        <v>116</v>
      </c>
      <c r="M441" s="77">
        <v>4.75</v>
      </c>
      <c r="N441" s="77">
        <v>1.69</v>
      </c>
      <c r="O441" s="77">
        <v>3755857.24</v>
      </c>
      <c r="P441" s="77">
        <v>117.72425136153393</v>
      </c>
      <c r="Q441" s="77">
        <v>18777.459001073701</v>
      </c>
      <c r="R441" s="77">
        <v>0.5</v>
      </c>
      <c r="S441" s="77">
        <v>0.47</v>
      </c>
      <c r="T441" s="77">
        <v>0.09</v>
      </c>
    </row>
    <row r="442" spans="2:20">
      <c r="B442" t="s">
        <v>1712</v>
      </c>
      <c r="C442" t="s">
        <v>1713</v>
      </c>
      <c r="D442" t="s">
        <v>129</v>
      </c>
      <c r="E442" t="s">
        <v>1438</v>
      </c>
      <c r="F442" t="s">
        <v>1714</v>
      </c>
      <c r="G442" t="s">
        <v>1590</v>
      </c>
      <c r="H442" t="s">
        <v>1680</v>
      </c>
      <c r="I442" t="s">
        <v>416</v>
      </c>
      <c r="J442" t="s">
        <v>402</v>
      </c>
      <c r="K442" s="77">
        <v>5.31</v>
      </c>
      <c r="L442" t="s">
        <v>112</v>
      </c>
      <c r="M442" s="77">
        <v>5.5</v>
      </c>
      <c r="N442" s="77">
        <v>4.3</v>
      </c>
      <c r="O442" s="77">
        <v>2570080.9900000002</v>
      </c>
      <c r="P442" s="77">
        <v>107.46966999205114</v>
      </c>
      <c r="Q442" s="77">
        <v>10777.5485931946</v>
      </c>
      <c r="R442" s="77">
        <v>0.51</v>
      </c>
      <c r="S442" s="77">
        <v>0.27</v>
      </c>
      <c r="T442" s="77">
        <v>0.05</v>
      </c>
    </row>
    <row r="443" spans="2:20">
      <c r="B443" t="s">
        <v>1715</v>
      </c>
      <c r="C443" t="s">
        <v>1716</v>
      </c>
      <c r="D443" t="s">
        <v>129</v>
      </c>
      <c r="E443" t="s">
        <v>1438</v>
      </c>
      <c r="F443" t="s">
        <v>1717</v>
      </c>
      <c r="G443" t="s">
        <v>1468</v>
      </c>
      <c r="H443" t="s">
        <v>1680</v>
      </c>
      <c r="I443" t="s">
        <v>416</v>
      </c>
      <c r="J443" t="s">
        <v>438</v>
      </c>
      <c r="K443" s="77">
        <v>5.5</v>
      </c>
      <c r="L443" t="s">
        <v>116</v>
      </c>
      <c r="M443" s="77">
        <v>5.25</v>
      </c>
      <c r="N443" s="77">
        <v>5.46</v>
      </c>
      <c r="O443" s="77">
        <v>10142217.16</v>
      </c>
      <c r="P443" s="77">
        <v>100.35084614793597</v>
      </c>
      <c r="Q443" s="77">
        <v>43223.0841750775</v>
      </c>
      <c r="R443" s="77">
        <v>0.68</v>
      </c>
      <c r="S443" s="77">
        <v>1.0900000000000001</v>
      </c>
      <c r="T443" s="77">
        <v>0.2</v>
      </c>
    </row>
    <row r="444" spans="2:20">
      <c r="B444" t="s">
        <v>1718</v>
      </c>
      <c r="C444" t="s">
        <v>1719</v>
      </c>
      <c r="D444" t="s">
        <v>1460</v>
      </c>
      <c r="E444" t="s">
        <v>1438</v>
      </c>
      <c r="F444" t="s">
        <v>1720</v>
      </c>
      <c r="G444" t="s">
        <v>1491</v>
      </c>
      <c r="H444" t="s">
        <v>1680</v>
      </c>
      <c r="I444" t="s">
        <v>416</v>
      </c>
      <c r="J444" t="s">
        <v>332</v>
      </c>
      <c r="K444" s="77">
        <v>3.55</v>
      </c>
      <c r="L444" t="s">
        <v>112</v>
      </c>
      <c r="M444" s="77">
        <v>5.55</v>
      </c>
      <c r="N444" s="77">
        <v>3.06</v>
      </c>
      <c r="O444" s="77">
        <v>5892017.5800000001</v>
      </c>
      <c r="P444" s="77">
        <v>111.92316700000012</v>
      </c>
      <c r="Q444" s="77">
        <v>25731.866500709199</v>
      </c>
      <c r="R444" s="77">
        <v>0.98</v>
      </c>
      <c r="S444" s="77">
        <v>0.65</v>
      </c>
      <c r="T444" s="77">
        <v>0.12</v>
      </c>
    </row>
    <row r="445" spans="2:20">
      <c r="B445" t="s">
        <v>1721</v>
      </c>
      <c r="C445" t="s">
        <v>1722</v>
      </c>
      <c r="D445" t="s">
        <v>129</v>
      </c>
      <c r="E445" t="s">
        <v>1438</v>
      </c>
      <c r="F445" t="s">
        <v>1723</v>
      </c>
      <c r="G445" t="s">
        <v>1453</v>
      </c>
      <c r="H445" t="s">
        <v>1680</v>
      </c>
      <c r="I445" t="s">
        <v>416</v>
      </c>
      <c r="J445" t="s">
        <v>402</v>
      </c>
      <c r="K445" s="77">
        <v>6.23</v>
      </c>
      <c r="L445" t="s">
        <v>116</v>
      </c>
      <c r="M445" s="77">
        <v>5.25</v>
      </c>
      <c r="N445" s="77">
        <v>4.8099999999999996</v>
      </c>
      <c r="O445" s="77">
        <v>8785749.5700000003</v>
      </c>
      <c r="P445" s="77">
        <v>107.58042466161866</v>
      </c>
      <c r="Q445" s="77">
        <v>40139.677873296801</v>
      </c>
      <c r="R445" s="77">
        <v>0.88</v>
      </c>
      <c r="S445" s="77">
        <v>1.01</v>
      </c>
      <c r="T445" s="77">
        <v>0.19</v>
      </c>
    </row>
    <row r="446" spans="2:20">
      <c r="B446" t="s">
        <v>1724</v>
      </c>
      <c r="C446" t="s">
        <v>1725</v>
      </c>
      <c r="D446" t="s">
        <v>129</v>
      </c>
      <c r="E446" t="s">
        <v>1438</v>
      </c>
      <c r="F446" t="s">
        <v>1618</v>
      </c>
      <c r="G446" t="s">
        <v>1468</v>
      </c>
      <c r="H446" t="s">
        <v>1041</v>
      </c>
      <c r="I446" t="s">
        <v>401</v>
      </c>
      <c r="J446" t="s">
        <v>1726</v>
      </c>
      <c r="K446" s="77">
        <v>2.87</v>
      </c>
      <c r="L446" t="s">
        <v>112</v>
      </c>
      <c r="M446" s="77">
        <v>11</v>
      </c>
      <c r="N446" s="77">
        <v>3.57</v>
      </c>
      <c r="O446" s="77">
        <v>126669.82</v>
      </c>
      <c r="P446" s="77">
        <v>124.14799993363802</v>
      </c>
      <c r="Q446" s="77">
        <v>613.62090348930201</v>
      </c>
      <c r="R446" s="77">
        <v>0</v>
      </c>
      <c r="S446" s="77">
        <v>0.02</v>
      </c>
      <c r="T446" s="77">
        <v>0</v>
      </c>
    </row>
    <row r="447" spans="2:20">
      <c r="B447" t="s">
        <v>1727</v>
      </c>
      <c r="C447" t="s">
        <v>1728</v>
      </c>
      <c r="D447" t="s">
        <v>129</v>
      </c>
      <c r="E447" t="s">
        <v>1438</v>
      </c>
      <c r="F447" t="s">
        <v>1618</v>
      </c>
      <c r="G447" t="s">
        <v>1468</v>
      </c>
      <c r="H447" t="s">
        <v>1041</v>
      </c>
      <c r="I447" t="s">
        <v>401</v>
      </c>
      <c r="J447" t="s">
        <v>1729</v>
      </c>
      <c r="K447" s="77">
        <v>2.87</v>
      </c>
      <c r="L447" t="s">
        <v>112</v>
      </c>
      <c r="M447" s="77">
        <v>11</v>
      </c>
      <c r="N447" s="77">
        <v>3.57</v>
      </c>
      <c r="O447" s="77">
        <v>26000</v>
      </c>
      <c r="P447" s="77">
        <v>124.122</v>
      </c>
      <c r="Q447" s="77">
        <v>125.92425144000001</v>
      </c>
      <c r="R447" s="77">
        <v>0</v>
      </c>
      <c r="S447" s="77">
        <v>0</v>
      </c>
      <c r="T447" s="77">
        <v>0</v>
      </c>
    </row>
    <row r="448" spans="2:20">
      <c r="B448" t="s">
        <v>1730</v>
      </c>
      <c r="C448" t="s">
        <v>1731</v>
      </c>
      <c r="D448" t="s">
        <v>129</v>
      </c>
      <c r="E448" t="s">
        <v>1438</v>
      </c>
      <c r="F448" t="s">
        <v>1618</v>
      </c>
      <c r="G448" t="s">
        <v>1468</v>
      </c>
      <c r="H448" t="s">
        <v>1680</v>
      </c>
      <c r="I448" t="s">
        <v>416</v>
      </c>
      <c r="J448" t="s">
        <v>1732</v>
      </c>
      <c r="K448" s="77">
        <v>1.42</v>
      </c>
      <c r="L448" t="s">
        <v>112</v>
      </c>
      <c r="M448" s="77">
        <v>8.4</v>
      </c>
      <c r="N448" s="77">
        <v>2.95</v>
      </c>
      <c r="O448" s="77">
        <v>5354443.2699999996</v>
      </c>
      <c r="P448" s="77">
        <v>107.88333299999995</v>
      </c>
      <c r="Q448" s="77">
        <v>22540.105370480302</v>
      </c>
      <c r="R448" s="77">
        <v>0.27</v>
      </c>
      <c r="S448" s="77">
        <v>0.56999999999999995</v>
      </c>
      <c r="T448" s="77">
        <v>0.11</v>
      </c>
    </row>
    <row r="449" spans="2:20">
      <c r="B449" t="s">
        <v>1733</v>
      </c>
      <c r="C449" t="s">
        <v>1734</v>
      </c>
      <c r="D449" t="s">
        <v>129</v>
      </c>
      <c r="E449" t="s">
        <v>1438</v>
      </c>
      <c r="F449" t="s">
        <v>1618</v>
      </c>
      <c r="G449" t="s">
        <v>1468</v>
      </c>
      <c r="H449" t="s">
        <v>1680</v>
      </c>
      <c r="I449" t="s">
        <v>416</v>
      </c>
      <c r="J449" t="s">
        <v>329</v>
      </c>
      <c r="K449" s="77">
        <v>3.94</v>
      </c>
      <c r="L449" t="s">
        <v>112</v>
      </c>
      <c r="M449" s="77">
        <v>5.5</v>
      </c>
      <c r="N449" s="77">
        <v>5.12</v>
      </c>
      <c r="O449" s="77">
        <v>2429816.29</v>
      </c>
      <c r="P449" s="77">
        <v>110.49739847398043</v>
      </c>
      <c r="Q449" s="77">
        <v>10476.416541349499</v>
      </c>
      <c r="R449" s="77">
        <v>0.16</v>
      </c>
      <c r="S449" s="77">
        <v>0.26</v>
      </c>
      <c r="T449" s="77">
        <v>0.05</v>
      </c>
    </row>
    <row r="450" spans="2:20">
      <c r="B450" t="s">
        <v>1735</v>
      </c>
      <c r="C450" t="s">
        <v>1736</v>
      </c>
      <c r="D450" t="s">
        <v>129</v>
      </c>
      <c r="E450" t="s">
        <v>1438</v>
      </c>
      <c r="F450" t="s">
        <v>1737</v>
      </c>
      <c r="G450" t="s">
        <v>1468</v>
      </c>
      <c r="H450" t="s">
        <v>1680</v>
      </c>
      <c r="I450" t="s">
        <v>416</v>
      </c>
      <c r="J450" t="s">
        <v>1137</v>
      </c>
      <c r="K450" s="77">
        <v>6.44</v>
      </c>
      <c r="L450" t="s">
        <v>112</v>
      </c>
      <c r="M450" s="77">
        <v>5</v>
      </c>
      <c r="N450" s="77">
        <v>4.7300000000000004</v>
      </c>
      <c r="O450" s="77">
        <v>7659100.29</v>
      </c>
      <c r="P450" s="77">
        <v>104.07688889152698</v>
      </c>
      <c r="Q450" s="77">
        <v>31104.220572361999</v>
      </c>
      <c r="R450" s="77">
        <v>0.77</v>
      </c>
      <c r="S450" s="77">
        <v>0.79</v>
      </c>
      <c r="T450" s="77">
        <v>0.15</v>
      </c>
    </row>
    <row r="451" spans="2:20">
      <c r="B451" t="s">
        <v>1738</v>
      </c>
      <c r="C451" t="s">
        <v>1739</v>
      </c>
      <c r="D451" t="s">
        <v>129</v>
      </c>
      <c r="E451" t="s">
        <v>1438</v>
      </c>
      <c r="F451" t="s">
        <v>1740</v>
      </c>
      <c r="G451" t="s">
        <v>1667</v>
      </c>
      <c r="H451" t="s">
        <v>1680</v>
      </c>
      <c r="I451" t="s">
        <v>416</v>
      </c>
      <c r="J451" t="s">
        <v>1741</v>
      </c>
      <c r="K451" s="77">
        <v>1.33</v>
      </c>
      <c r="L451" t="s">
        <v>116</v>
      </c>
      <c r="M451" s="77">
        <v>6.66</v>
      </c>
      <c r="N451" s="77">
        <v>2.08</v>
      </c>
      <c r="O451" s="77">
        <v>2099123.1</v>
      </c>
      <c r="P451" s="77">
        <v>110.13199171455709</v>
      </c>
      <c r="Q451" s="77">
        <v>9817.7780544725792</v>
      </c>
      <c r="R451" s="77">
        <v>0.42</v>
      </c>
      <c r="S451" s="77">
        <v>0.25</v>
      </c>
      <c r="T451" s="77">
        <v>0.05</v>
      </c>
    </row>
    <row r="452" spans="2:20">
      <c r="B452" t="s">
        <v>1742</v>
      </c>
      <c r="C452" t="s">
        <v>1743</v>
      </c>
      <c r="D452" t="s">
        <v>129</v>
      </c>
      <c r="E452" t="s">
        <v>1438</v>
      </c>
      <c r="F452" t="s">
        <v>1744</v>
      </c>
      <c r="G452" t="s">
        <v>1745</v>
      </c>
      <c r="H452" t="s">
        <v>1041</v>
      </c>
      <c r="I452" t="s">
        <v>401</v>
      </c>
      <c r="J452" t="s">
        <v>432</v>
      </c>
      <c r="K452" s="77">
        <v>5.4</v>
      </c>
      <c r="L452" t="s">
        <v>112</v>
      </c>
      <c r="M452" s="77">
        <v>2.5</v>
      </c>
      <c r="N452" s="77">
        <v>5.05</v>
      </c>
      <c r="O452" s="77">
        <v>9471104.4900000002</v>
      </c>
      <c r="P452" s="77">
        <v>96.455855215131066</v>
      </c>
      <c r="Q452" s="77">
        <v>35646.4667228463</v>
      </c>
      <c r="R452" s="77">
        <v>0.86</v>
      </c>
      <c r="S452" s="77">
        <v>0.9</v>
      </c>
      <c r="T452" s="77">
        <v>0.17</v>
      </c>
    </row>
    <row r="453" spans="2:20">
      <c r="B453" t="s">
        <v>1746</v>
      </c>
      <c r="C453" t="s">
        <v>1747</v>
      </c>
      <c r="D453" t="s">
        <v>129</v>
      </c>
      <c r="E453" t="s">
        <v>1438</v>
      </c>
      <c r="F453" t="s">
        <v>1748</v>
      </c>
      <c r="G453" t="s">
        <v>1535</v>
      </c>
      <c r="H453" t="s">
        <v>1749</v>
      </c>
      <c r="I453" t="s">
        <v>416</v>
      </c>
      <c r="J453" t="s">
        <v>417</v>
      </c>
      <c r="K453" s="77">
        <v>7.27</v>
      </c>
      <c r="L453" t="s">
        <v>119</v>
      </c>
      <c r="M453" s="77">
        <v>6.27</v>
      </c>
      <c r="N453" s="77">
        <v>6.25</v>
      </c>
      <c r="O453" s="77">
        <v>1165276.02</v>
      </c>
      <c r="P453" s="77">
        <v>103.45742623328708</v>
      </c>
      <c r="Q453" s="77">
        <v>6972.9855238120899</v>
      </c>
      <c r="R453" s="77">
        <v>0.33</v>
      </c>
      <c r="S453" s="77">
        <v>0.18</v>
      </c>
      <c r="T453" s="77">
        <v>0.03</v>
      </c>
    </row>
    <row r="454" spans="2:20">
      <c r="B454" t="s">
        <v>1750</v>
      </c>
      <c r="C454" t="s">
        <v>1751</v>
      </c>
      <c r="D454" t="s">
        <v>129</v>
      </c>
      <c r="E454" t="s">
        <v>1438</v>
      </c>
      <c r="F454" t="s">
        <v>1748</v>
      </c>
      <c r="G454" t="s">
        <v>1535</v>
      </c>
      <c r="H454" t="s">
        <v>1749</v>
      </c>
      <c r="I454" t="s">
        <v>416</v>
      </c>
      <c r="J454" t="s">
        <v>1752</v>
      </c>
      <c r="K454" s="77">
        <v>4.68</v>
      </c>
      <c r="L454" t="s">
        <v>119</v>
      </c>
      <c r="M454" s="77">
        <v>6.42</v>
      </c>
      <c r="N454" s="77">
        <v>6.16</v>
      </c>
      <c r="O454" s="77">
        <v>5178214.9400000004</v>
      </c>
      <c r="P454" s="77">
        <v>106.96145478957904</v>
      </c>
      <c r="Q454" s="77">
        <v>32035.806280829602</v>
      </c>
      <c r="R454" s="77">
        <v>1.05</v>
      </c>
      <c r="S454" s="77">
        <v>0.81</v>
      </c>
      <c r="T454" s="77">
        <v>0.15</v>
      </c>
    </row>
    <row r="455" spans="2:20">
      <c r="B455" t="s">
        <v>1753</v>
      </c>
      <c r="C455" t="s">
        <v>1754</v>
      </c>
      <c r="D455" t="s">
        <v>129</v>
      </c>
      <c r="E455" t="s">
        <v>1438</v>
      </c>
      <c r="F455" t="s">
        <v>1755</v>
      </c>
      <c r="G455" t="s">
        <v>1468</v>
      </c>
      <c r="H455" t="s">
        <v>1756</v>
      </c>
      <c r="I455" t="s">
        <v>401</v>
      </c>
      <c r="J455" t="s">
        <v>1137</v>
      </c>
      <c r="K455" s="77">
        <v>6.16</v>
      </c>
      <c r="L455" t="s">
        <v>112</v>
      </c>
      <c r="M455" s="77">
        <v>4.3</v>
      </c>
      <c r="N455" s="77">
        <v>5.61</v>
      </c>
      <c r="O455" s="77">
        <v>5977002.79</v>
      </c>
      <c r="P455" s="77">
        <v>92.564533328443019</v>
      </c>
      <c r="Q455" s="77">
        <v>21588.145653886098</v>
      </c>
      <c r="R455" s="77">
        <v>0.4</v>
      </c>
      <c r="S455" s="77">
        <v>0.55000000000000004</v>
      </c>
      <c r="T455" s="77">
        <v>0.1</v>
      </c>
    </row>
    <row r="456" spans="2:20">
      <c r="B456" t="s">
        <v>1757</v>
      </c>
      <c r="C456" t="s">
        <v>1758</v>
      </c>
      <c r="D456" t="s">
        <v>129</v>
      </c>
      <c r="E456" t="s">
        <v>1438</v>
      </c>
      <c r="F456" t="s">
        <v>1759</v>
      </c>
      <c r="G456" t="s">
        <v>1667</v>
      </c>
      <c r="H456" t="s">
        <v>1749</v>
      </c>
      <c r="I456" t="s">
        <v>416</v>
      </c>
      <c r="J456" t="s">
        <v>802</v>
      </c>
      <c r="K456" s="77">
        <v>5.63</v>
      </c>
      <c r="L456" t="s">
        <v>112</v>
      </c>
      <c r="M456" s="77">
        <v>8.75</v>
      </c>
      <c r="N456" s="77">
        <v>6.38</v>
      </c>
      <c r="O456" s="77">
        <v>5826380.0800000001</v>
      </c>
      <c r="P456" s="77">
        <v>116.60764000417591</v>
      </c>
      <c r="Q456" s="77">
        <v>26510.2048135675</v>
      </c>
      <c r="R456" s="77">
        <v>0.47</v>
      </c>
      <c r="S456" s="77">
        <v>0.67</v>
      </c>
      <c r="T456" s="77">
        <v>0.12</v>
      </c>
    </row>
    <row r="457" spans="2:20">
      <c r="B457" t="s">
        <v>1760</v>
      </c>
      <c r="C457" t="s">
        <v>1761</v>
      </c>
      <c r="D457" t="s">
        <v>129</v>
      </c>
      <c r="E457" t="s">
        <v>1438</v>
      </c>
      <c r="F457" t="s">
        <v>1759</v>
      </c>
      <c r="G457" t="s">
        <v>1667</v>
      </c>
      <c r="H457" t="s">
        <v>1756</v>
      </c>
      <c r="I457" t="s">
        <v>401</v>
      </c>
      <c r="J457" t="s">
        <v>438</v>
      </c>
      <c r="K457" s="77">
        <v>4.5999999999999996</v>
      </c>
      <c r="L457" t="s">
        <v>119</v>
      </c>
      <c r="M457" s="77">
        <v>6.63</v>
      </c>
      <c r="N457" s="77">
        <v>5.77</v>
      </c>
      <c r="O457" s="77">
        <v>3383616.28</v>
      </c>
      <c r="P457" s="77">
        <v>105.9478169347359</v>
      </c>
      <c r="Q457" s="77">
        <v>20734.874094914499</v>
      </c>
      <c r="R457" s="77">
        <v>0.68</v>
      </c>
      <c r="S457" s="77">
        <v>0.52</v>
      </c>
      <c r="T457" s="77">
        <v>0.1</v>
      </c>
    </row>
    <row r="458" spans="2:20">
      <c r="B458" t="s">
        <v>1762</v>
      </c>
      <c r="C458" t="s">
        <v>1763</v>
      </c>
      <c r="D458" t="s">
        <v>129</v>
      </c>
      <c r="E458" t="s">
        <v>1438</v>
      </c>
      <c r="F458" t="s">
        <v>1764</v>
      </c>
      <c r="G458" t="s">
        <v>1667</v>
      </c>
      <c r="H458" t="s">
        <v>1749</v>
      </c>
      <c r="I458" t="s">
        <v>416</v>
      </c>
      <c r="J458" t="s">
        <v>1406</v>
      </c>
      <c r="K458" s="77">
        <v>5.8</v>
      </c>
      <c r="L458" t="s">
        <v>116</v>
      </c>
      <c r="M458" s="77">
        <v>4.13</v>
      </c>
      <c r="N458" s="77">
        <v>4.87</v>
      </c>
      <c r="O458" s="77">
        <v>8545357.4399999995</v>
      </c>
      <c r="P458" s="77">
        <v>96.203631147587714</v>
      </c>
      <c r="Q458" s="77">
        <v>34912.7056239515</v>
      </c>
      <c r="R458" s="77">
        <v>0.85</v>
      </c>
      <c r="S458" s="77">
        <v>0.88</v>
      </c>
      <c r="T458" s="77">
        <v>0.16</v>
      </c>
    </row>
    <row r="459" spans="2:20">
      <c r="B459" t="s">
        <v>1765</v>
      </c>
      <c r="C459" t="s">
        <v>1766</v>
      </c>
      <c r="D459" t="s">
        <v>129</v>
      </c>
      <c r="E459" t="s">
        <v>1438</v>
      </c>
      <c r="F459" t="s">
        <v>1767</v>
      </c>
      <c r="G459" t="s">
        <v>1667</v>
      </c>
      <c r="H459" t="s">
        <v>1756</v>
      </c>
      <c r="I459" t="s">
        <v>401</v>
      </c>
      <c r="J459" t="s">
        <v>1768</v>
      </c>
      <c r="K459" s="77">
        <v>1.96</v>
      </c>
      <c r="L459" t="s">
        <v>116</v>
      </c>
      <c r="M459" s="77">
        <v>5.75</v>
      </c>
      <c r="N459" s="77">
        <v>2.11</v>
      </c>
      <c r="O459" s="77">
        <v>4963212.63</v>
      </c>
      <c r="P459" s="77">
        <v>112.39330131547121</v>
      </c>
      <c r="Q459" s="77">
        <v>23690.00311225</v>
      </c>
      <c r="R459" s="77">
        <v>0.95</v>
      </c>
      <c r="S459" s="77">
        <v>0.6</v>
      </c>
      <c r="T459" s="77">
        <v>0.11</v>
      </c>
    </row>
    <row r="460" spans="2:20">
      <c r="B460" t="s">
        <v>1769</v>
      </c>
      <c r="C460" t="s">
        <v>1770</v>
      </c>
      <c r="D460" t="s">
        <v>129</v>
      </c>
      <c r="E460" t="s">
        <v>1438</v>
      </c>
      <c r="F460" t="s">
        <v>1685</v>
      </c>
      <c r="G460" t="s">
        <v>1468</v>
      </c>
      <c r="H460" t="s">
        <v>1771</v>
      </c>
      <c r="I460" t="s">
        <v>401</v>
      </c>
      <c r="J460" t="s">
        <v>1772</v>
      </c>
      <c r="K460" s="77">
        <v>2.75</v>
      </c>
      <c r="L460" t="s">
        <v>119</v>
      </c>
      <c r="M460" s="77">
        <v>14</v>
      </c>
      <c r="N460" s="77">
        <v>4.53</v>
      </c>
      <c r="O460" s="77">
        <v>86316.74</v>
      </c>
      <c r="P460" s="77">
        <v>137.11202195712309</v>
      </c>
      <c r="Q460" s="77">
        <v>684.54002946851699</v>
      </c>
      <c r="R460" s="77">
        <v>0</v>
      </c>
      <c r="S460" s="77">
        <v>0.02</v>
      </c>
      <c r="T460" s="77">
        <v>0</v>
      </c>
    </row>
    <row r="461" spans="2:20">
      <c r="B461" t="s">
        <v>1773</v>
      </c>
      <c r="C461" t="s">
        <v>1774</v>
      </c>
      <c r="D461" t="s">
        <v>129</v>
      </c>
      <c r="E461" t="s">
        <v>1438</v>
      </c>
      <c r="F461" t="s">
        <v>1511</v>
      </c>
      <c r="G461" t="s">
        <v>1468</v>
      </c>
      <c r="H461" t="s">
        <v>1771</v>
      </c>
      <c r="I461" t="s">
        <v>401</v>
      </c>
      <c r="J461" t="s">
        <v>735</v>
      </c>
      <c r="K461" s="77">
        <v>6.77</v>
      </c>
      <c r="L461" t="s">
        <v>112</v>
      </c>
      <c r="M461" s="77">
        <v>6.25</v>
      </c>
      <c r="N461" s="77">
        <v>6.23</v>
      </c>
      <c r="O461" s="77">
        <v>3128981.88</v>
      </c>
      <c r="P461" s="77">
        <v>100.31633332154992</v>
      </c>
      <c r="Q461" s="77">
        <v>12247.909339800201</v>
      </c>
      <c r="R461" s="77">
        <v>0.13</v>
      </c>
      <c r="S461" s="77">
        <v>0.31</v>
      </c>
      <c r="T461" s="77">
        <v>0.06</v>
      </c>
    </row>
    <row r="462" spans="2:20">
      <c r="B462" t="s">
        <v>1775</v>
      </c>
      <c r="C462" t="s">
        <v>1776</v>
      </c>
      <c r="D462" t="s">
        <v>129</v>
      </c>
      <c r="E462" t="s">
        <v>1438</v>
      </c>
      <c r="F462" t="s">
        <v>1777</v>
      </c>
      <c r="G462" t="s">
        <v>1549</v>
      </c>
      <c r="H462" t="s">
        <v>1778</v>
      </c>
      <c r="I462" t="s">
        <v>416</v>
      </c>
      <c r="J462" t="s">
        <v>295</v>
      </c>
      <c r="K462" s="77">
        <v>3.77</v>
      </c>
      <c r="L462" t="s">
        <v>112</v>
      </c>
      <c r="M462" s="77">
        <v>5.13</v>
      </c>
      <c r="N462" s="77">
        <v>9.49</v>
      </c>
      <c r="O462" s="77">
        <v>1400489.13</v>
      </c>
      <c r="P462" s="77">
        <v>85.014080014279088</v>
      </c>
      <c r="Q462" s="77">
        <v>4645.7717292200996</v>
      </c>
      <c r="R462" s="77">
        <v>0.28000000000000003</v>
      </c>
      <c r="S462" s="77">
        <v>0.12</v>
      </c>
      <c r="T462" s="77">
        <v>0.02</v>
      </c>
    </row>
    <row r="463" spans="2:20">
      <c r="B463" t="s">
        <v>1779</v>
      </c>
      <c r="C463" t="s">
        <v>1780</v>
      </c>
      <c r="D463" t="s">
        <v>129</v>
      </c>
      <c r="E463" t="s">
        <v>1438</v>
      </c>
      <c r="F463" t="s">
        <v>1737</v>
      </c>
      <c r="G463" t="s">
        <v>1468</v>
      </c>
      <c r="H463" t="s">
        <v>1778</v>
      </c>
      <c r="I463" t="s">
        <v>416</v>
      </c>
      <c r="J463" t="s">
        <v>1074</v>
      </c>
      <c r="K463" s="77">
        <v>4.33</v>
      </c>
      <c r="L463" t="s">
        <v>116</v>
      </c>
      <c r="M463" s="77">
        <v>6.75</v>
      </c>
      <c r="N463" s="77">
        <v>6.2</v>
      </c>
      <c r="O463" s="77">
        <v>3536612.7</v>
      </c>
      <c r="P463" s="77">
        <v>103.99662294424101</v>
      </c>
      <c r="Q463" s="77">
        <v>15619.551077244199</v>
      </c>
      <c r="R463" s="77">
        <v>0.35</v>
      </c>
      <c r="S463" s="77">
        <v>0.39</v>
      </c>
      <c r="T463" s="77">
        <v>7.0000000000000007E-2</v>
      </c>
    </row>
    <row r="464" spans="2:20">
      <c r="B464" t="s">
        <v>1781</v>
      </c>
      <c r="C464" t="s">
        <v>1782</v>
      </c>
      <c r="D464" t="s">
        <v>129</v>
      </c>
      <c r="E464" t="s">
        <v>1438</v>
      </c>
      <c r="F464" t="s">
        <v>1676</v>
      </c>
      <c r="G464" t="s">
        <v>1468</v>
      </c>
      <c r="H464" t="s">
        <v>1771</v>
      </c>
      <c r="I464" t="s">
        <v>401</v>
      </c>
      <c r="J464" t="s">
        <v>335</v>
      </c>
      <c r="K464" s="77">
        <v>4.8899999999999997</v>
      </c>
      <c r="L464" t="s">
        <v>112</v>
      </c>
      <c r="M464" s="77">
        <v>5.75</v>
      </c>
      <c r="N464" s="77">
        <v>4.7699999999999996</v>
      </c>
      <c r="O464" s="77">
        <v>3534670.57</v>
      </c>
      <c r="P464" s="77">
        <v>119.75859411816593</v>
      </c>
      <c r="Q464" s="77">
        <v>16517.446090790902</v>
      </c>
      <c r="R464" s="77">
        <v>0.35</v>
      </c>
      <c r="S464" s="77">
        <v>0.42</v>
      </c>
      <c r="T464" s="77">
        <v>0.08</v>
      </c>
    </row>
    <row r="465" spans="2:20">
      <c r="B465" t="s">
        <v>1783</v>
      </c>
      <c r="C465" t="s">
        <v>1784</v>
      </c>
      <c r="D465" t="s">
        <v>129</v>
      </c>
      <c r="E465" t="s">
        <v>1438</v>
      </c>
      <c r="F465" t="s">
        <v>1676</v>
      </c>
      <c r="G465" t="s">
        <v>1468</v>
      </c>
      <c r="H465" t="s">
        <v>1771</v>
      </c>
      <c r="I465" t="s">
        <v>401</v>
      </c>
      <c r="J465" t="s">
        <v>335</v>
      </c>
      <c r="K465" s="77">
        <v>6.34</v>
      </c>
      <c r="L465" t="s">
        <v>112</v>
      </c>
      <c r="M465" s="77">
        <v>7</v>
      </c>
      <c r="N465" s="77">
        <v>6.12</v>
      </c>
      <c r="O465" s="77">
        <v>129475.12</v>
      </c>
      <c r="P465" s="77">
        <v>112.01522210832127</v>
      </c>
      <c r="Q465" s="77">
        <v>565.91425233424604</v>
      </c>
      <c r="R465" s="77">
        <v>0.01</v>
      </c>
      <c r="S465" s="77">
        <v>0.01</v>
      </c>
      <c r="T465" s="77">
        <v>0</v>
      </c>
    </row>
    <row r="466" spans="2:20">
      <c r="B466" t="s">
        <v>1785</v>
      </c>
      <c r="C466" t="s">
        <v>1786</v>
      </c>
      <c r="D466" t="s">
        <v>1460</v>
      </c>
      <c r="E466" t="s">
        <v>1438</v>
      </c>
      <c r="F466" t="s">
        <v>1787</v>
      </c>
      <c r="G466" t="s">
        <v>1491</v>
      </c>
      <c r="H466" t="s">
        <v>202</v>
      </c>
      <c r="I466" t="s">
        <v>203</v>
      </c>
      <c r="J466" t="s">
        <v>899</v>
      </c>
      <c r="K466" s="77">
        <v>1.48</v>
      </c>
      <c r="L466" t="s">
        <v>112</v>
      </c>
      <c r="M466" s="77">
        <v>6.25</v>
      </c>
      <c r="N466" s="77">
        <v>0.01</v>
      </c>
      <c r="O466" s="77">
        <v>1329297.46</v>
      </c>
      <c r="P466" s="77">
        <v>1E-3</v>
      </c>
      <c r="Q466" s="77">
        <v>5.1869186889200003E-2</v>
      </c>
      <c r="R466" s="77">
        <v>0</v>
      </c>
      <c r="S466" s="77">
        <v>0</v>
      </c>
      <c r="T466" s="77">
        <v>0</v>
      </c>
    </row>
    <row r="467" spans="2:20">
      <c r="B467" t="s">
        <v>1788</v>
      </c>
      <c r="C467" t="s">
        <v>1789</v>
      </c>
      <c r="D467" t="s">
        <v>129</v>
      </c>
      <c r="E467" t="s">
        <v>1438</v>
      </c>
      <c r="F467" t="s">
        <v>1790</v>
      </c>
      <c r="G467" t="s">
        <v>1491</v>
      </c>
      <c r="H467" t="s">
        <v>202</v>
      </c>
      <c r="I467" t="s">
        <v>203</v>
      </c>
      <c r="J467" t="s">
        <v>899</v>
      </c>
      <c r="K467" s="77">
        <v>3.35</v>
      </c>
      <c r="L467" t="s">
        <v>112</v>
      </c>
      <c r="M467" s="77">
        <v>0</v>
      </c>
      <c r="N467" s="77">
        <v>0.01</v>
      </c>
      <c r="O467" s="77">
        <v>215791.85</v>
      </c>
      <c r="P467" s="77">
        <v>19.25</v>
      </c>
      <c r="Q467" s="77">
        <v>162.08881124974999</v>
      </c>
      <c r="R467" s="77">
        <v>0.01</v>
      </c>
      <c r="S467" s="77">
        <v>0</v>
      </c>
      <c r="T467" s="77">
        <v>0</v>
      </c>
    </row>
    <row r="468" spans="2:20">
      <c r="B468" t="s">
        <v>1791</v>
      </c>
      <c r="C468" t="s">
        <v>1792</v>
      </c>
      <c r="D468" t="s">
        <v>1614</v>
      </c>
      <c r="E468" t="s">
        <v>1438</v>
      </c>
      <c r="F468" t="s">
        <v>1787</v>
      </c>
      <c r="G468" t="s">
        <v>1491</v>
      </c>
      <c r="H468" t="s">
        <v>202</v>
      </c>
      <c r="I468" t="s">
        <v>203</v>
      </c>
      <c r="J468" t="s">
        <v>1793</v>
      </c>
      <c r="K468" s="77">
        <v>0.01</v>
      </c>
      <c r="L468" t="s">
        <v>112</v>
      </c>
      <c r="M468" s="77">
        <v>6.9</v>
      </c>
      <c r="N468" s="77">
        <v>0.01</v>
      </c>
      <c r="O468" s="77">
        <v>2971321.28</v>
      </c>
      <c r="P468" s="77">
        <v>0.05</v>
      </c>
      <c r="Q468" s="77">
        <v>5.7970478172800002</v>
      </c>
      <c r="R468" s="77">
        <v>0.59</v>
      </c>
      <c r="S468" s="77">
        <v>0</v>
      </c>
      <c r="T468" s="77">
        <v>0</v>
      </c>
    </row>
    <row r="469" spans="2:20">
      <c r="B469" t="s">
        <v>1794</v>
      </c>
      <c r="C469" t="s">
        <v>1795</v>
      </c>
      <c r="D469" t="s">
        <v>129</v>
      </c>
      <c r="E469" t="s">
        <v>1438</v>
      </c>
      <c r="F469" t="s">
        <v>1796</v>
      </c>
      <c r="G469" t="s">
        <v>1656</v>
      </c>
      <c r="H469" t="s">
        <v>202</v>
      </c>
      <c r="I469" t="s">
        <v>203</v>
      </c>
      <c r="J469" t="s">
        <v>1441</v>
      </c>
      <c r="K469" s="77">
        <v>3.07</v>
      </c>
      <c r="L469" t="s">
        <v>112</v>
      </c>
      <c r="M469" s="77">
        <v>4.7</v>
      </c>
      <c r="N469" s="77">
        <v>3.6</v>
      </c>
      <c r="O469" s="77">
        <v>7768506.75</v>
      </c>
      <c r="P469" s="77">
        <v>104.10888888888915</v>
      </c>
      <c r="Q469" s="77">
        <v>31558.229048786299</v>
      </c>
      <c r="R469" s="77">
        <v>0.52</v>
      </c>
      <c r="S469" s="77">
        <v>0.8</v>
      </c>
      <c r="T469" s="77">
        <v>0.15</v>
      </c>
    </row>
    <row r="470" spans="2:20">
      <c r="B470" s="78" t="s">
        <v>426</v>
      </c>
      <c r="C470" s="16"/>
      <c r="D470" s="16"/>
      <c r="E470" s="16"/>
      <c r="F470" s="16"/>
      <c r="K470" s="79">
        <v>5.82</v>
      </c>
      <c r="N470" s="79">
        <v>4.37</v>
      </c>
      <c r="O470" s="79">
        <v>367494041.55000001</v>
      </c>
      <c r="Q470" s="79">
        <v>1512564.0487957755</v>
      </c>
      <c r="S470" s="79">
        <v>38.19</v>
      </c>
      <c r="T470" s="79">
        <v>7.06</v>
      </c>
    </row>
    <row r="471" spans="2:20">
      <c r="B471" s="78" t="s">
        <v>279</v>
      </c>
      <c r="C471" s="16"/>
      <c r="D471" s="16"/>
      <c r="E471" s="16"/>
      <c r="F471" s="16"/>
      <c r="K471" s="79">
        <v>5.8</v>
      </c>
      <c r="N471" s="79">
        <v>4.41</v>
      </c>
      <c r="O471" s="79">
        <v>402425024.31999999</v>
      </c>
      <c r="Q471" s="79">
        <v>1654004.0894192462</v>
      </c>
      <c r="S471" s="79">
        <v>41.76</v>
      </c>
      <c r="T471" s="79">
        <v>7.72</v>
      </c>
    </row>
    <row r="472" spans="2:20">
      <c r="B472" t="s">
        <v>280</v>
      </c>
      <c r="C472" s="16"/>
      <c r="D472" s="16"/>
      <c r="E472" s="16"/>
      <c r="F472" s="16"/>
    </row>
    <row r="473" spans="2:20">
      <c r="C473" s="16"/>
      <c r="D473" s="16"/>
      <c r="E473" s="16"/>
      <c r="F473" s="16"/>
    </row>
    <row r="474" spans="2:20">
      <c r="C474" s="16"/>
      <c r="D474" s="16"/>
      <c r="E474" s="16"/>
      <c r="F474" s="16"/>
    </row>
    <row r="475" spans="2:20">
      <c r="C475" s="16"/>
      <c r="D475" s="16"/>
      <c r="E475" s="16"/>
      <c r="F475" s="16"/>
    </row>
    <row r="476" spans="2:20">
      <c r="C476" s="16"/>
      <c r="D476" s="16"/>
      <c r="E476" s="16"/>
      <c r="F476" s="16"/>
    </row>
    <row r="477" spans="2:20">
      <c r="C477" s="16"/>
      <c r="D477" s="16"/>
      <c r="E477" s="16"/>
      <c r="F477" s="16"/>
    </row>
    <row r="478" spans="2:20">
      <c r="C478" s="16"/>
      <c r="D478" s="16"/>
      <c r="E478" s="16"/>
      <c r="F478" s="16"/>
    </row>
    <row r="479" spans="2:20">
      <c r="C479" s="16"/>
      <c r="D479" s="16"/>
      <c r="E479" s="16"/>
      <c r="F479" s="16"/>
    </row>
    <row r="480" spans="2:20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I3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6">
        <v>186267736.66</v>
      </c>
      <c r="J11" s="7"/>
      <c r="K11" s="76">
        <v>2091333.3220118172</v>
      </c>
      <c r="L11" s="7"/>
      <c r="M11" s="76">
        <v>100</v>
      </c>
      <c r="N11" s="76">
        <v>9.77</v>
      </c>
      <c r="BE11" s="16"/>
      <c r="BF11" s="19"/>
      <c r="BG11" s="16"/>
      <c r="BI11" s="16"/>
    </row>
    <row r="12" spans="2:61">
      <c r="B12" s="78" t="s">
        <v>197</v>
      </c>
      <c r="E12" s="16"/>
      <c r="F12" s="16"/>
      <c r="G12" s="16"/>
    </row>
    <row r="13" spans="2:61">
      <c r="B13" s="78" t="s">
        <v>1797</v>
      </c>
      <c r="E13" s="16"/>
      <c r="F13" s="16"/>
      <c r="G13" s="16"/>
    </row>
    <row r="14" spans="2:61">
      <c r="B14" t="s">
        <v>1798</v>
      </c>
      <c r="C14" t="s">
        <v>1799</v>
      </c>
      <c r="D14" t="s">
        <v>106</v>
      </c>
      <c r="E14" t="s">
        <v>129</v>
      </c>
      <c r="F14" t="s">
        <v>1169</v>
      </c>
      <c r="G14" t="s">
        <v>1170</v>
      </c>
      <c r="H14" t="s">
        <v>108</v>
      </c>
      <c r="I14" s="77">
        <v>149122.98000000001</v>
      </c>
      <c r="J14" s="77">
        <v>34280</v>
      </c>
      <c r="K14" s="77">
        <v>51119.357543999999</v>
      </c>
      <c r="L14" s="77">
        <v>0.34</v>
      </c>
      <c r="M14" s="77">
        <v>2.44</v>
      </c>
      <c r="N14" s="77">
        <v>0.24</v>
      </c>
    </row>
    <row r="15" spans="2:61">
      <c r="B15" t="s">
        <v>1800</v>
      </c>
      <c r="C15" t="s">
        <v>1801</v>
      </c>
      <c r="D15" t="s">
        <v>106</v>
      </c>
      <c r="E15" t="s">
        <v>129</v>
      </c>
      <c r="F15" t="s">
        <v>636</v>
      </c>
      <c r="G15" t="s">
        <v>430</v>
      </c>
      <c r="H15" t="s">
        <v>108</v>
      </c>
      <c r="I15" s="77">
        <v>4660216.7699999996</v>
      </c>
      <c r="J15" s="77">
        <v>706</v>
      </c>
      <c r="K15" s="77">
        <v>32901.130396200002</v>
      </c>
      <c r="L15" s="77">
        <v>0.44</v>
      </c>
      <c r="M15" s="77">
        <v>1.57</v>
      </c>
      <c r="N15" s="77">
        <v>0.15</v>
      </c>
    </row>
    <row r="16" spans="2:61">
      <c r="B16" t="s">
        <v>1802</v>
      </c>
      <c r="C16" t="s">
        <v>1803</v>
      </c>
      <c r="D16" t="s">
        <v>106</v>
      </c>
      <c r="E16" t="s">
        <v>129</v>
      </c>
      <c r="F16" t="s">
        <v>819</v>
      </c>
      <c r="G16" t="s">
        <v>430</v>
      </c>
      <c r="H16" t="s">
        <v>108</v>
      </c>
      <c r="I16" s="77">
        <v>5525520.1299999999</v>
      </c>
      <c r="J16" s="77">
        <v>2010</v>
      </c>
      <c r="K16" s="77">
        <v>111062.95461299999</v>
      </c>
      <c r="L16" s="77">
        <v>0.41</v>
      </c>
      <c r="M16" s="77">
        <v>5.31</v>
      </c>
      <c r="N16" s="77">
        <v>0.52</v>
      </c>
    </row>
    <row r="17" spans="2:14">
      <c r="B17" t="s">
        <v>1804</v>
      </c>
      <c r="C17" t="s">
        <v>1805</v>
      </c>
      <c r="D17" t="s">
        <v>106</v>
      </c>
      <c r="E17" t="s">
        <v>129</v>
      </c>
      <c r="F17" t="s">
        <v>429</v>
      </c>
      <c r="G17" t="s">
        <v>430</v>
      </c>
      <c r="H17" t="s">
        <v>108</v>
      </c>
      <c r="I17" s="77">
        <v>6420024.0199999996</v>
      </c>
      <c r="J17" s="77">
        <v>1350</v>
      </c>
      <c r="K17" s="77">
        <v>86670.324269999997</v>
      </c>
      <c r="L17" s="77">
        <v>0.44</v>
      </c>
      <c r="M17" s="77">
        <v>4.1399999999999997</v>
      </c>
      <c r="N17" s="77">
        <v>0.4</v>
      </c>
    </row>
    <row r="18" spans="2:14">
      <c r="B18" t="s">
        <v>1806</v>
      </c>
      <c r="C18" t="s">
        <v>1807</v>
      </c>
      <c r="D18" t="s">
        <v>106</v>
      </c>
      <c r="E18" t="s">
        <v>129</v>
      </c>
      <c r="F18" t="s">
        <v>790</v>
      </c>
      <c r="G18" t="s">
        <v>430</v>
      </c>
      <c r="H18" t="s">
        <v>108</v>
      </c>
      <c r="I18" s="77">
        <v>792965.92</v>
      </c>
      <c r="J18" s="77">
        <v>4650</v>
      </c>
      <c r="K18" s="77">
        <v>36872.915280000001</v>
      </c>
      <c r="L18" s="77">
        <v>0.34</v>
      </c>
      <c r="M18" s="77">
        <v>1.76</v>
      </c>
      <c r="N18" s="77">
        <v>0.17</v>
      </c>
    </row>
    <row r="19" spans="2:14">
      <c r="B19" t="s">
        <v>1808</v>
      </c>
      <c r="C19" t="s">
        <v>1809</v>
      </c>
      <c r="D19" t="s">
        <v>106</v>
      </c>
      <c r="E19" t="s">
        <v>129</v>
      </c>
      <c r="F19" t="s">
        <v>1810</v>
      </c>
      <c r="G19" t="s">
        <v>430</v>
      </c>
      <c r="H19" t="s">
        <v>108</v>
      </c>
      <c r="I19" s="77">
        <v>329117.65000000002</v>
      </c>
      <c r="J19" s="77">
        <v>4594</v>
      </c>
      <c r="K19" s="77">
        <v>15119.664841</v>
      </c>
      <c r="L19" s="77">
        <v>0.33</v>
      </c>
      <c r="M19" s="77">
        <v>0.72</v>
      </c>
      <c r="N19" s="77">
        <v>7.0000000000000007E-2</v>
      </c>
    </row>
    <row r="20" spans="2:14">
      <c r="B20" t="s">
        <v>1811</v>
      </c>
      <c r="C20" t="s">
        <v>1812</v>
      </c>
      <c r="D20" t="s">
        <v>106</v>
      </c>
      <c r="E20" t="s">
        <v>129</v>
      </c>
      <c r="F20" t="s">
        <v>1813</v>
      </c>
      <c r="G20" t="s">
        <v>1814</v>
      </c>
      <c r="H20" t="s">
        <v>108</v>
      </c>
      <c r="I20" s="77">
        <v>27634.62</v>
      </c>
      <c r="J20" s="77">
        <v>3955</v>
      </c>
      <c r="K20" s="77">
        <v>1092.9492210000001</v>
      </c>
      <c r="L20" s="77">
        <v>0.01</v>
      </c>
      <c r="M20" s="77">
        <v>0.05</v>
      </c>
      <c r="N20" s="77">
        <v>0.01</v>
      </c>
    </row>
    <row r="21" spans="2:14">
      <c r="B21" t="s">
        <v>1815</v>
      </c>
      <c r="C21" t="s">
        <v>1816</v>
      </c>
      <c r="D21" t="s">
        <v>106</v>
      </c>
      <c r="E21" t="s">
        <v>129</v>
      </c>
      <c r="F21" t="s">
        <v>774</v>
      </c>
      <c r="G21" t="s">
        <v>118</v>
      </c>
      <c r="H21" t="s">
        <v>108</v>
      </c>
      <c r="I21" s="77">
        <v>38215.620000000003</v>
      </c>
      <c r="J21" s="77">
        <v>70610</v>
      </c>
      <c r="K21" s="77">
        <v>26984.049282</v>
      </c>
      <c r="L21" s="77">
        <v>0.5</v>
      </c>
      <c r="M21" s="77">
        <v>1.29</v>
      </c>
      <c r="N21" s="77">
        <v>0.13</v>
      </c>
    </row>
    <row r="22" spans="2:14">
      <c r="B22" t="s">
        <v>1817</v>
      </c>
      <c r="C22" t="s">
        <v>1818</v>
      </c>
      <c r="D22" t="s">
        <v>106</v>
      </c>
      <c r="E22" t="s">
        <v>129</v>
      </c>
      <c r="F22" t="s">
        <v>1215</v>
      </c>
      <c r="G22" t="s">
        <v>118</v>
      </c>
      <c r="H22" t="s">
        <v>108</v>
      </c>
      <c r="I22" s="77">
        <v>53286.25</v>
      </c>
      <c r="J22" s="77">
        <v>61190</v>
      </c>
      <c r="K22" s="77">
        <v>32605.856374999999</v>
      </c>
      <c r="L22" s="77">
        <v>0.42</v>
      </c>
      <c r="M22" s="77">
        <v>1.56</v>
      </c>
      <c r="N22" s="77">
        <v>0.15</v>
      </c>
    </row>
    <row r="23" spans="2:14">
      <c r="B23" t="s">
        <v>1819</v>
      </c>
      <c r="C23" t="s">
        <v>1820</v>
      </c>
      <c r="D23" t="s">
        <v>106</v>
      </c>
      <c r="E23" t="s">
        <v>129</v>
      </c>
      <c r="F23" t="s">
        <v>756</v>
      </c>
      <c r="G23" t="s">
        <v>118</v>
      </c>
      <c r="H23" t="s">
        <v>108</v>
      </c>
      <c r="I23" s="77">
        <v>27093.22</v>
      </c>
      <c r="J23" s="77">
        <v>78010</v>
      </c>
      <c r="K23" s="77">
        <v>21135.420922000001</v>
      </c>
      <c r="L23" s="77">
        <v>0.23</v>
      </c>
      <c r="M23" s="77">
        <v>1.01</v>
      </c>
      <c r="N23" s="77">
        <v>0.1</v>
      </c>
    </row>
    <row r="24" spans="2:14">
      <c r="B24" t="s">
        <v>1821</v>
      </c>
      <c r="C24" t="s">
        <v>1822</v>
      </c>
      <c r="D24" t="s">
        <v>106</v>
      </c>
      <c r="E24" t="s">
        <v>129</v>
      </c>
      <c r="F24" t="s">
        <v>1823</v>
      </c>
      <c r="G24" t="s">
        <v>1130</v>
      </c>
      <c r="H24" t="s">
        <v>108</v>
      </c>
      <c r="I24" s="77">
        <v>10149008.970000001</v>
      </c>
      <c r="J24" s="77">
        <v>240.3</v>
      </c>
      <c r="K24" s="77">
        <v>24388.068554910002</v>
      </c>
      <c r="L24" s="77">
        <v>0.3</v>
      </c>
      <c r="M24" s="77">
        <v>1.17</v>
      </c>
      <c r="N24" s="77">
        <v>0.11</v>
      </c>
    </row>
    <row r="25" spans="2:14">
      <c r="B25" t="s">
        <v>1824</v>
      </c>
      <c r="C25" t="s">
        <v>1825</v>
      </c>
      <c r="D25" t="s">
        <v>106</v>
      </c>
      <c r="E25" t="s">
        <v>129</v>
      </c>
      <c r="F25" t="s">
        <v>1826</v>
      </c>
      <c r="G25" t="s">
        <v>1130</v>
      </c>
      <c r="H25" t="s">
        <v>108</v>
      </c>
      <c r="I25" s="77">
        <v>1082689.95</v>
      </c>
      <c r="J25" s="77">
        <v>1240</v>
      </c>
      <c r="K25" s="77">
        <v>13425.355380000001</v>
      </c>
      <c r="L25" s="77">
        <v>0.2</v>
      </c>
      <c r="M25" s="77">
        <v>0.64</v>
      </c>
      <c r="N25" s="77">
        <v>0.06</v>
      </c>
    </row>
    <row r="26" spans="2:14">
      <c r="B26" t="s">
        <v>1827</v>
      </c>
      <c r="C26" t="s">
        <v>1828</v>
      </c>
      <c r="D26" t="s">
        <v>106</v>
      </c>
      <c r="E26" t="s">
        <v>129</v>
      </c>
      <c r="F26" t="s">
        <v>1829</v>
      </c>
      <c r="G26" t="s">
        <v>1130</v>
      </c>
      <c r="H26" t="s">
        <v>108</v>
      </c>
      <c r="I26" s="77">
        <v>61971559.920000002</v>
      </c>
      <c r="J26" s="77">
        <v>67.2</v>
      </c>
      <c r="K26" s="77">
        <v>41644.888266239999</v>
      </c>
      <c r="L26" s="77">
        <v>0.48</v>
      </c>
      <c r="M26" s="77">
        <v>1.99</v>
      </c>
      <c r="N26" s="77">
        <v>0.19</v>
      </c>
    </row>
    <row r="27" spans="2:14">
      <c r="B27" t="s">
        <v>1830</v>
      </c>
      <c r="C27" t="s">
        <v>1831</v>
      </c>
      <c r="D27" t="s">
        <v>106</v>
      </c>
      <c r="E27" t="s">
        <v>129</v>
      </c>
      <c r="F27" t="s">
        <v>1832</v>
      </c>
      <c r="G27" t="s">
        <v>580</v>
      </c>
      <c r="H27" t="s">
        <v>108</v>
      </c>
      <c r="I27" s="77">
        <v>655622.94999999995</v>
      </c>
      <c r="J27" s="77">
        <v>25450</v>
      </c>
      <c r="K27" s="77">
        <v>166856.040775</v>
      </c>
      <c r="L27" s="77">
        <v>0.06</v>
      </c>
      <c r="M27" s="77">
        <v>7.98</v>
      </c>
      <c r="N27" s="77">
        <v>0.78</v>
      </c>
    </row>
    <row r="28" spans="2:14">
      <c r="B28" t="s">
        <v>1833</v>
      </c>
      <c r="C28" t="s">
        <v>1834</v>
      </c>
      <c r="D28" t="s">
        <v>106</v>
      </c>
      <c r="E28" t="s">
        <v>129</v>
      </c>
      <c r="F28" t="s">
        <v>1456</v>
      </c>
      <c r="G28" t="s">
        <v>580</v>
      </c>
      <c r="H28" t="s">
        <v>108</v>
      </c>
      <c r="I28" s="77">
        <v>2634818.73</v>
      </c>
      <c r="J28" s="77">
        <v>1581</v>
      </c>
      <c r="K28" s="77">
        <v>41656.484121300004</v>
      </c>
      <c r="L28" s="77">
        <v>0.2</v>
      </c>
      <c r="M28" s="77">
        <v>1.99</v>
      </c>
      <c r="N28" s="77">
        <v>0.19</v>
      </c>
    </row>
    <row r="29" spans="2:14">
      <c r="B29" t="s">
        <v>1835</v>
      </c>
      <c r="C29" t="s">
        <v>1836</v>
      </c>
      <c r="D29" t="s">
        <v>106</v>
      </c>
      <c r="E29" t="s">
        <v>129</v>
      </c>
      <c r="F29" t="s">
        <v>1837</v>
      </c>
      <c r="G29" t="s">
        <v>580</v>
      </c>
      <c r="H29" t="s">
        <v>108</v>
      </c>
      <c r="I29" s="77">
        <v>11270.74</v>
      </c>
      <c r="J29" s="77">
        <v>21100</v>
      </c>
      <c r="K29" s="77">
        <v>2378.1261399999999</v>
      </c>
      <c r="L29" s="77">
        <v>0</v>
      </c>
      <c r="M29" s="77">
        <v>0.11</v>
      </c>
      <c r="N29" s="77">
        <v>0.01</v>
      </c>
    </row>
    <row r="30" spans="2:14">
      <c r="B30" t="s">
        <v>1838</v>
      </c>
      <c r="C30" t="s">
        <v>1839</v>
      </c>
      <c r="D30" t="s">
        <v>106</v>
      </c>
      <c r="E30" t="s">
        <v>129</v>
      </c>
      <c r="F30" t="s">
        <v>1840</v>
      </c>
      <c r="G30" t="s">
        <v>580</v>
      </c>
      <c r="H30" t="s">
        <v>108</v>
      </c>
      <c r="I30" s="77">
        <v>188081.43</v>
      </c>
      <c r="J30" s="77">
        <v>56500</v>
      </c>
      <c r="K30" s="77">
        <v>106266.00795</v>
      </c>
      <c r="L30" s="77">
        <v>0.13</v>
      </c>
      <c r="M30" s="77">
        <v>5.08</v>
      </c>
      <c r="N30" s="77">
        <v>0.5</v>
      </c>
    </row>
    <row r="31" spans="2:14">
      <c r="B31" t="s">
        <v>1841</v>
      </c>
      <c r="C31" t="s">
        <v>1842</v>
      </c>
      <c r="D31" t="s">
        <v>106</v>
      </c>
      <c r="E31" t="s">
        <v>129</v>
      </c>
      <c r="F31" t="s">
        <v>1843</v>
      </c>
      <c r="G31" t="s">
        <v>571</v>
      </c>
      <c r="H31" t="s">
        <v>108</v>
      </c>
      <c r="I31" s="77">
        <v>34764.68</v>
      </c>
      <c r="J31" s="77">
        <v>6673</v>
      </c>
      <c r="K31" s="77">
        <v>2319.8470963999998</v>
      </c>
      <c r="L31" s="77">
        <v>0.03</v>
      </c>
      <c r="M31" s="77">
        <v>0.11</v>
      </c>
      <c r="N31" s="77">
        <v>0.01</v>
      </c>
    </row>
    <row r="32" spans="2:14">
      <c r="B32" t="s">
        <v>1844</v>
      </c>
      <c r="C32" t="s">
        <v>1845</v>
      </c>
      <c r="D32" t="s">
        <v>106</v>
      </c>
      <c r="E32" t="s">
        <v>129</v>
      </c>
      <c r="F32" t="s">
        <v>1846</v>
      </c>
      <c r="G32" t="s">
        <v>571</v>
      </c>
      <c r="H32" t="s">
        <v>108</v>
      </c>
      <c r="I32" s="77">
        <v>194297.81</v>
      </c>
      <c r="J32" s="77">
        <v>20900</v>
      </c>
      <c r="K32" s="77">
        <v>40608.242290000002</v>
      </c>
      <c r="L32" s="77">
        <v>0.33</v>
      </c>
      <c r="M32" s="77">
        <v>1.94</v>
      </c>
      <c r="N32" s="77">
        <v>0.19</v>
      </c>
    </row>
    <row r="33" spans="2:14">
      <c r="B33" t="s">
        <v>1847</v>
      </c>
      <c r="C33" t="s">
        <v>1848</v>
      </c>
      <c r="D33" t="s">
        <v>106</v>
      </c>
      <c r="E33" t="s">
        <v>129</v>
      </c>
      <c r="F33" t="s">
        <v>570</v>
      </c>
      <c r="G33" t="s">
        <v>571</v>
      </c>
      <c r="H33" t="s">
        <v>108</v>
      </c>
      <c r="I33" s="77">
        <v>165655.97</v>
      </c>
      <c r="J33" s="77">
        <v>5795</v>
      </c>
      <c r="K33" s="77">
        <v>9599.7634615000006</v>
      </c>
      <c r="L33" s="77">
        <v>0.15</v>
      </c>
      <c r="M33" s="77">
        <v>0.46</v>
      </c>
      <c r="N33" s="77">
        <v>0.04</v>
      </c>
    </row>
    <row r="34" spans="2:14">
      <c r="B34" t="s">
        <v>1849</v>
      </c>
      <c r="C34" t="s">
        <v>1850</v>
      </c>
      <c r="D34" t="s">
        <v>106</v>
      </c>
      <c r="E34" t="s">
        <v>129</v>
      </c>
      <c r="F34" t="s">
        <v>621</v>
      </c>
      <c r="G34" t="s">
        <v>489</v>
      </c>
      <c r="H34" t="s">
        <v>108</v>
      </c>
      <c r="I34" s="77">
        <v>429525.45</v>
      </c>
      <c r="J34" s="77">
        <v>3468</v>
      </c>
      <c r="K34" s="77">
        <v>14895.942606000001</v>
      </c>
      <c r="L34" s="77">
        <v>0.24</v>
      </c>
      <c r="M34" s="77">
        <v>0.71</v>
      </c>
      <c r="N34" s="77">
        <v>7.0000000000000007E-2</v>
      </c>
    </row>
    <row r="35" spans="2:14">
      <c r="B35" t="s">
        <v>1851</v>
      </c>
      <c r="C35" t="s">
        <v>1852</v>
      </c>
      <c r="D35" t="s">
        <v>106</v>
      </c>
      <c r="E35" t="s">
        <v>129</v>
      </c>
      <c r="F35" t="s">
        <v>673</v>
      </c>
      <c r="G35" t="s">
        <v>489</v>
      </c>
      <c r="H35" t="s">
        <v>108</v>
      </c>
      <c r="I35" s="77">
        <v>126336.25</v>
      </c>
      <c r="J35" s="77">
        <v>12450</v>
      </c>
      <c r="K35" s="77">
        <v>15728.863125</v>
      </c>
      <c r="L35" s="77">
        <v>0.28000000000000003</v>
      </c>
      <c r="M35" s="77">
        <v>0.75</v>
      </c>
      <c r="N35" s="77">
        <v>7.0000000000000007E-2</v>
      </c>
    </row>
    <row r="36" spans="2:14">
      <c r="B36" t="s">
        <v>1853</v>
      </c>
      <c r="C36" t="s">
        <v>1854</v>
      </c>
      <c r="D36" t="s">
        <v>106</v>
      </c>
      <c r="E36" t="s">
        <v>129</v>
      </c>
      <c r="F36" t="s">
        <v>488</v>
      </c>
      <c r="G36" t="s">
        <v>489</v>
      </c>
      <c r="H36" t="s">
        <v>108</v>
      </c>
      <c r="I36" s="77">
        <v>136584.69</v>
      </c>
      <c r="J36" s="77">
        <v>14500</v>
      </c>
      <c r="K36" s="77">
        <v>19804.780050000001</v>
      </c>
      <c r="L36" s="77">
        <v>0.11</v>
      </c>
      <c r="M36" s="77">
        <v>0.95</v>
      </c>
      <c r="N36" s="77">
        <v>0.09</v>
      </c>
    </row>
    <row r="37" spans="2:14">
      <c r="B37" t="s">
        <v>1855</v>
      </c>
      <c r="C37" t="s">
        <v>1856</v>
      </c>
      <c r="D37" t="s">
        <v>106</v>
      </c>
      <c r="E37" t="s">
        <v>129</v>
      </c>
      <c r="F37" t="s">
        <v>1857</v>
      </c>
      <c r="G37" t="s">
        <v>131</v>
      </c>
      <c r="H37" t="s">
        <v>108</v>
      </c>
      <c r="I37" s="77">
        <v>162036.79</v>
      </c>
      <c r="J37" s="77">
        <v>14220</v>
      </c>
      <c r="K37" s="77">
        <v>23041.631538000001</v>
      </c>
      <c r="L37" s="77">
        <v>0.33</v>
      </c>
      <c r="M37" s="77">
        <v>1.1000000000000001</v>
      </c>
      <c r="N37" s="77">
        <v>0.11</v>
      </c>
    </row>
    <row r="38" spans="2:14">
      <c r="B38" t="s">
        <v>1858</v>
      </c>
      <c r="C38" t="s">
        <v>1859</v>
      </c>
      <c r="D38" t="s">
        <v>106</v>
      </c>
      <c r="E38" t="s">
        <v>129</v>
      </c>
      <c r="F38" t="s">
        <v>1860</v>
      </c>
      <c r="G38" t="s">
        <v>135</v>
      </c>
      <c r="H38" t="s">
        <v>108</v>
      </c>
      <c r="I38" s="77">
        <v>313120.07</v>
      </c>
      <c r="J38" s="77">
        <v>22450</v>
      </c>
      <c r="K38" s="77">
        <v>70295.455715000004</v>
      </c>
      <c r="L38" s="77">
        <v>0.44</v>
      </c>
      <c r="M38" s="77">
        <v>3.36</v>
      </c>
      <c r="N38" s="77">
        <v>0.33</v>
      </c>
    </row>
    <row r="39" spans="2:14">
      <c r="B39" t="s">
        <v>1861</v>
      </c>
      <c r="C39" t="s">
        <v>1862</v>
      </c>
      <c r="D39" t="s">
        <v>106</v>
      </c>
      <c r="E39" t="s">
        <v>129</v>
      </c>
      <c r="F39" t="s">
        <v>517</v>
      </c>
      <c r="G39" t="s">
        <v>138</v>
      </c>
      <c r="H39" t="s">
        <v>108</v>
      </c>
      <c r="I39" s="77">
        <v>8642910.5199999996</v>
      </c>
      <c r="J39" s="77">
        <v>857</v>
      </c>
      <c r="K39" s="77">
        <v>74069.7431564</v>
      </c>
      <c r="L39" s="77">
        <v>0.31</v>
      </c>
      <c r="M39" s="77">
        <v>3.54</v>
      </c>
      <c r="N39" s="77">
        <v>0.35</v>
      </c>
    </row>
    <row r="40" spans="2:14">
      <c r="B40" s="78" t="s">
        <v>1863</v>
      </c>
      <c r="E40" s="16"/>
      <c r="F40" s="16"/>
      <c r="G40" s="16"/>
      <c r="I40" s="79">
        <v>104921482.09999999</v>
      </c>
      <c r="K40" s="79">
        <v>1082543.8629699501</v>
      </c>
      <c r="M40" s="79">
        <v>51.76</v>
      </c>
      <c r="N40" s="79">
        <v>5.05</v>
      </c>
    </row>
    <row r="41" spans="2:14">
      <c r="B41" s="78" t="s">
        <v>1864</v>
      </c>
      <c r="E41" s="16"/>
      <c r="F41" s="16"/>
      <c r="G41" s="16"/>
    </row>
    <row r="42" spans="2:14">
      <c r="B42" t="s">
        <v>1865</v>
      </c>
      <c r="C42" t="s">
        <v>1866</v>
      </c>
      <c r="D42" t="s">
        <v>106</v>
      </c>
      <c r="E42" t="s">
        <v>129</v>
      </c>
      <c r="F42" t="s">
        <v>1238</v>
      </c>
      <c r="G42" t="s">
        <v>107</v>
      </c>
      <c r="H42" t="s">
        <v>108</v>
      </c>
      <c r="I42" s="77">
        <v>4517.45</v>
      </c>
      <c r="J42" s="77">
        <v>10750</v>
      </c>
      <c r="K42" s="77">
        <v>485.62587500000001</v>
      </c>
      <c r="L42" s="77">
        <v>0.02</v>
      </c>
      <c r="M42" s="77">
        <v>0.02</v>
      </c>
      <c r="N42" s="77">
        <v>0</v>
      </c>
    </row>
    <row r="43" spans="2:14">
      <c r="B43" t="s">
        <v>1867</v>
      </c>
      <c r="C43" t="s">
        <v>1868</v>
      </c>
      <c r="D43" t="s">
        <v>106</v>
      </c>
      <c r="E43" t="s">
        <v>129</v>
      </c>
      <c r="F43" t="s">
        <v>1869</v>
      </c>
      <c r="G43" t="s">
        <v>107</v>
      </c>
      <c r="H43" t="s">
        <v>108</v>
      </c>
      <c r="I43" s="77">
        <v>77083.09</v>
      </c>
      <c r="J43" s="77">
        <v>5622</v>
      </c>
      <c r="K43" s="77">
        <v>4333.6113198000003</v>
      </c>
      <c r="L43" s="77">
        <v>0.56999999999999995</v>
      </c>
      <c r="M43" s="77">
        <v>0.21</v>
      </c>
      <c r="N43" s="77">
        <v>0.02</v>
      </c>
    </row>
    <row r="44" spans="2:14">
      <c r="B44" t="s">
        <v>1870</v>
      </c>
      <c r="C44" t="s">
        <v>1871</v>
      </c>
      <c r="D44" t="s">
        <v>106</v>
      </c>
      <c r="E44" t="s">
        <v>129</v>
      </c>
      <c r="F44" t="s">
        <v>1872</v>
      </c>
      <c r="G44" t="s">
        <v>1873</v>
      </c>
      <c r="H44" t="s">
        <v>108</v>
      </c>
      <c r="I44" s="77">
        <v>332383.84999999998</v>
      </c>
      <c r="J44" s="77">
        <v>1008</v>
      </c>
      <c r="K44" s="77">
        <v>3350.429208</v>
      </c>
      <c r="L44" s="77">
        <v>0.32</v>
      </c>
      <c r="M44" s="77">
        <v>0.16</v>
      </c>
      <c r="N44" s="77">
        <v>0.02</v>
      </c>
    </row>
    <row r="45" spans="2:14">
      <c r="B45" t="s">
        <v>1874</v>
      </c>
      <c r="C45" t="s">
        <v>1875</v>
      </c>
      <c r="D45" t="s">
        <v>106</v>
      </c>
      <c r="E45" t="s">
        <v>129</v>
      </c>
      <c r="F45" t="s">
        <v>1876</v>
      </c>
      <c r="G45" t="s">
        <v>1877</v>
      </c>
      <c r="H45" t="s">
        <v>108</v>
      </c>
      <c r="I45" s="77">
        <v>110182.98</v>
      </c>
      <c r="J45" s="77">
        <v>3112</v>
      </c>
      <c r="K45" s="77">
        <v>3428.8943376000002</v>
      </c>
      <c r="L45" s="77">
        <v>0.43</v>
      </c>
      <c r="M45" s="77">
        <v>0.16</v>
      </c>
      <c r="N45" s="77">
        <v>0.02</v>
      </c>
    </row>
    <row r="46" spans="2:14">
      <c r="B46" t="s">
        <v>1878</v>
      </c>
      <c r="C46" t="s">
        <v>1879</v>
      </c>
      <c r="D46" t="s">
        <v>106</v>
      </c>
      <c r="E46" t="s">
        <v>129</v>
      </c>
      <c r="F46" t="s">
        <v>1880</v>
      </c>
      <c r="G46" t="s">
        <v>1877</v>
      </c>
      <c r="H46" t="s">
        <v>108</v>
      </c>
      <c r="I46" s="77">
        <v>48531.51</v>
      </c>
      <c r="J46" s="77">
        <v>2445</v>
      </c>
      <c r="K46" s="77">
        <v>1186.5954194999999</v>
      </c>
      <c r="L46" s="77">
        <v>0.1</v>
      </c>
      <c r="M46" s="77">
        <v>0.06</v>
      </c>
      <c r="N46" s="77">
        <v>0.01</v>
      </c>
    </row>
    <row r="47" spans="2:14">
      <c r="B47" t="s">
        <v>1881</v>
      </c>
      <c r="C47" t="s">
        <v>1882</v>
      </c>
      <c r="D47" t="s">
        <v>106</v>
      </c>
      <c r="E47" t="s">
        <v>129</v>
      </c>
      <c r="F47" t="s">
        <v>1883</v>
      </c>
      <c r="G47" t="s">
        <v>550</v>
      </c>
      <c r="H47" t="s">
        <v>108</v>
      </c>
      <c r="I47" s="77">
        <v>1634</v>
      </c>
      <c r="J47" s="77">
        <v>17700</v>
      </c>
      <c r="K47" s="77">
        <v>289.21800000000002</v>
      </c>
      <c r="L47" s="77">
        <v>0.01</v>
      </c>
      <c r="M47" s="77">
        <v>0.01</v>
      </c>
      <c r="N47" s="77">
        <v>0</v>
      </c>
    </row>
    <row r="48" spans="2:14">
      <c r="B48" t="s">
        <v>1884</v>
      </c>
      <c r="C48" t="s">
        <v>1885</v>
      </c>
      <c r="D48" t="s">
        <v>106</v>
      </c>
      <c r="E48" t="s">
        <v>129</v>
      </c>
      <c r="F48" t="s">
        <v>703</v>
      </c>
      <c r="G48" t="s">
        <v>550</v>
      </c>
      <c r="H48" t="s">
        <v>108</v>
      </c>
      <c r="I48" s="77">
        <v>825466.56</v>
      </c>
      <c r="J48" s="77">
        <v>868</v>
      </c>
      <c r="K48" s="77">
        <v>7165.0497408000001</v>
      </c>
      <c r="L48" s="77">
        <v>0.33</v>
      </c>
      <c r="M48" s="77">
        <v>0.34</v>
      </c>
      <c r="N48" s="77">
        <v>0.03</v>
      </c>
    </row>
    <row r="49" spans="2:14">
      <c r="B49" t="s">
        <v>1886</v>
      </c>
      <c r="C49" t="s">
        <v>1887</v>
      </c>
      <c r="D49" t="s">
        <v>106</v>
      </c>
      <c r="E49" t="s">
        <v>129</v>
      </c>
      <c r="F49" t="s">
        <v>1888</v>
      </c>
      <c r="G49" t="s">
        <v>550</v>
      </c>
      <c r="H49" t="s">
        <v>108</v>
      </c>
      <c r="I49" s="77">
        <v>249242.23</v>
      </c>
      <c r="J49" s="77">
        <v>4750</v>
      </c>
      <c r="K49" s="77">
        <v>11839.005924999999</v>
      </c>
      <c r="L49" s="77">
        <v>0.45</v>
      </c>
      <c r="M49" s="77">
        <v>0.56999999999999995</v>
      </c>
      <c r="N49" s="77">
        <v>0.06</v>
      </c>
    </row>
    <row r="50" spans="2:14">
      <c r="B50" t="s">
        <v>1889</v>
      </c>
      <c r="C50" t="s">
        <v>1890</v>
      </c>
      <c r="D50" t="s">
        <v>106</v>
      </c>
      <c r="E50" t="s">
        <v>129</v>
      </c>
      <c r="F50" t="s">
        <v>1175</v>
      </c>
      <c r="G50" t="s">
        <v>550</v>
      </c>
      <c r="H50" t="s">
        <v>108</v>
      </c>
      <c r="I50" s="77">
        <v>3391604.09</v>
      </c>
      <c r="J50" s="77">
        <v>283.2</v>
      </c>
      <c r="K50" s="77">
        <v>9605.0227828799998</v>
      </c>
      <c r="L50" s="77">
        <v>0.32</v>
      </c>
      <c r="M50" s="77">
        <v>0.46</v>
      </c>
      <c r="N50" s="77">
        <v>0.04</v>
      </c>
    </row>
    <row r="51" spans="2:14">
      <c r="B51" t="s">
        <v>1891</v>
      </c>
      <c r="C51" t="s">
        <v>1892</v>
      </c>
      <c r="D51" t="s">
        <v>106</v>
      </c>
      <c r="E51" t="s">
        <v>129</v>
      </c>
      <c r="F51" t="s">
        <v>699</v>
      </c>
      <c r="G51" t="s">
        <v>550</v>
      </c>
      <c r="H51" t="s">
        <v>108</v>
      </c>
      <c r="I51" s="77">
        <v>300517.73</v>
      </c>
      <c r="J51" s="77">
        <v>3340</v>
      </c>
      <c r="K51" s="77">
        <v>10037.292181999999</v>
      </c>
      <c r="L51" s="77">
        <v>0.47</v>
      </c>
      <c r="M51" s="77">
        <v>0.48</v>
      </c>
      <c r="N51" s="77">
        <v>0.05</v>
      </c>
    </row>
    <row r="52" spans="2:14">
      <c r="B52" t="s">
        <v>1893</v>
      </c>
      <c r="C52" t="s">
        <v>1894</v>
      </c>
      <c r="D52" t="s">
        <v>106</v>
      </c>
      <c r="E52" t="s">
        <v>129</v>
      </c>
      <c r="F52" t="s">
        <v>1895</v>
      </c>
      <c r="G52" t="s">
        <v>430</v>
      </c>
      <c r="H52" t="s">
        <v>108</v>
      </c>
      <c r="I52" s="77">
        <v>311617.44</v>
      </c>
      <c r="J52" s="77">
        <v>1215</v>
      </c>
      <c r="K52" s="77">
        <v>3786.1518959999999</v>
      </c>
      <c r="L52" s="77">
        <v>0.42</v>
      </c>
      <c r="M52" s="77">
        <v>0.18</v>
      </c>
      <c r="N52" s="77">
        <v>0.02</v>
      </c>
    </row>
    <row r="53" spans="2:14">
      <c r="B53" t="s">
        <v>1896</v>
      </c>
      <c r="C53" t="s">
        <v>1897</v>
      </c>
      <c r="D53" t="s">
        <v>106</v>
      </c>
      <c r="E53" t="s">
        <v>129</v>
      </c>
      <c r="F53" t="s">
        <v>1898</v>
      </c>
      <c r="G53" t="s">
        <v>430</v>
      </c>
      <c r="H53" t="s">
        <v>108</v>
      </c>
      <c r="I53" s="77">
        <v>175878.66</v>
      </c>
      <c r="J53" s="77">
        <v>5355</v>
      </c>
      <c r="K53" s="77">
        <v>9418.3022430000001</v>
      </c>
      <c r="L53" s="77">
        <v>0.5</v>
      </c>
      <c r="M53" s="77">
        <v>0.45</v>
      </c>
      <c r="N53" s="77">
        <v>0.04</v>
      </c>
    </row>
    <row r="54" spans="2:14">
      <c r="B54" t="s">
        <v>1899</v>
      </c>
      <c r="C54" t="s">
        <v>1900</v>
      </c>
      <c r="D54" t="s">
        <v>106</v>
      </c>
      <c r="E54" t="s">
        <v>129</v>
      </c>
      <c r="F54" t="s">
        <v>1901</v>
      </c>
      <c r="G54" t="s">
        <v>118</v>
      </c>
      <c r="H54" t="s">
        <v>108</v>
      </c>
      <c r="I54" s="77">
        <v>90753.97</v>
      </c>
      <c r="J54" s="77">
        <v>2787</v>
      </c>
      <c r="K54" s="77">
        <v>2529.3131438999999</v>
      </c>
      <c r="L54" s="77">
        <v>0.26</v>
      </c>
      <c r="M54" s="77">
        <v>0.12</v>
      </c>
      <c r="N54" s="77">
        <v>0.01</v>
      </c>
    </row>
    <row r="55" spans="2:14">
      <c r="B55" t="s">
        <v>1902</v>
      </c>
      <c r="C55" t="s">
        <v>1903</v>
      </c>
      <c r="D55" t="s">
        <v>106</v>
      </c>
      <c r="E55" t="s">
        <v>129</v>
      </c>
      <c r="F55" t="s">
        <v>734</v>
      </c>
      <c r="G55" t="s">
        <v>118</v>
      </c>
      <c r="H55" t="s">
        <v>108</v>
      </c>
      <c r="I55" s="77">
        <v>14810.65</v>
      </c>
      <c r="J55" s="77">
        <v>48000</v>
      </c>
      <c r="K55" s="77">
        <v>7109.1120000000001</v>
      </c>
      <c r="L55" s="77">
        <v>0.4</v>
      </c>
      <c r="M55" s="77">
        <v>0.34</v>
      </c>
      <c r="N55" s="77">
        <v>0.03</v>
      </c>
    </row>
    <row r="56" spans="2:14">
      <c r="B56" t="s">
        <v>1904</v>
      </c>
      <c r="C56" t="s">
        <v>1905</v>
      </c>
      <c r="D56" t="s">
        <v>106</v>
      </c>
      <c r="E56" t="s">
        <v>129</v>
      </c>
      <c r="F56" t="s">
        <v>1906</v>
      </c>
      <c r="G56" t="s">
        <v>118</v>
      </c>
      <c r="H56" t="s">
        <v>108</v>
      </c>
      <c r="I56" s="77">
        <v>34226.019999999997</v>
      </c>
      <c r="J56" s="77">
        <v>15250</v>
      </c>
      <c r="K56" s="77">
        <v>5219.4680500000004</v>
      </c>
      <c r="L56" s="77">
        <v>0.2</v>
      </c>
      <c r="M56" s="77">
        <v>0.25</v>
      </c>
      <c r="N56" s="77">
        <v>0.02</v>
      </c>
    </row>
    <row r="57" spans="2:14">
      <c r="B57" t="s">
        <v>1907</v>
      </c>
      <c r="C57" t="s">
        <v>1908</v>
      </c>
      <c r="D57" t="s">
        <v>106</v>
      </c>
      <c r="E57" t="s">
        <v>129</v>
      </c>
      <c r="F57" t="s">
        <v>1909</v>
      </c>
      <c r="G57" t="s">
        <v>118</v>
      </c>
      <c r="H57" t="s">
        <v>108</v>
      </c>
      <c r="I57" s="77">
        <v>31344.1</v>
      </c>
      <c r="J57" s="77">
        <v>7076</v>
      </c>
      <c r="K57" s="77">
        <v>2217.908516</v>
      </c>
      <c r="L57" s="77">
        <v>0.3</v>
      </c>
      <c r="M57" s="77">
        <v>0.11</v>
      </c>
      <c r="N57" s="77">
        <v>0.01</v>
      </c>
    </row>
    <row r="58" spans="2:14">
      <c r="B58" t="s">
        <v>1910</v>
      </c>
      <c r="C58" t="s">
        <v>1911</v>
      </c>
      <c r="D58" t="s">
        <v>106</v>
      </c>
      <c r="E58" t="s">
        <v>129</v>
      </c>
      <c r="F58" t="s">
        <v>1912</v>
      </c>
      <c r="G58" t="s">
        <v>118</v>
      </c>
      <c r="H58" t="s">
        <v>108</v>
      </c>
      <c r="I58" s="77">
        <v>222162.09</v>
      </c>
      <c r="J58" s="77">
        <v>3950</v>
      </c>
      <c r="K58" s="77">
        <v>8775.4025550000006</v>
      </c>
      <c r="L58" s="77">
        <v>0.41</v>
      </c>
      <c r="M58" s="77">
        <v>0.42</v>
      </c>
      <c r="N58" s="77">
        <v>0.04</v>
      </c>
    </row>
    <row r="59" spans="2:14">
      <c r="B59" t="s">
        <v>1913</v>
      </c>
      <c r="C59" t="s">
        <v>1914</v>
      </c>
      <c r="D59" t="s">
        <v>106</v>
      </c>
      <c r="E59" t="s">
        <v>129</v>
      </c>
      <c r="F59" t="s">
        <v>1915</v>
      </c>
      <c r="G59" t="s">
        <v>1130</v>
      </c>
      <c r="H59" t="s">
        <v>108</v>
      </c>
      <c r="I59" s="77">
        <v>42124.55</v>
      </c>
      <c r="J59" s="77">
        <v>2395</v>
      </c>
      <c r="K59" s="77">
        <v>1008.8829725000001</v>
      </c>
      <c r="L59" s="77">
        <v>0.13</v>
      </c>
      <c r="M59" s="77">
        <v>0.05</v>
      </c>
      <c r="N59" s="77">
        <v>0</v>
      </c>
    </row>
    <row r="60" spans="2:14">
      <c r="B60" t="s">
        <v>1916</v>
      </c>
      <c r="C60" t="s">
        <v>1917</v>
      </c>
      <c r="D60" t="s">
        <v>106</v>
      </c>
      <c r="E60" t="s">
        <v>129</v>
      </c>
      <c r="F60" t="s">
        <v>1918</v>
      </c>
      <c r="G60" t="s">
        <v>1130</v>
      </c>
      <c r="H60" t="s">
        <v>108</v>
      </c>
      <c r="I60" s="77">
        <v>118429.8</v>
      </c>
      <c r="J60" s="77">
        <v>1913</v>
      </c>
      <c r="K60" s="77">
        <v>2265.5620739999999</v>
      </c>
      <c r="L60" s="77">
        <v>0.12</v>
      </c>
      <c r="M60" s="77">
        <v>0.11</v>
      </c>
      <c r="N60" s="77">
        <v>0.01</v>
      </c>
    </row>
    <row r="61" spans="2:14">
      <c r="B61" t="s">
        <v>1919</v>
      </c>
      <c r="C61" t="s">
        <v>1920</v>
      </c>
      <c r="D61" t="s">
        <v>106</v>
      </c>
      <c r="E61" t="s">
        <v>129</v>
      </c>
      <c r="F61" t="s">
        <v>1921</v>
      </c>
      <c r="G61" t="s">
        <v>1130</v>
      </c>
      <c r="H61" t="s">
        <v>108</v>
      </c>
      <c r="I61" s="77">
        <v>19898628.579999998</v>
      </c>
      <c r="J61" s="77">
        <v>27.7</v>
      </c>
      <c r="K61" s="77">
        <v>5511.9201166599996</v>
      </c>
      <c r="L61" s="77">
        <v>0.26</v>
      </c>
      <c r="M61" s="77">
        <v>0.26</v>
      </c>
      <c r="N61" s="77">
        <v>0.03</v>
      </c>
    </row>
    <row r="62" spans="2:14">
      <c r="B62" t="s">
        <v>1922</v>
      </c>
      <c r="C62" t="s">
        <v>1923</v>
      </c>
      <c r="D62" t="s">
        <v>106</v>
      </c>
      <c r="E62" t="s">
        <v>129</v>
      </c>
      <c r="F62" t="s">
        <v>993</v>
      </c>
      <c r="G62" t="s">
        <v>580</v>
      </c>
      <c r="H62" t="s">
        <v>108</v>
      </c>
      <c r="I62" s="77">
        <v>10284141.33</v>
      </c>
      <c r="J62" s="77">
        <v>154</v>
      </c>
      <c r="K62" s="77">
        <v>15837.5776482</v>
      </c>
      <c r="L62" s="77">
        <v>0.32</v>
      </c>
      <c r="M62" s="77">
        <v>0.76</v>
      </c>
      <c r="N62" s="77">
        <v>7.0000000000000007E-2</v>
      </c>
    </row>
    <row r="63" spans="2:14">
      <c r="B63" t="s">
        <v>1924</v>
      </c>
      <c r="C63" t="s">
        <v>1925</v>
      </c>
      <c r="D63" t="s">
        <v>106</v>
      </c>
      <c r="E63" t="s">
        <v>129</v>
      </c>
      <c r="F63" t="s">
        <v>1926</v>
      </c>
      <c r="G63" t="s">
        <v>580</v>
      </c>
      <c r="H63" t="s">
        <v>108</v>
      </c>
      <c r="I63" s="77">
        <v>20525.43</v>
      </c>
      <c r="J63" s="77">
        <v>9853</v>
      </c>
      <c r="K63" s="77">
        <v>2022.3706179000001</v>
      </c>
      <c r="L63" s="77">
        <v>0.21</v>
      </c>
      <c r="M63" s="77">
        <v>0.1</v>
      </c>
      <c r="N63" s="77">
        <v>0.01</v>
      </c>
    </row>
    <row r="64" spans="2:14">
      <c r="B64" t="s">
        <v>1927</v>
      </c>
      <c r="C64" t="s">
        <v>1928</v>
      </c>
      <c r="D64" t="s">
        <v>106</v>
      </c>
      <c r="E64" t="s">
        <v>129</v>
      </c>
      <c r="F64" t="s">
        <v>1929</v>
      </c>
      <c r="G64" t="s">
        <v>1433</v>
      </c>
      <c r="H64" t="s">
        <v>108</v>
      </c>
      <c r="I64" s="77">
        <v>37177.96</v>
      </c>
      <c r="J64" s="77">
        <v>9648</v>
      </c>
      <c r="K64" s="77">
        <v>3586.9295808000002</v>
      </c>
      <c r="L64" s="77">
        <v>0.12</v>
      </c>
      <c r="M64" s="77">
        <v>0.17</v>
      </c>
      <c r="N64" s="77">
        <v>0.02</v>
      </c>
    </row>
    <row r="65" spans="2:14">
      <c r="B65" t="s">
        <v>1930</v>
      </c>
      <c r="C65" t="s">
        <v>1931</v>
      </c>
      <c r="D65" t="s">
        <v>106</v>
      </c>
      <c r="E65" t="s">
        <v>129</v>
      </c>
      <c r="F65" t="s">
        <v>1432</v>
      </c>
      <c r="G65" t="s">
        <v>1433</v>
      </c>
      <c r="H65" t="s">
        <v>108</v>
      </c>
      <c r="I65" s="77">
        <v>367822.05</v>
      </c>
      <c r="J65" s="77">
        <v>5567</v>
      </c>
      <c r="K65" s="77">
        <v>20476.653523500001</v>
      </c>
      <c r="L65" s="77">
        <v>0.45</v>
      </c>
      <c r="M65" s="77">
        <v>0.98</v>
      </c>
      <c r="N65" s="77">
        <v>0.1</v>
      </c>
    </row>
    <row r="66" spans="2:14">
      <c r="B66" t="s">
        <v>1932</v>
      </c>
      <c r="C66" t="s">
        <v>1933</v>
      </c>
      <c r="D66" t="s">
        <v>106</v>
      </c>
      <c r="E66" t="s">
        <v>129</v>
      </c>
      <c r="F66" t="s">
        <v>1934</v>
      </c>
      <c r="G66" t="s">
        <v>1433</v>
      </c>
      <c r="H66" t="s">
        <v>108</v>
      </c>
      <c r="I66" s="77">
        <v>18534.32</v>
      </c>
      <c r="J66" s="77">
        <v>3897</v>
      </c>
      <c r="K66" s="77">
        <v>722.28245040000002</v>
      </c>
      <c r="L66" s="77">
        <v>7.0000000000000007E-2</v>
      </c>
      <c r="M66" s="77">
        <v>0.03</v>
      </c>
      <c r="N66" s="77">
        <v>0</v>
      </c>
    </row>
    <row r="67" spans="2:14">
      <c r="B67" t="s">
        <v>1935</v>
      </c>
      <c r="C67" t="s">
        <v>1936</v>
      </c>
      <c r="D67" t="s">
        <v>106</v>
      </c>
      <c r="E67" t="s">
        <v>129</v>
      </c>
      <c r="F67" t="s">
        <v>1937</v>
      </c>
      <c r="G67" t="s">
        <v>571</v>
      </c>
      <c r="H67" t="s">
        <v>108</v>
      </c>
      <c r="I67" s="77">
        <v>25192.95</v>
      </c>
      <c r="J67" s="77">
        <v>6316</v>
      </c>
      <c r="K67" s="77">
        <v>1591.1867219999999</v>
      </c>
      <c r="L67" s="77">
        <v>0.2</v>
      </c>
      <c r="M67" s="77">
        <v>0.08</v>
      </c>
      <c r="N67" s="77">
        <v>0.01</v>
      </c>
    </row>
    <row r="68" spans="2:14">
      <c r="B68" t="s">
        <v>1938</v>
      </c>
      <c r="C68" t="s">
        <v>1939</v>
      </c>
      <c r="D68" t="s">
        <v>106</v>
      </c>
      <c r="E68" t="s">
        <v>129</v>
      </c>
      <c r="F68" t="s">
        <v>1940</v>
      </c>
      <c r="G68" t="s">
        <v>1941</v>
      </c>
      <c r="H68" t="s">
        <v>108</v>
      </c>
      <c r="I68" s="77">
        <v>85366.33</v>
      </c>
      <c r="J68" s="77">
        <v>1970</v>
      </c>
      <c r="K68" s="77">
        <v>1681.7167010000001</v>
      </c>
      <c r="L68" s="77">
        <v>0.2</v>
      </c>
      <c r="M68" s="77">
        <v>0.08</v>
      </c>
      <c r="N68" s="77">
        <v>0.01</v>
      </c>
    </row>
    <row r="69" spans="2:14">
      <c r="B69" t="s">
        <v>1942</v>
      </c>
      <c r="C69" t="s">
        <v>1943</v>
      </c>
      <c r="D69" t="s">
        <v>106</v>
      </c>
      <c r="E69" t="s">
        <v>129</v>
      </c>
      <c r="F69" t="s">
        <v>1944</v>
      </c>
      <c r="G69" t="s">
        <v>911</v>
      </c>
      <c r="H69" t="s">
        <v>108</v>
      </c>
      <c r="I69" s="77">
        <v>252115.18</v>
      </c>
      <c r="J69" s="77">
        <v>3470</v>
      </c>
      <c r="K69" s="77">
        <v>8748.3967460000003</v>
      </c>
      <c r="L69" s="77">
        <v>0.27</v>
      </c>
      <c r="M69" s="77">
        <v>0.42</v>
      </c>
      <c r="N69" s="77">
        <v>0.04</v>
      </c>
    </row>
    <row r="70" spans="2:14">
      <c r="B70" t="s">
        <v>1945</v>
      </c>
      <c r="C70" t="s">
        <v>1946</v>
      </c>
      <c r="D70" t="s">
        <v>106</v>
      </c>
      <c r="E70" t="s">
        <v>129</v>
      </c>
      <c r="F70" t="s">
        <v>1947</v>
      </c>
      <c r="G70" t="s">
        <v>911</v>
      </c>
      <c r="H70" t="s">
        <v>108</v>
      </c>
      <c r="I70" s="77">
        <v>1141.69</v>
      </c>
      <c r="J70" s="77">
        <v>17900</v>
      </c>
      <c r="K70" s="77">
        <v>204.36250999999999</v>
      </c>
      <c r="L70" s="77">
        <v>0.01</v>
      </c>
      <c r="M70" s="77">
        <v>0.01</v>
      </c>
      <c r="N70" s="77">
        <v>0</v>
      </c>
    </row>
    <row r="71" spans="2:14">
      <c r="B71" t="s">
        <v>1948</v>
      </c>
      <c r="C71" t="s">
        <v>1949</v>
      </c>
      <c r="D71" t="s">
        <v>106</v>
      </c>
      <c r="E71" t="s">
        <v>129</v>
      </c>
      <c r="F71" t="s">
        <v>910</v>
      </c>
      <c r="G71" t="s">
        <v>911</v>
      </c>
      <c r="H71" t="s">
        <v>108</v>
      </c>
      <c r="I71" s="77">
        <v>420838.79</v>
      </c>
      <c r="J71" s="77">
        <v>1207</v>
      </c>
      <c r="K71" s="77">
        <v>5079.5241953000004</v>
      </c>
      <c r="L71" s="77">
        <v>0.19</v>
      </c>
      <c r="M71" s="77">
        <v>0.24</v>
      </c>
      <c r="N71" s="77">
        <v>0.02</v>
      </c>
    </row>
    <row r="72" spans="2:14">
      <c r="B72" t="s">
        <v>1950</v>
      </c>
      <c r="C72" t="s">
        <v>1951</v>
      </c>
      <c r="D72" t="s">
        <v>106</v>
      </c>
      <c r="E72" t="s">
        <v>129</v>
      </c>
      <c r="F72" t="s">
        <v>1952</v>
      </c>
      <c r="G72" t="s">
        <v>1281</v>
      </c>
      <c r="H72" t="s">
        <v>108</v>
      </c>
      <c r="I72" s="77">
        <v>232855.91</v>
      </c>
      <c r="J72" s="77">
        <v>926</v>
      </c>
      <c r="K72" s="77">
        <v>2156.2457266000001</v>
      </c>
      <c r="L72" s="77">
        <v>0.21</v>
      </c>
      <c r="M72" s="77">
        <v>0.1</v>
      </c>
      <c r="N72" s="77">
        <v>0.01</v>
      </c>
    </row>
    <row r="73" spans="2:14">
      <c r="B73" t="s">
        <v>1953</v>
      </c>
      <c r="C73" t="s">
        <v>1954</v>
      </c>
      <c r="D73" t="s">
        <v>106</v>
      </c>
      <c r="E73" t="s">
        <v>129</v>
      </c>
      <c r="F73" t="s">
        <v>1280</v>
      </c>
      <c r="G73" t="s">
        <v>1281</v>
      </c>
      <c r="H73" t="s">
        <v>108</v>
      </c>
      <c r="I73" s="77">
        <v>1328498.72</v>
      </c>
      <c r="J73" s="77">
        <v>632</v>
      </c>
      <c r="K73" s="77">
        <v>8396.1119104000009</v>
      </c>
      <c r="L73" s="77">
        <v>0.38</v>
      </c>
      <c r="M73" s="77">
        <v>0.4</v>
      </c>
      <c r="N73" s="77">
        <v>0.04</v>
      </c>
    </row>
    <row r="74" spans="2:14">
      <c r="B74" t="s">
        <v>1955</v>
      </c>
      <c r="C74" t="s">
        <v>1956</v>
      </c>
      <c r="D74" t="s">
        <v>106</v>
      </c>
      <c r="E74" t="s">
        <v>129</v>
      </c>
      <c r="F74" t="s">
        <v>1957</v>
      </c>
      <c r="G74" t="s">
        <v>489</v>
      </c>
      <c r="H74" t="s">
        <v>108</v>
      </c>
      <c r="I74" s="77">
        <v>910096.21</v>
      </c>
      <c r="J74" s="77">
        <v>3905</v>
      </c>
      <c r="K74" s="77">
        <v>35539.257000500002</v>
      </c>
      <c r="L74" s="77">
        <v>2.41</v>
      </c>
      <c r="M74" s="77">
        <v>1.7</v>
      </c>
      <c r="N74" s="77">
        <v>0.17</v>
      </c>
    </row>
    <row r="75" spans="2:14">
      <c r="B75" t="s">
        <v>1958</v>
      </c>
      <c r="C75" t="s">
        <v>1959</v>
      </c>
      <c r="D75" t="s">
        <v>106</v>
      </c>
      <c r="E75" t="s">
        <v>129</v>
      </c>
      <c r="F75" t="s">
        <v>511</v>
      </c>
      <c r="G75" t="s">
        <v>489</v>
      </c>
      <c r="H75" t="s">
        <v>108</v>
      </c>
      <c r="I75" s="77">
        <v>962489.76</v>
      </c>
      <c r="J75" s="77">
        <v>3499</v>
      </c>
      <c r="K75" s="77">
        <v>33677.516702399997</v>
      </c>
      <c r="L75" s="77">
        <v>1</v>
      </c>
      <c r="M75" s="77">
        <v>1.61</v>
      </c>
      <c r="N75" s="77">
        <v>0.16</v>
      </c>
    </row>
    <row r="76" spans="2:14">
      <c r="B76" t="s">
        <v>1960</v>
      </c>
      <c r="C76" t="s">
        <v>1961</v>
      </c>
      <c r="D76" t="s">
        <v>106</v>
      </c>
      <c r="E76" t="s">
        <v>129</v>
      </c>
      <c r="F76" t="s">
        <v>585</v>
      </c>
      <c r="G76" t="s">
        <v>489</v>
      </c>
      <c r="H76" t="s">
        <v>108</v>
      </c>
      <c r="I76" s="77">
        <v>343465.08</v>
      </c>
      <c r="J76" s="77">
        <v>2820</v>
      </c>
      <c r="K76" s="77">
        <v>9685.7152559999995</v>
      </c>
      <c r="L76" s="77">
        <v>0.23</v>
      </c>
      <c r="M76" s="77">
        <v>0.46</v>
      </c>
      <c r="N76" s="77">
        <v>0.05</v>
      </c>
    </row>
    <row r="77" spans="2:14">
      <c r="B77" t="s">
        <v>1962</v>
      </c>
      <c r="C77" t="s">
        <v>1963</v>
      </c>
      <c r="D77" t="s">
        <v>106</v>
      </c>
      <c r="E77" t="s">
        <v>129</v>
      </c>
      <c r="F77" t="s">
        <v>850</v>
      </c>
      <c r="G77" t="s">
        <v>489</v>
      </c>
      <c r="H77" t="s">
        <v>108</v>
      </c>
      <c r="I77" s="77">
        <v>46030.65</v>
      </c>
      <c r="J77" s="77">
        <v>7798</v>
      </c>
      <c r="K77" s="77">
        <v>3589.4700870000001</v>
      </c>
      <c r="L77" s="77">
        <v>0.18</v>
      </c>
      <c r="M77" s="77">
        <v>0.17</v>
      </c>
      <c r="N77" s="77">
        <v>0.02</v>
      </c>
    </row>
    <row r="78" spans="2:14">
      <c r="B78" t="s">
        <v>1964</v>
      </c>
      <c r="C78" t="s">
        <v>1965</v>
      </c>
      <c r="D78" t="s">
        <v>106</v>
      </c>
      <c r="E78" t="s">
        <v>129</v>
      </c>
      <c r="F78" t="s">
        <v>592</v>
      </c>
      <c r="G78" t="s">
        <v>489</v>
      </c>
      <c r="H78" t="s">
        <v>108</v>
      </c>
      <c r="I78" s="77">
        <v>459927.02</v>
      </c>
      <c r="J78" s="77">
        <v>1251</v>
      </c>
      <c r="K78" s="77">
        <v>5753.6870202</v>
      </c>
      <c r="L78" s="77">
        <v>0.17</v>
      </c>
      <c r="M78" s="77">
        <v>0.28000000000000003</v>
      </c>
      <c r="N78" s="77">
        <v>0.03</v>
      </c>
    </row>
    <row r="79" spans="2:14">
      <c r="B79" t="s">
        <v>1966</v>
      </c>
      <c r="C79" t="s">
        <v>1967</v>
      </c>
      <c r="D79" t="s">
        <v>106</v>
      </c>
      <c r="E79" t="s">
        <v>129</v>
      </c>
      <c r="F79" t="s">
        <v>948</v>
      </c>
      <c r="G79" t="s">
        <v>489</v>
      </c>
      <c r="H79" t="s">
        <v>108</v>
      </c>
      <c r="I79" s="77">
        <v>97757.56</v>
      </c>
      <c r="J79" s="77">
        <v>4118</v>
      </c>
      <c r="K79" s="77">
        <v>4025.6563207999998</v>
      </c>
      <c r="L79" s="77">
        <v>0.34</v>
      </c>
      <c r="M79" s="77">
        <v>0.19</v>
      </c>
      <c r="N79" s="77">
        <v>0.02</v>
      </c>
    </row>
    <row r="80" spans="2:14">
      <c r="B80" t="s">
        <v>1968</v>
      </c>
      <c r="C80" t="s">
        <v>1969</v>
      </c>
      <c r="D80" t="s">
        <v>106</v>
      </c>
      <c r="E80" t="s">
        <v>129</v>
      </c>
      <c r="F80" t="s">
        <v>863</v>
      </c>
      <c r="G80" t="s">
        <v>489</v>
      </c>
      <c r="H80" t="s">
        <v>108</v>
      </c>
      <c r="I80" s="77">
        <v>1067111.68</v>
      </c>
      <c r="J80" s="77">
        <v>1042</v>
      </c>
      <c r="K80" s="77">
        <v>11119.303705599999</v>
      </c>
      <c r="L80" s="77">
        <v>1.35</v>
      </c>
      <c r="M80" s="77">
        <v>0.53</v>
      </c>
      <c r="N80" s="77">
        <v>0.05</v>
      </c>
    </row>
    <row r="81" spans="2:14">
      <c r="B81" t="s">
        <v>1970</v>
      </c>
      <c r="C81" t="s">
        <v>1971</v>
      </c>
      <c r="D81" t="s">
        <v>106</v>
      </c>
      <c r="E81" t="s">
        <v>129</v>
      </c>
      <c r="F81" t="s">
        <v>738</v>
      </c>
      <c r="G81" t="s">
        <v>489</v>
      </c>
      <c r="H81" t="s">
        <v>108</v>
      </c>
      <c r="I81" s="77">
        <v>29719.79</v>
      </c>
      <c r="J81" s="77">
        <v>19850</v>
      </c>
      <c r="K81" s="77">
        <v>5899.3783149999999</v>
      </c>
      <c r="L81" s="77">
        <v>0.24</v>
      </c>
      <c r="M81" s="77">
        <v>0.28000000000000003</v>
      </c>
      <c r="N81" s="77">
        <v>0.03</v>
      </c>
    </row>
    <row r="82" spans="2:14">
      <c r="B82" t="s">
        <v>1972</v>
      </c>
      <c r="C82" t="s">
        <v>1973</v>
      </c>
      <c r="D82" t="s">
        <v>106</v>
      </c>
      <c r="E82" t="s">
        <v>129</v>
      </c>
      <c r="F82" t="s">
        <v>747</v>
      </c>
      <c r="G82" t="s">
        <v>489</v>
      </c>
      <c r="H82" t="s">
        <v>108</v>
      </c>
      <c r="I82" s="77">
        <v>19263.52</v>
      </c>
      <c r="J82" s="77">
        <v>24310</v>
      </c>
      <c r="K82" s="77">
        <v>4682.9617120000003</v>
      </c>
      <c r="L82" s="77">
        <v>0.28999999999999998</v>
      </c>
      <c r="M82" s="77">
        <v>0.22</v>
      </c>
      <c r="N82" s="77">
        <v>0.02</v>
      </c>
    </row>
    <row r="83" spans="2:14">
      <c r="B83" t="s">
        <v>1974</v>
      </c>
      <c r="C83" t="s">
        <v>1975</v>
      </c>
      <c r="D83" t="s">
        <v>106</v>
      </c>
      <c r="E83" t="s">
        <v>129</v>
      </c>
      <c r="F83" t="s">
        <v>797</v>
      </c>
      <c r="G83" t="s">
        <v>489</v>
      </c>
      <c r="H83" t="s">
        <v>108</v>
      </c>
      <c r="I83" s="77">
        <v>7425.5</v>
      </c>
      <c r="J83" s="77">
        <v>27500</v>
      </c>
      <c r="K83" s="77">
        <v>2042.0125</v>
      </c>
      <c r="L83" s="77">
        <v>0.12</v>
      </c>
      <c r="M83" s="77">
        <v>0.1</v>
      </c>
      <c r="N83" s="77">
        <v>0.01</v>
      </c>
    </row>
    <row r="84" spans="2:14">
      <c r="B84" t="s">
        <v>1976</v>
      </c>
      <c r="C84" t="s">
        <v>1977</v>
      </c>
      <c r="D84" t="s">
        <v>106</v>
      </c>
      <c r="E84" t="s">
        <v>129</v>
      </c>
      <c r="F84" t="s">
        <v>614</v>
      </c>
      <c r="G84" t="s">
        <v>489</v>
      </c>
      <c r="H84" t="s">
        <v>108</v>
      </c>
      <c r="I84" s="77">
        <v>3616.05</v>
      </c>
      <c r="J84" s="77">
        <v>117400</v>
      </c>
      <c r="K84" s="77">
        <v>4245.2426999999998</v>
      </c>
      <c r="L84" s="77">
        <v>0.18</v>
      </c>
      <c r="M84" s="77">
        <v>0.2</v>
      </c>
      <c r="N84" s="77">
        <v>0.02</v>
      </c>
    </row>
    <row r="85" spans="2:14">
      <c r="B85" t="s">
        <v>1978</v>
      </c>
      <c r="C85" t="s">
        <v>1979</v>
      </c>
      <c r="D85" t="s">
        <v>106</v>
      </c>
      <c r="E85" t="s">
        <v>129</v>
      </c>
      <c r="F85" t="s">
        <v>1032</v>
      </c>
      <c r="G85" t="s">
        <v>489</v>
      </c>
      <c r="H85" t="s">
        <v>108</v>
      </c>
      <c r="I85" s="77">
        <v>25298.14</v>
      </c>
      <c r="J85" s="77">
        <v>575</v>
      </c>
      <c r="K85" s="77">
        <v>145.464305</v>
      </c>
      <c r="L85" s="77">
        <v>0.02</v>
      </c>
      <c r="M85" s="77">
        <v>0.01</v>
      </c>
      <c r="N85" s="77">
        <v>0</v>
      </c>
    </row>
    <row r="86" spans="2:14">
      <c r="B86" t="s">
        <v>1980</v>
      </c>
      <c r="C86" t="s">
        <v>1981</v>
      </c>
      <c r="D86" t="s">
        <v>106</v>
      </c>
      <c r="E86" t="s">
        <v>129</v>
      </c>
      <c r="F86" t="s">
        <v>1012</v>
      </c>
      <c r="G86" t="s">
        <v>489</v>
      </c>
      <c r="H86" t="s">
        <v>108</v>
      </c>
      <c r="I86" s="77">
        <v>1545262.35</v>
      </c>
      <c r="J86" s="77">
        <v>289.39999999999998</v>
      </c>
      <c r="K86" s="77">
        <v>4471.9892409000004</v>
      </c>
      <c r="L86" s="77">
        <v>0.45</v>
      </c>
      <c r="M86" s="77">
        <v>0.21</v>
      </c>
      <c r="N86" s="77">
        <v>0.02</v>
      </c>
    </row>
    <row r="87" spans="2:14">
      <c r="B87" t="s">
        <v>1982</v>
      </c>
      <c r="C87" t="s">
        <v>1983</v>
      </c>
      <c r="D87" t="s">
        <v>106</v>
      </c>
      <c r="E87" t="s">
        <v>129</v>
      </c>
      <c r="F87" t="s">
        <v>793</v>
      </c>
      <c r="G87" t="s">
        <v>489</v>
      </c>
      <c r="H87" t="s">
        <v>108</v>
      </c>
      <c r="I87" s="77">
        <v>96557.05</v>
      </c>
      <c r="J87" s="77">
        <v>6350</v>
      </c>
      <c r="K87" s="77">
        <v>6131.3726749999996</v>
      </c>
      <c r="L87" s="77">
        <v>0.33</v>
      </c>
      <c r="M87" s="77">
        <v>0.28999999999999998</v>
      </c>
      <c r="N87" s="77">
        <v>0.03</v>
      </c>
    </row>
    <row r="88" spans="2:14">
      <c r="B88" t="s">
        <v>1984</v>
      </c>
      <c r="C88" t="s">
        <v>1985</v>
      </c>
      <c r="D88" t="s">
        <v>106</v>
      </c>
      <c r="E88" t="s">
        <v>129</v>
      </c>
      <c r="F88" t="s">
        <v>979</v>
      </c>
      <c r="G88" t="s">
        <v>489</v>
      </c>
      <c r="H88" t="s">
        <v>108</v>
      </c>
      <c r="I88" s="77">
        <v>36547.32</v>
      </c>
      <c r="J88" s="77">
        <v>12000</v>
      </c>
      <c r="K88" s="77">
        <v>4385.6783999999998</v>
      </c>
      <c r="L88" s="77">
        <v>0.28999999999999998</v>
      </c>
      <c r="M88" s="77">
        <v>0.21</v>
      </c>
      <c r="N88" s="77">
        <v>0.02</v>
      </c>
    </row>
    <row r="89" spans="2:14">
      <c r="B89" t="s">
        <v>1986</v>
      </c>
      <c r="C89" t="s">
        <v>1987</v>
      </c>
      <c r="D89" t="s">
        <v>106</v>
      </c>
      <c r="E89" t="s">
        <v>129</v>
      </c>
      <c r="F89" t="s">
        <v>712</v>
      </c>
      <c r="G89" t="s">
        <v>489</v>
      </c>
      <c r="H89" t="s">
        <v>108</v>
      </c>
      <c r="I89" s="77">
        <v>1275258.44</v>
      </c>
      <c r="J89" s="77">
        <v>1039</v>
      </c>
      <c r="K89" s="77">
        <v>13249.9351916</v>
      </c>
      <c r="L89" s="77">
        <v>0.78</v>
      </c>
      <c r="M89" s="77">
        <v>0.63</v>
      </c>
      <c r="N89" s="77">
        <v>0.06</v>
      </c>
    </row>
    <row r="90" spans="2:14">
      <c r="B90" t="s">
        <v>1988</v>
      </c>
      <c r="C90" t="s">
        <v>1989</v>
      </c>
      <c r="D90" t="s">
        <v>106</v>
      </c>
      <c r="E90" t="s">
        <v>129</v>
      </c>
      <c r="F90" t="s">
        <v>832</v>
      </c>
      <c r="G90" t="s">
        <v>489</v>
      </c>
      <c r="H90" t="s">
        <v>108</v>
      </c>
      <c r="I90" s="77">
        <v>2565032.89</v>
      </c>
      <c r="J90" s="77">
        <v>614</v>
      </c>
      <c r="K90" s="77">
        <v>15749.3019446</v>
      </c>
      <c r="L90" s="77">
        <v>0.63</v>
      </c>
      <c r="M90" s="77">
        <v>0.75</v>
      </c>
      <c r="N90" s="77">
        <v>7.0000000000000007E-2</v>
      </c>
    </row>
    <row r="91" spans="2:14">
      <c r="B91" t="s">
        <v>1990</v>
      </c>
      <c r="C91" t="s">
        <v>1991</v>
      </c>
      <c r="D91" t="s">
        <v>106</v>
      </c>
      <c r="E91" t="s">
        <v>129</v>
      </c>
      <c r="F91" t="s">
        <v>1289</v>
      </c>
      <c r="G91" t="s">
        <v>975</v>
      </c>
      <c r="H91" t="s">
        <v>108</v>
      </c>
      <c r="I91" s="77">
        <v>2527411.67</v>
      </c>
      <c r="J91" s="77">
        <v>347.3</v>
      </c>
      <c r="K91" s="77">
        <v>8777.7007299100005</v>
      </c>
      <c r="L91" s="77">
        <v>0.84</v>
      </c>
      <c r="M91" s="77">
        <v>0.42</v>
      </c>
      <c r="N91" s="77">
        <v>0.04</v>
      </c>
    </row>
    <row r="92" spans="2:14">
      <c r="B92" t="s">
        <v>1992</v>
      </c>
      <c r="C92" t="s">
        <v>1993</v>
      </c>
      <c r="D92" t="s">
        <v>106</v>
      </c>
      <c r="E92" t="s">
        <v>129</v>
      </c>
      <c r="F92" t="s">
        <v>1994</v>
      </c>
      <c r="G92" t="s">
        <v>1995</v>
      </c>
      <c r="H92" t="s">
        <v>108</v>
      </c>
      <c r="I92" s="77">
        <v>61279.17</v>
      </c>
      <c r="J92" s="77">
        <v>7290</v>
      </c>
      <c r="K92" s="77">
        <v>4467.2514929999998</v>
      </c>
      <c r="L92" s="77">
        <v>0.26</v>
      </c>
      <c r="M92" s="77">
        <v>0.21</v>
      </c>
      <c r="N92" s="77">
        <v>0.02</v>
      </c>
    </row>
    <row r="93" spans="2:14">
      <c r="B93" t="s">
        <v>1996</v>
      </c>
      <c r="C93" t="s">
        <v>1997</v>
      </c>
      <c r="D93" t="s">
        <v>106</v>
      </c>
      <c r="E93" t="s">
        <v>129</v>
      </c>
      <c r="F93" t="s">
        <v>1998</v>
      </c>
      <c r="G93" t="s">
        <v>768</v>
      </c>
      <c r="H93" t="s">
        <v>108</v>
      </c>
      <c r="I93" s="77">
        <v>141636.59</v>
      </c>
      <c r="J93" s="77">
        <v>4950</v>
      </c>
      <c r="K93" s="77">
        <v>7011.0112049999998</v>
      </c>
      <c r="L93" s="77">
        <v>0.61</v>
      </c>
      <c r="M93" s="77">
        <v>0.34</v>
      </c>
      <c r="N93" s="77">
        <v>0.03</v>
      </c>
    </row>
    <row r="94" spans="2:14">
      <c r="B94" t="s">
        <v>1999</v>
      </c>
      <c r="C94" t="s">
        <v>2000</v>
      </c>
      <c r="D94" t="s">
        <v>106</v>
      </c>
      <c r="E94" t="s">
        <v>129</v>
      </c>
      <c r="F94" t="s">
        <v>2001</v>
      </c>
      <c r="G94" t="s">
        <v>768</v>
      </c>
      <c r="H94" t="s">
        <v>108</v>
      </c>
      <c r="I94" s="77">
        <v>269720.32000000001</v>
      </c>
      <c r="J94" s="77">
        <v>2266</v>
      </c>
      <c r="K94" s="77">
        <v>6111.8624511999997</v>
      </c>
      <c r="L94" s="77">
        <v>0.44</v>
      </c>
      <c r="M94" s="77">
        <v>0.28999999999999998</v>
      </c>
      <c r="N94" s="77">
        <v>0.03</v>
      </c>
    </row>
    <row r="95" spans="2:14">
      <c r="B95" t="s">
        <v>2002</v>
      </c>
      <c r="C95" t="s">
        <v>2003</v>
      </c>
      <c r="D95" t="s">
        <v>106</v>
      </c>
      <c r="E95" t="s">
        <v>129</v>
      </c>
      <c r="F95" t="s">
        <v>1272</v>
      </c>
      <c r="G95" t="s">
        <v>768</v>
      </c>
      <c r="H95" t="s">
        <v>108</v>
      </c>
      <c r="I95" s="77">
        <v>68153.5</v>
      </c>
      <c r="J95" s="77">
        <v>10560</v>
      </c>
      <c r="K95" s="77">
        <v>7197.0096000000003</v>
      </c>
      <c r="L95" s="77">
        <v>0.45</v>
      </c>
      <c r="M95" s="77">
        <v>0.34</v>
      </c>
      <c r="N95" s="77">
        <v>0.03</v>
      </c>
    </row>
    <row r="96" spans="2:14">
      <c r="B96" t="s">
        <v>2004</v>
      </c>
      <c r="C96" t="s">
        <v>2005</v>
      </c>
      <c r="D96" t="s">
        <v>106</v>
      </c>
      <c r="E96" t="s">
        <v>129</v>
      </c>
      <c r="F96" t="s">
        <v>759</v>
      </c>
      <c r="G96" t="s">
        <v>134</v>
      </c>
      <c r="H96" t="s">
        <v>108</v>
      </c>
      <c r="I96" s="77">
        <v>338778.79</v>
      </c>
      <c r="J96" s="77">
        <v>991</v>
      </c>
      <c r="K96" s="77">
        <v>3357.2978088999998</v>
      </c>
      <c r="L96" s="77">
        <v>0.5</v>
      </c>
      <c r="M96" s="77">
        <v>0.16</v>
      </c>
      <c r="N96" s="77">
        <v>0.02</v>
      </c>
    </row>
    <row r="97" spans="2:14">
      <c r="B97" t="s">
        <v>2006</v>
      </c>
      <c r="C97" t="s">
        <v>2007</v>
      </c>
      <c r="D97" t="s">
        <v>106</v>
      </c>
      <c r="E97" t="s">
        <v>129</v>
      </c>
      <c r="F97" t="s">
        <v>2008</v>
      </c>
      <c r="G97" t="s">
        <v>135</v>
      </c>
      <c r="H97" t="s">
        <v>108</v>
      </c>
      <c r="I97" s="77">
        <v>19061.21</v>
      </c>
      <c r="J97" s="77">
        <v>2251</v>
      </c>
      <c r="K97" s="77">
        <v>429.06783710000002</v>
      </c>
      <c r="L97" s="77">
        <v>0.06</v>
      </c>
      <c r="M97" s="77">
        <v>0.02</v>
      </c>
      <c r="N97" s="77">
        <v>0</v>
      </c>
    </row>
    <row r="98" spans="2:14">
      <c r="B98" t="s">
        <v>2009</v>
      </c>
      <c r="C98" t="s">
        <v>2010</v>
      </c>
      <c r="D98" t="s">
        <v>106</v>
      </c>
      <c r="E98" t="s">
        <v>129</v>
      </c>
      <c r="F98" t="s">
        <v>2011</v>
      </c>
      <c r="G98" t="s">
        <v>135</v>
      </c>
      <c r="H98" t="s">
        <v>108</v>
      </c>
      <c r="I98" s="77">
        <v>9335.67</v>
      </c>
      <c r="J98" s="77">
        <v>2687</v>
      </c>
      <c r="K98" s="77">
        <v>250.84945289999999</v>
      </c>
      <c r="L98" s="77">
        <v>0.02</v>
      </c>
      <c r="M98" s="77">
        <v>0.01</v>
      </c>
      <c r="N98" s="77">
        <v>0</v>
      </c>
    </row>
    <row r="99" spans="2:14">
      <c r="B99" t="s">
        <v>2012</v>
      </c>
      <c r="C99" t="s">
        <v>2013</v>
      </c>
      <c r="D99" t="s">
        <v>106</v>
      </c>
      <c r="E99" t="s">
        <v>129</v>
      </c>
      <c r="F99" t="s">
        <v>2014</v>
      </c>
      <c r="G99" t="s">
        <v>135</v>
      </c>
      <c r="H99" t="s">
        <v>108</v>
      </c>
      <c r="I99" s="77">
        <v>49913.58</v>
      </c>
      <c r="J99" s="77">
        <v>2185</v>
      </c>
      <c r="K99" s="77">
        <v>1090.611723</v>
      </c>
      <c r="L99" s="77">
        <v>0.11</v>
      </c>
      <c r="M99" s="77">
        <v>0.05</v>
      </c>
      <c r="N99" s="77">
        <v>0.01</v>
      </c>
    </row>
    <row r="100" spans="2:14">
      <c r="B100" t="s">
        <v>2015</v>
      </c>
      <c r="C100" t="s">
        <v>2016</v>
      </c>
      <c r="D100" t="s">
        <v>106</v>
      </c>
      <c r="E100" t="s">
        <v>129</v>
      </c>
      <c r="F100" t="s">
        <v>2017</v>
      </c>
      <c r="G100" t="s">
        <v>135</v>
      </c>
      <c r="H100" t="s">
        <v>108</v>
      </c>
      <c r="I100" s="77">
        <v>54770.23</v>
      </c>
      <c r="J100" s="77">
        <v>3975</v>
      </c>
      <c r="K100" s="77">
        <v>2177.1166425000001</v>
      </c>
      <c r="L100" s="77">
        <v>0.11</v>
      </c>
      <c r="M100" s="77">
        <v>0.1</v>
      </c>
      <c r="N100" s="77">
        <v>0.01</v>
      </c>
    </row>
    <row r="101" spans="2:14">
      <c r="B101" t="s">
        <v>2018</v>
      </c>
      <c r="C101" t="s">
        <v>2019</v>
      </c>
      <c r="D101" t="s">
        <v>106</v>
      </c>
      <c r="E101" t="s">
        <v>129</v>
      </c>
      <c r="F101" t="s">
        <v>1234</v>
      </c>
      <c r="G101" t="s">
        <v>138</v>
      </c>
      <c r="H101" t="s">
        <v>108</v>
      </c>
      <c r="I101" s="77">
        <v>153578.32</v>
      </c>
      <c r="J101" s="77">
        <v>9870</v>
      </c>
      <c r="K101" s="77">
        <v>15158.180184000001</v>
      </c>
      <c r="L101" s="77">
        <v>0.51</v>
      </c>
      <c r="M101" s="77">
        <v>0.72</v>
      </c>
      <c r="N101" s="77">
        <v>7.0000000000000007E-2</v>
      </c>
    </row>
    <row r="102" spans="2:14">
      <c r="B102" t="s">
        <v>2020</v>
      </c>
      <c r="C102" t="s">
        <v>2021</v>
      </c>
      <c r="D102" t="s">
        <v>106</v>
      </c>
      <c r="E102" t="s">
        <v>129</v>
      </c>
      <c r="F102" t="s">
        <v>825</v>
      </c>
      <c r="G102" t="s">
        <v>138</v>
      </c>
      <c r="H102" t="s">
        <v>108</v>
      </c>
      <c r="I102" s="77">
        <v>682370.29</v>
      </c>
      <c r="J102" s="77">
        <v>1719</v>
      </c>
      <c r="K102" s="77">
        <v>11729.945285100001</v>
      </c>
      <c r="L102" s="77">
        <v>0.43</v>
      </c>
      <c r="M102" s="77">
        <v>0.56000000000000005</v>
      </c>
      <c r="N102" s="77">
        <v>0.05</v>
      </c>
    </row>
    <row r="103" spans="2:14">
      <c r="B103" t="s">
        <v>2022</v>
      </c>
      <c r="C103" t="s">
        <v>2023</v>
      </c>
      <c r="D103" t="s">
        <v>106</v>
      </c>
      <c r="E103" t="s">
        <v>129</v>
      </c>
      <c r="F103" t="s">
        <v>1134</v>
      </c>
      <c r="G103" t="s">
        <v>138</v>
      </c>
      <c r="H103" t="s">
        <v>108</v>
      </c>
      <c r="I103" s="77">
        <v>93173.9</v>
      </c>
      <c r="J103" s="77">
        <v>2910</v>
      </c>
      <c r="K103" s="77">
        <v>2711.36049</v>
      </c>
      <c r="L103" s="77">
        <v>0.45</v>
      </c>
      <c r="M103" s="77">
        <v>0.13</v>
      </c>
      <c r="N103" s="77">
        <v>0.01</v>
      </c>
    </row>
    <row r="104" spans="2:14">
      <c r="B104" t="s">
        <v>2024</v>
      </c>
      <c r="C104" t="s">
        <v>2025</v>
      </c>
      <c r="D104" t="s">
        <v>106</v>
      </c>
      <c r="E104" t="s">
        <v>129</v>
      </c>
      <c r="F104" t="s">
        <v>807</v>
      </c>
      <c r="G104" t="s">
        <v>138</v>
      </c>
      <c r="H104" t="s">
        <v>108</v>
      </c>
      <c r="I104" s="77">
        <v>449722.87</v>
      </c>
      <c r="J104" s="77">
        <v>2423</v>
      </c>
      <c r="K104" s="77">
        <v>10896.785140100001</v>
      </c>
      <c r="L104" s="77">
        <v>0.45</v>
      </c>
      <c r="M104" s="77">
        <v>0.52</v>
      </c>
      <c r="N104" s="77">
        <v>0.05</v>
      </c>
    </row>
    <row r="105" spans="2:14">
      <c r="B105" s="78" t="s">
        <v>2026</v>
      </c>
      <c r="E105" s="16"/>
      <c r="F105" s="16"/>
      <c r="G105" s="16"/>
      <c r="I105" s="79">
        <v>53765115.130000003</v>
      </c>
      <c r="K105" s="79">
        <v>415826.11980905</v>
      </c>
      <c r="M105" s="79">
        <v>19.88</v>
      </c>
      <c r="N105" s="79">
        <v>1.94</v>
      </c>
    </row>
    <row r="106" spans="2:14">
      <c r="B106" s="78" t="s">
        <v>2027</v>
      </c>
      <c r="E106" s="16"/>
      <c r="F106" s="16"/>
      <c r="G106" s="16"/>
    </row>
    <row r="107" spans="2:14">
      <c r="B107" t="s">
        <v>2028</v>
      </c>
      <c r="C107" t="s">
        <v>2029</v>
      </c>
      <c r="D107" t="s">
        <v>106</v>
      </c>
      <c r="E107" t="s">
        <v>129</v>
      </c>
      <c r="F107" t="s">
        <v>2030</v>
      </c>
      <c r="G107" t="s">
        <v>107</v>
      </c>
      <c r="H107" t="s">
        <v>108</v>
      </c>
      <c r="I107" s="77">
        <v>211717.78</v>
      </c>
      <c r="J107" s="77">
        <v>47.7</v>
      </c>
      <c r="K107" s="77">
        <v>100.98938106</v>
      </c>
      <c r="L107" s="77">
        <v>1.45</v>
      </c>
      <c r="M107" s="77">
        <v>0</v>
      </c>
      <c r="N107" s="77">
        <v>0</v>
      </c>
    </row>
    <row r="108" spans="2:14">
      <c r="B108" t="s">
        <v>2031</v>
      </c>
      <c r="C108" t="s">
        <v>2032</v>
      </c>
      <c r="D108" t="s">
        <v>106</v>
      </c>
      <c r="E108" t="s">
        <v>129</v>
      </c>
      <c r="F108" t="s">
        <v>2033</v>
      </c>
      <c r="G108" t="s">
        <v>107</v>
      </c>
      <c r="H108" t="s">
        <v>108</v>
      </c>
      <c r="I108" s="77">
        <v>45519.74</v>
      </c>
      <c r="J108" s="77">
        <v>2180</v>
      </c>
      <c r="K108" s="77">
        <v>992.330332</v>
      </c>
      <c r="L108" s="77">
        <v>0.69</v>
      </c>
      <c r="M108" s="77">
        <v>0.05</v>
      </c>
      <c r="N108" s="77">
        <v>0</v>
      </c>
    </row>
    <row r="109" spans="2:14">
      <c r="B109" t="s">
        <v>2034</v>
      </c>
      <c r="C109" t="s">
        <v>2035</v>
      </c>
      <c r="D109" t="s">
        <v>106</v>
      </c>
      <c r="E109" t="s">
        <v>129</v>
      </c>
      <c r="F109" t="s">
        <v>2036</v>
      </c>
      <c r="G109" t="s">
        <v>107</v>
      </c>
      <c r="H109" t="s">
        <v>108</v>
      </c>
      <c r="I109" s="77">
        <v>18717.25</v>
      </c>
      <c r="J109" s="77">
        <v>9240</v>
      </c>
      <c r="K109" s="77">
        <v>1729.4739</v>
      </c>
      <c r="L109" s="77">
        <v>0.2</v>
      </c>
      <c r="M109" s="77">
        <v>0.08</v>
      </c>
      <c r="N109" s="77">
        <v>0.01</v>
      </c>
    </row>
    <row r="110" spans="2:14">
      <c r="B110" t="s">
        <v>2037</v>
      </c>
      <c r="C110" t="s">
        <v>2038</v>
      </c>
      <c r="D110" t="s">
        <v>106</v>
      </c>
      <c r="E110" t="s">
        <v>129</v>
      </c>
      <c r="F110" t="s">
        <v>2039</v>
      </c>
      <c r="G110" t="s">
        <v>107</v>
      </c>
      <c r="H110" t="s">
        <v>108</v>
      </c>
      <c r="I110" s="77">
        <v>64683.58</v>
      </c>
      <c r="J110" s="77">
        <v>9868</v>
      </c>
      <c r="K110" s="77">
        <v>6382.9756743999997</v>
      </c>
      <c r="L110" s="77">
        <v>1.1200000000000001</v>
      </c>
      <c r="M110" s="77">
        <v>0.31</v>
      </c>
      <c r="N110" s="77">
        <v>0.03</v>
      </c>
    </row>
    <row r="111" spans="2:14">
      <c r="B111" t="s">
        <v>2040</v>
      </c>
      <c r="C111" t="s">
        <v>2041</v>
      </c>
      <c r="D111" t="s">
        <v>106</v>
      </c>
      <c r="E111" t="s">
        <v>129</v>
      </c>
      <c r="F111" t="s">
        <v>2042</v>
      </c>
      <c r="G111" t="s">
        <v>1873</v>
      </c>
      <c r="H111" t="s">
        <v>108</v>
      </c>
      <c r="I111" s="77">
        <v>93538.28</v>
      </c>
      <c r="J111" s="77">
        <v>3275</v>
      </c>
      <c r="K111" s="77">
        <v>3063.3786700000001</v>
      </c>
      <c r="L111" s="77">
        <v>1.64</v>
      </c>
      <c r="M111" s="77">
        <v>0.15</v>
      </c>
      <c r="N111" s="77">
        <v>0.01</v>
      </c>
    </row>
    <row r="112" spans="2:14">
      <c r="B112" t="s">
        <v>2043</v>
      </c>
      <c r="C112" t="s">
        <v>2044</v>
      </c>
      <c r="D112" t="s">
        <v>106</v>
      </c>
      <c r="E112" t="s">
        <v>129</v>
      </c>
      <c r="F112" t="s">
        <v>2045</v>
      </c>
      <c r="G112" t="s">
        <v>1877</v>
      </c>
      <c r="H112" t="s">
        <v>108</v>
      </c>
      <c r="I112" s="77">
        <v>34870.51</v>
      </c>
      <c r="J112" s="77">
        <v>1630</v>
      </c>
      <c r="K112" s="77">
        <v>568.38931300000002</v>
      </c>
      <c r="L112" s="77">
        <v>0.1</v>
      </c>
      <c r="M112" s="77">
        <v>0.03</v>
      </c>
      <c r="N112" s="77">
        <v>0</v>
      </c>
    </row>
    <row r="113" spans="2:14">
      <c r="B113" t="s">
        <v>2046</v>
      </c>
      <c r="C113" t="s">
        <v>2047</v>
      </c>
      <c r="D113" t="s">
        <v>106</v>
      </c>
      <c r="E113" t="s">
        <v>129</v>
      </c>
      <c r="F113" t="s">
        <v>2048</v>
      </c>
      <c r="G113" t="s">
        <v>1170</v>
      </c>
      <c r="H113" t="s">
        <v>108</v>
      </c>
      <c r="I113" s="77">
        <v>13229.04</v>
      </c>
      <c r="J113" s="77">
        <v>1770</v>
      </c>
      <c r="K113" s="77">
        <v>234.154008</v>
      </c>
      <c r="L113" s="77">
        <v>0.25</v>
      </c>
      <c r="M113" s="77">
        <v>0.01</v>
      </c>
      <c r="N113" s="77">
        <v>0</v>
      </c>
    </row>
    <row r="114" spans="2:14">
      <c r="B114" t="s">
        <v>2049</v>
      </c>
      <c r="C114" t="s">
        <v>2050</v>
      </c>
      <c r="D114" t="s">
        <v>106</v>
      </c>
      <c r="E114" t="s">
        <v>129</v>
      </c>
      <c r="F114" t="s">
        <v>2051</v>
      </c>
      <c r="G114" t="s">
        <v>1170</v>
      </c>
      <c r="H114" t="s">
        <v>108</v>
      </c>
      <c r="I114" s="77">
        <v>224904.19</v>
      </c>
      <c r="J114" s="77">
        <v>218.2</v>
      </c>
      <c r="K114" s="77">
        <v>490.74094258000002</v>
      </c>
      <c r="L114" s="77">
        <v>2.02</v>
      </c>
      <c r="M114" s="77">
        <v>0.02</v>
      </c>
      <c r="N114" s="77">
        <v>0</v>
      </c>
    </row>
    <row r="115" spans="2:14">
      <c r="B115" t="s">
        <v>2052</v>
      </c>
      <c r="C115" t="s">
        <v>2053</v>
      </c>
      <c r="D115" t="s">
        <v>106</v>
      </c>
      <c r="E115" t="s">
        <v>129</v>
      </c>
      <c r="F115" t="s">
        <v>2054</v>
      </c>
      <c r="G115" t="s">
        <v>430</v>
      </c>
      <c r="H115" t="s">
        <v>108</v>
      </c>
      <c r="I115" s="77">
        <v>1427.96</v>
      </c>
      <c r="J115" s="77">
        <v>797900</v>
      </c>
      <c r="K115" s="77">
        <v>11393.69284</v>
      </c>
      <c r="L115" s="77">
        <v>1.37</v>
      </c>
      <c r="M115" s="77">
        <v>0.54</v>
      </c>
      <c r="N115" s="77">
        <v>0.05</v>
      </c>
    </row>
    <row r="116" spans="2:14">
      <c r="B116" t="s">
        <v>2055</v>
      </c>
      <c r="C116" t="s">
        <v>2056</v>
      </c>
      <c r="D116" t="s">
        <v>106</v>
      </c>
      <c r="E116" t="s">
        <v>129</v>
      </c>
      <c r="F116" t="s">
        <v>2057</v>
      </c>
      <c r="G116" t="s">
        <v>430</v>
      </c>
      <c r="H116" t="s">
        <v>108</v>
      </c>
      <c r="I116" s="77">
        <v>4169.67</v>
      </c>
      <c r="J116" s="77">
        <v>87690</v>
      </c>
      <c r="K116" s="77">
        <v>3656.3836230000002</v>
      </c>
      <c r="L116" s="77">
        <v>0.55000000000000004</v>
      </c>
      <c r="M116" s="77">
        <v>0.17</v>
      </c>
      <c r="N116" s="77">
        <v>0.02</v>
      </c>
    </row>
    <row r="117" spans="2:14">
      <c r="B117" t="s">
        <v>2058</v>
      </c>
      <c r="C117" t="s">
        <v>2059</v>
      </c>
      <c r="D117" t="s">
        <v>106</v>
      </c>
      <c r="E117" t="s">
        <v>129</v>
      </c>
      <c r="F117" t="s">
        <v>2060</v>
      </c>
      <c r="G117" t="s">
        <v>2061</v>
      </c>
      <c r="H117" t="s">
        <v>108</v>
      </c>
      <c r="I117" s="77">
        <v>641223.06999999995</v>
      </c>
      <c r="J117" s="77">
        <v>49.2</v>
      </c>
      <c r="K117" s="77">
        <v>315.48175043999998</v>
      </c>
      <c r="L117" s="77">
        <v>0.6</v>
      </c>
      <c r="M117" s="77">
        <v>0.02</v>
      </c>
      <c r="N117" s="77">
        <v>0</v>
      </c>
    </row>
    <row r="118" spans="2:14">
      <c r="B118" t="s">
        <v>2062</v>
      </c>
      <c r="C118" t="s">
        <v>2063</v>
      </c>
      <c r="D118" t="s">
        <v>106</v>
      </c>
      <c r="E118" t="s">
        <v>129</v>
      </c>
      <c r="F118" t="s">
        <v>2064</v>
      </c>
      <c r="G118" t="s">
        <v>1814</v>
      </c>
      <c r="H118" t="s">
        <v>108</v>
      </c>
      <c r="I118" s="77">
        <v>46334.27</v>
      </c>
      <c r="J118" s="77">
        <v>1980</v>
      </c>
      <c r="K118" s="77">
        <v>917.41854599999999</v>
      </c>
      <c r="L118" s="77">
        <v>0.16</v>
      </c>
      <c r="M118" s="77">
        <v>0.04</v>
      </c>
      <c r="N118" s="77">
        <v>0</v>
      </c>
    </row>
    <row r="119" spans="2:14">
      <c r="B119" t="s">
        <v>2065</v>
      </c>
      <c r="C119" t="s">
        <v>2066</v>
      </c>
      <c r="D119" t="s">
        <v>106</v>
      </c>
      <c r="E119" t="s">
        <v>129</v>
      </c>
      <c r="F119" t="s">
        <v>1060</v>
      </c>
      <c r="G119" t="s">
        <v>118</v>
      </c>
      <c r="H119" t="s">
        <v>108</v>
      </c>
      <c r="I119" s="77">
        <v>2493</v>
      </c>
      <c r="J119" s="77">
        <v>170.1</v>
      </c>
      <c r="K119" s="77">
        <v>4.2405929999999996</v>
      </c>
      <c r="L119" s="77">
        <v>0</v>
      </c>
      <c r="M119" s="77">
        <v>0</v>
      </c>
      <c r="N119" s="77">
        <v>0</v>
      </c>
    </row>
    <row r="120" spans="2:14">
      <c r="B120" t="s">
        <v>2067</v>
      </c>
      <c r="C120" t="s">
        <v>2068</v>
      </c>
      <c r="D120" t="s">
        <v>106</v>
      </c>
      <c r="E120" t="s">
        <v>129</v>
      </c>
      <c r="F120" t="s">
        <v>2069</v>
      </c>
      <c r="G120" t="s">
        <v>118</v>
      </c>
      <c r="H120" t="s">
        <v>108</v>
      </c>
      <c r="I120" s="77">
        <v>9467.6200000000008</v>
      </c>
      <c r="J120" s="77">
        <v>9070</v>
      </c>
      <c r="K120" s="77">
        <v>858.71313399999997</v>
      </c>
      <c r="L120" s="77">
        <v>0.3</v>
      </c>
      <c r="M120" s="77">
        <v>0.04</v>
      </c>
      <c r="N120" s="77">
        <v>0</v>
      </c>
    </row>
    <row r="121" spans="2:14">
      <c r="B121" t="s">
        <v>2070</v>
      </c>
      <c r="C121" t="s">
        <v>2071</v>
      </c>
      <c r="D121" t="s">
        <v>106</v>
      </c>
      <c r="E121" t="s">
        <v>129</v>
      </c>
      <c r="F121" t="s">
        <v>2072</v>
      </c>
      <c r="G121" t="s">
        <v>118</v>
      </c>
      <c r="H121" t="s">
        <v>108</v>
      </c>
      <c r="I121" s="77">
        <v>22350.89</v>
      </c>
      <c r="J121" s="77">
        <v>1930</v>
      </c>
      <c r="K121" s="77">
        <v>431.37217700000002</v>
      </c>
      <c r="L121" s="77">
        <v>0.26</v>
      </c>
      <c r="M121" s="77">
        <v>0.02</v>
      </c>
      <c r="N121" s="77">
        <v>0</v>
      </c>
    </row>
    <row r="122" spans="2:14">
      <c r="B122" t="s">
        <v>2073</v>
      </c>
      <c r="C122" t="s">
        <v>2074</v>
      </c>
      <c r="D122" t="s">
        <v>106</v>
      </c>
      <c r="E122" t="s">
        <v>129</v>
      </c>
      <c r="F122" t="s">
        <v>1047</v>
      </c>
      <c r="G122" t="s">
        <v>118</v>
      </c>
      <c r="H122" t="s">
        <v>108</v>
      </c>
      <c r="I122" s="77">
        <v>0.3</v>
      </c>
      <c r="J122" s="77">
        <v>648.9</v>
      </c>
      <c r="K122" s="77">
        <v>1.9467E-3</v>
      </c>
      <c r="L122" s="77">
        <v>0</v>
      </c>
      <c r="M122" s="77">
        <v>0</v>
      </c>
      <c r="N122" s="77">
        <v>0</v>
      </c>
    </row>
    <row r="123" spans="2:14">
      <c r="B123" t="s">
        <v>2075</v>
      </c>
      <c r="C123" t="s">
        <v>2076</v>
      </c>
      <c r="D123" t="s">
        <v>106</v>
      </c>
      <c r="E123" t="s">
        <v>129</v>
      </c>
      <c r="F123" t="s">
        <v>2077</v>
      </c>
      <c r="G123" t="s">
        <v>118</v>
      </c>
      <c r="H123" t="s">
        <v>108</v>
      </c>
      <c r="I123" s="77">
        <v>5005.26</v>
      </c>
      <c r="J123" s="77">
        <v>82660</v>
      </c>
      <c r="K123" s="77">
        <v>4137.3479159999997</v>
      </c>
      <c r="L123" s="77">
        <v>1.01</v>
      </c>
      <c r="M123" s="77">
        <v>0.2</v>
      </c>
      <c r="N123" s="77">
        <v>0.02</v>
      </c>
    </row>
    <row r="124" spans="2:14">
      <c r="B124" t="s">
        <v>2078</v>
      </c>
      <c r="C124" t="s">
        <v>2079</v>
      </c>
      <c r="D124" t="s">
        <v>106</v>
      </c>
      <c r="E124" t="s">
        <v>129</v>
      </c>
      <c r="F124" t="s">
        <v>1066</v>
      </c>
      <c r="G124" t="s">
        <v>118</v>
      </c>
      <c r="H124" t="s">
        <v>108</v>
      </c>
      <c r="I124" s="77">
        <v>109255.03999999999</v>
      </c>
      <c r="J124" s="77">
        <v>75</v>
      </c>
      <c r="K124" s="77">
        <v>81.941280000000006</v>
      </c>
      <c r="L124" s="77">
        <v>0.09</v>
      </c>
      <c r="M124" s="77">
        <v>0</v>
      </c>
      <c r="N124" s="77">
        <v>0</v>
      </c>
    </row>
    <row r="125" spans="2:14">
      <c r="B125" t="s">
        <v>2080</v>
      </c>
      <c r="C125" t="s">
        <v>2081</v>
      </c>
      <c r="D125" t="s">
        <v>106</v>
      </c>
      <c r="E125" t="s">
        <v>129</v>
      </c>
      <c r="F125" t="s">
        <v>2082</v>
      </c>
      <c r="G125" t="s">
        <v>118</v>
      </c>
      <c r="H125" t="s">
        <v>108</v>
      </c>
      <c r="I125" s="77">
        <v>423995.56</v>
      </c>
      <c r="J125" s="77">
        <v>464.2</v>
      </c>
      <c r="K125" s="77">
        <v>1968.1873895199999</v>
      </c>
      <c r="L125" s="77">
        <v>0.52</v>
      </c>
      <c r="M125" s="77">
        <v>0.09</v>
      </c>
      <c r="N125" s="77">
        <v>0.01</v>
      </c>
    </row>
    <row r="126" spans="2:14">
      <c r="B126" t="s">
        <v>2083</v>
      </c>
      <c r="C126" t="s">
        <v>2084</v>
      </c>
      <c r="D126" t="s">
        <v>106</v>
      </c>
      <c r="E126" t="s">
        <v>129</v>
      </c>
      <c r="F126" t="s">
        <v>2085</v>
      </c>
      <c r="G126" t="s">
        <v>118</v>
      </c>
      <c r="H126" t="s">
        <v>108</v>
      </c>
      <c r="I126" s="77">
        <v>70774.48</v>
      </c>
      <c r="J126" s="77">
        <v>5960</v>
      </c>
      <c r="K126" s="77">
        <v>4218.1590079999996</v>
      </c>
      <c r="L126" s="77">
        <v>1.94</v>
      </c>
      <c r="M126" s="77">
        <v>0.2</v>
      </c>
      <c r="N126" s="77">
        <v>0.02</v>
      </c>
    </row>
    <row r="127" spans="2:14">
      <c r="B127" t="s">
        <v>2086</v>
      </c>
      <c r="C127" t="s">
        <v>2087</v>
      </c>
      <c r="D127" t="s">
        <v>106</v>
      </c>
      <c r="E127" t="s">
        <v>129</v>
      </c>
      <c r="F127" t="s">
        <v>1129</v>
      </c>
      <c r="G127" t="s">
        <v>1130</v>
      </c>
      <c r="H127" t="s">
        <v>108</v>
      </c>
      <c r="I127" s="77">
        <v>1502.58</v>
      </c>
      <c r="J127" s="77">
        <v>170800</v>
      </c>
      <c r="K127" s="77">
        <v>2566.4066400000002</v>
      </c>
      <c r="L127" s="77">
        <v>0.03</v>
      </c>
      <c r="M127" s="77">
        <v>0.12</v>
      </c>
      <c r="N127" s="77">
        <v>0.01</v>
      </c>
    </row>
    <row r="128" spans="2:14">
      <c r="B128" t="s">
        <v>2088</v>
      </c>
      <c r="C128" t="s">
        <v>2089</v>
      </c>
      <c r="D128" t="s">
        <v>106</v>
      </c>
      <c r="E128" t="s">
        <v>129</v>
      </c>
      <c r="F128" t="s">
        <v>2090</v>
      </c>
      <c r="G128" t="s">
        <v>1130</v>
      </c>
      <c r="H128" t="s">
        <v>108</v>
      </c>
      <c r="I128" s="77">
        <v>249160.31</v>
      </c>
      <c r="J128" s="77">
        <v>114.7</v>
      </c>
      <c r="K128" s="77">
        <v>285.78687557000001</v>
      </c>
      <c r="L128" s="77">
        <v>0.67</v>
      </c>
      <c r="M128" s="77">
        <v>0.01</v>
      </c>
      <c r="N128" s="77">
        <v>0</v>
      </c>
    </row>
    <row r="129" spans="2:14">
      <c r="B129" t="s">
        <v>2091</v>
      </c>
      <c r="C129" t="s">
        <v>2092</v>
      </c>
      <c r="D129" t="s">
        <v>106</v>
      </c>
      <c r="E129" t="s">
        <v>129</v>
      </c>
      <c r="F129" t="s">
        <v>2093</v>
      </c>
      <c r="G129" t="s">
        <v>1130</v>
      </c>
      <c r="H129" t="s">
        <v>108</v>
      </c>
      <c r="I129" s="77">
        <v>75307.899999999994</v>
      </c>
      <c r="J129" s="77">
        <v>8276</v>
      </c>
      <c r="K129" s="77">
        <v>6232.481804</v>
      </c>
      <c r="L129" s="77">
        <v>1.1399999999999999</v>
      </c>
      <c r="M129" s="77">
        <v>0.3</v>
      </c>
      <c r="N129" s="77">
        <v>0.03</v>
      </c>
    </row>
    <row r="130" spans="2:14">
      <c r="B130" t="s">
        <v>2094</v>
      </c>
      <c r="C130" t="s">
        <v>2095</v>
      </c>
      <c r="D130" t="s">
        <v>106</v>
      </c>
      <c r="E130" t="s">
        <v>129</v>
      </c>
      <c r="F130" t="s">
        <v>2096</v>
      </c>
      <c r="G130" t="s">
        <v>1205</v>
      </c>
      <c r="H130" t="s">
        <v>108</v>
      </c>
      <c r="I130" s="77">
        <v>130037.64</v>
      </c>
      <c r="J130" s="77">
        <v>969.5</v>
      </c>
      <c r="K130" s="77">
        <v>1260.7149198</v>
      </c>
      <c r="L130" s="77">
        <v>1.42</v>
      </c>
      <c r="M130" s="77">
        <v>0.06</v>
      </c>
      <c r="N130" s="77">
        <v>0.01</v>
      </c>
    </row>
    <row r="131" spans="2:14">
      <c r="B131" t="s">
        <v>2097</v>
      </c>
      <c r="C131" t="s">
        <v>2098</v>
      </c>
      <c r="D131" t="s">
        <v>106</v>
      </c>
      <c r="E131" t="s">
        <v>129</v>
      </c>
      <c r="F131" t="s">
        <v>2099</v>
      </c>
      <c r="G131" t="s">
        <v>1205</v>
      </c>
      <c r="H131" t="s">
        <v>108</v>
      </c>
      <c r="I131" s="77">
        <v>10492.93</v>
      </c>
      <c r="J131" s="77">
        <v>11370</v>
      </c>
      <c r="K131" s="77">
        <v>1193.046141</v>
      </c>
      <c r="L131" s="77">
        <v>0.22</v>
      </c>
      <c r="M131" s="77">
        <v>0.06</v>
      </c>
      <c r="N131" s="77">
        <v>0.01</v>
      </c>
    </row>
    <row r="132" spans="2:14">
      <c r="B132" t="s">
        <v>2100</v>
      </c>
      <c r="C132" t="s">
        <v>2101</v>
      </c>
      <c r="D132" t="s">
        <v>106</v>
      </c>
      <c r="E132" t="s">
        <v>129</v>
      </c>
      <c r="F132" t="s">
        <v>2102</v>
      </c>
      <c r="G132" t="s">
        <v>1205</v>
      </c>
      <c r="H132" t="s">
        <v>108</v>
      </c>
      <c r="I132" s="77">
        <v>96731.35</v>
      </c>
      <c r="J132" s="77">
        <v>1795</v>
      </c>
      <c r="K132" s="77">
        <v>1736.3277324999999</v>
      </c>
      <c r="L132" s="77">
        <v>1.42</v>
      </c>
      <c r="M132" s="77">
        <v>0.08</v>
      </c>
      <c r="N132" s="77">
        <v>0.01</v>
      </c>
    </row>
    <row r="133" spans="2:14">
      <c r="B133" t="s">
        <v>2103</v>
      </c>
      <c r="C133" t="s">
        <v>2104</v>
      </c>
      <c r="D133" t="s">
        <v>106</v>
      </c>
      <c r="E133" t="s">
        <v>129</v>
      </c>
      <c r="F133" t="s">
        <v>2105</v>
      </c>
      <c r="G133" t="s">
        <v>1205</v>
      </c>
      <c r="H133" t="s">
        <v>108</v>
      </c>
      <c r="I133" s="77">
        <v>42739.97</v>
      </c>
      <c r="J133" s="77">
        <v>2767</v>
      </c>
      <c r="K133" s="77">
        <v>1182.6149699</v>
      </c>
      <c r="L133" s="77">
        <v>0.47</v>
      </c>
      <c r="M133" s="77">
        <v>0.06</v>
      </c>
      <c r="N133" s="77">
        <v>0.01</v>
      </c>
    </row>
    <row r="134" spans="2:14">
      <c r="B134" t="s">
        <v>2106</v>
      </c>
      <c r="C134" t="s">
        <v>2107</v>
      </c>
      <c r="D134" t="s">
        <v>106</v>
      </c>
      <c r="E134" t="s">
        <v>129</v>
      </c>
      <c r="F134" t="s">
        <v>2108</v>
      </c>
      <c r="G134" t="s">
        <v>580</v>
      </c>
      <c r="H134" t="s">
        <v>108</v>
      </c>
      <c r="I134" s="77">
        <v>80770.23</v>
      </c>
      <c r="J134" s="77">
        <v>10710</v>
      </c>
      <c r="K134" s="77">
        <v>8650.4916329999996</v>
      </c>
      <c r="L134" s="77">
        <v>0.66</v>
      </c>
      <c r="M134" s="77">
        <v>0.41</v>
      </c>
      <c r="N134" s="77">
        <v>0.04</v>
      </c>
    </row>
    <row r="135" spans="2:14">
      <c r="B135" t="s">
        <v>2109</v>
      </c>
      <c r="C135" t="s">
        <v>2110</v>
      </c>
      <c r="D135" t="s">
        <v>106</v>
      </c>
      <c r="E135" t="s">
        <v>129</v>
      </c>
      <c r="F135" t="s">
        <v>2111</v>
      </c>
      <c r="G135" t="s">
        <v>580</v>
      </c>
      <c r="H135" t="s">
        <v>108</v>
      </c>
      <c r="I135" s="77">
        <v>155210.57</v>
      </c>
      <c r="J135" s="77">
        <v>2258</v>
      </c>
      <c r="K135" s="77">
        <v>3504.6546705999999</v>
      </c>
      <c r="L135" s="77">
        <v>0.6</v>
      </c>
      <c r="M135" s="77">
        <v>0.17</v>
      </c>
      <c r="N135" s="77">
        <v>0.02</v>
      </c>
    </row>
    <row r="136" spans="2:14">
      <c r="B136" t="s">
        <v>2112</v>
      </c>
      <c r="C136" t="s">
        <v>2113</v>
      </c>
      <c r="D136" t="s">
        <v>106</v>
      </c>
      <c r="E136" t="s">
        <v>129</v>
      </c>
      <c r="F136" t="s">
        <v>2114</v>
      </c>
      <c r="G136" t="s">
        <v>580</v>
      </c>
      <c r="H136" t="s">
        <v>108</v>
      </c>
      <c r="I136" s="77">
        <v>665777.02</v>
      </c>
      <c r="J136" s="77">
        <v>744.3</v>
      </c>
      <c r="K136" s="77">
        <v>4955.3783598600003</v>
      </c>
      <c r="L136" s="77">
        <v>0.86</v>
      </c>
      <c r="M136" s="77">
        <v>0.24</v>
      </c>
      <c r="N136" s="77">
        <v>0.02</v>
      </c>
    </row>
    <row r="137" spans="2:14">
      <c r="B137" t="s">
        <v>2115</v>
      </c>
      <c r="C137" t="s">
        <v>2116</v>
      </c>
      <c r="D137" t="s">
        <v>106</v>
      </c>
      <c r="E137" t="s">
        <v>129</v>
      </c>
      <c r="F137" t="s">
        <v>2117</v>
      </c>
      <c r="G137" t="s">
        <v>580</v>
      </c>
      <c r="H137" t="s">
        <v>108</v>
      </c>
      <c r="I137" s="77">
        <v>49201.53</v>
      </c>
      <c r="J137" s="77">
        <v>1919</v>
      </c>
      <c r="K137" s="77">
        <v>944.17736070000001</v>
      </c>
      <c r="L137" s="77">
        <v>0.28999999999999998</v>
      </c>
      <c r="M137" s="77">
        <v>0.05</v>
      </c>
      <c r="N137" s="77">
        <v>0</v>
      </c>
    </row>
    <row r="138" spans="2:14">
      <c r="B138" t="s">
        <v>2118</v>
      </c>
      <c r="C138" t="s">
        <v>2119</v>
      </c>
      <c r="D138" t="s">
        <v>106</v>
      </c>
      <c r="E138" t="s">
        <v>129</v>
      </c>
      <c r="F138" t="s">
        <v>2120</v>
      </c>
      <c r="G138" t="s">
        <v>571</v>
      </c>
      <c r="H138" t="s">
        <v>108</v>
      </c>
      <c r="I138" s="77">
        <v>82549.86</v>
      </c>
      <c r="J138" s="77">
        <v>5344</v>
      </c>
      <c r="K138" s="77">
        <v>4411.4645184000001</v>
      </c>
      <c r="L138" s="77">
        <v>0.84</v>
      </c>
      <c r="M138" s="77">
        <v>0.21</v>
      </c>
      <c r="N138" s="77">
        <v>0.02</v>
      </c>
    </row>
    <row r="139" spans="2:14">
      <c r="B139" t="s">
        <v>2121</v>
      </c>
      <c r="C139" t="s">
        <v>2122</v>
      </c>
      <c r="D139" t="s">
        <v>106</v>
      </c>
      <c r="E139" t="s">
        <v>129</v>
      </c>
      <c r="F139" t="s">
        <v>2123</v>
      </c>
      <c r="G139" t="s">
        <v>571</v>
      </c>
      <c r="H139" t="s">
        <v>108</v>
      </c>
      <c r="I139" s="77">
        <v>13196.79</v>
      </c>
      <c r="J139" s="77">
        <v>24100</v>
      </c>
      <c r="K139" s="77">
        <v>3180.4263900000001</v>
      </c>
      <c r="L139" s="77">
        <v>0.36</v>
      </c>
      <c r="M139" s="77">
        <v>0.15</v>
      </c>
      <c r="N139" s="77">
        <v>0.01</v>
      </c>
    </row>
    <row r="140" spans="2:14">
      <c r="B140" t="s">
        <v>2124</v>
      </c>
      <c r="C140" t="s">
        <v>2125</v>
      </c>
      <c r="D140" t="s">
        <v>106</v>
      </c>
      <c r="E140" t="s">
        <v>129</v>
      </c>
      <c r="F140" t="s">
        <v>2126</v>
      </c>
      <c r="G140" t="s">
        <v>1941</v>
      </c>
      <c r="H140" t="s">
        <v>108</v>
      </c>
      <c r="I140" s="77">
        <v>45322.98</v>
      </c>
      <c r="J140" s="77">
        <v>2335</v>
      </c>
      <c r="K140" s="77">
        <v>1058.2915829999999</v>
      </c>
      <c r="L140" s="77">
        <v>0.31</v>
      </c>
      <c r="M140" s="77">
        <v>0.05</v>
      </c>
      <c r="N140" s="77">
        <v>0</v>
      </c>
    </row>
    <row r="141" spans="2:14">
      <c r="B141" t="s">
        <v>2127</v>
      </c>
      <c r="C141" t="s">
        <v>2128</v>
      </c>
      <c r="D141" t="s">
        <v>106</v>
      </c>
      <c r="E141" t="s">
        <v>129</v>
      </c>
      <c r="F141" t="s">
        <v>2129</v>
      </c>
      <c r="G141" t="s">
        <v>2130</v>
      </c>
      <c r="H141" t="s">
        <v>108</v>
      </c>
      <c r="I141" s="77">
        <v>63723.199999999997</v>
      </c>
      <c r="J141" s="77">
        <v>5020</v>
      </c>
      <c r="K141" s="77">
        <v>3198.9046400000002</v>
      </c>
      <c r="L141" s="77">
        <v>0.6</v>
      </c>
      <c r="M141" s="77">
        <v>0.15</v>
      </c>
      <c r="N141" s="77">
        <v>0.01</v>
      </c>
    </row>
    <row r="142" spans="2:14">
      <c r="B142" t="s">
        <v>2131</v>
      </c>
      <c r="C142" t="s">
        <v>2132</v>
      </c>
      <c r="D142" t="s">
        <v>106</v>
      </c>
      <c r="E142" t="s">
        <v>129</v>
      </c>
      <c r="F142" t="s">
        <v>2133</v>
      </c>
      <c r="G142" t="s">
        <v>911</v>
      </c>
      <c r="H142" t="s">
        <v>108</v>
      </c>
      <c r="I142" s="77">
        <v>65321.05</v>
      </c>
      <c r="J142" s="77">
        <v>2846</v>
      </c>
      <c r="K142" s="77">
        <v>1859.0370829999999</v>
      </c>
      <c r="L142" s="77">
        <v>0.3</v>
      </c>
      <c r="M142" s="77">
        <v>0.09</v>
      </c>
      <c r="N142" s="77">
        <v>0.01</v>
      </c>
    </row>
    <row r="143" spans="2:14">
      <c r="B143" t="s">
        <v>2134</v>
      </c>
      <c r="C143" t="s">
        <v>2135</v>
      </c>
      <c r="D143" t="s">
        <v>106</v>
      </c>
      <c r="E143" t="s">
        <v>129</v>
      </c>
      <c r="F143" t="s">
        <v>2136</v>
      </c>
      <c r="G143" t="s">
        <v>911</v>
      </c>
      <c r="H143" t="s">
        <v>108</v>
      </c>
      <c r="I143" s="77">
        <v>38339.870000000003</v>
      </c>
      <c r="J143" s="77">
        <v>3295</v>
      </c>
      <c r="K143" s="77">
        <v>1263.2987165</v>
      </c>
      <c r="L143" s="77">
        <v>0.3</v>
      </c>
      <c r="M143" s="77">
        <v>0.06</v>
      </c>
      <c r="N143" s="77">
        <v>0.01</v>
      </c>
    </row>
    <row r="144" spans="2:14">
      <c r="B144" t="s">
        <v>2137</v>
      </c>
      <c r="C144" t="s">
        <v>2138</v>
      </c>
      <c r="D144" t="s">
        <v>106</v>
      </c>
      <c r="E144" t="s">
        <v>129</v>
      </c>
      <c r="F144" t="s">
        <v>2139</v>
      </c>
      <c r="G144" t="s">
        <v>911</v>
      </c>
      <c r="H144" t="s">
        <v>108</v>
      </c>
      <c r="I144" s="77">
        <v>637528.62</v>
      </c>
      <c r="J144" s="77">
        <v>294.10000000000002</v>
      </c>
      <c r="K144" s="77">
        <v>1874.9716714199999</v>
      </c>
      <c r="L144" s="77">
        <v>0.61</v>
      </c>
      <c r="M144" s="77">
        <v>0.09</v>
      </c>
      <c r="N144" s="77">
        <v>0.01</v>
      </c>
    </row>
    <row r="145" spans="2:14">
      <c r="B145" t="s">
        <v>2140</v>
      </c>
      <c r="C145" t="s">
        <v>2141</v>
      </c>
      <c r="D145" t="s">
        <v>106</v>
      </c>
      <c r="E145" t="s">
        <v>129</v>
      </c>
      <c r="F145" t="s">
        <v>2142</v>
      </c>
      <c r="G145" t="s">
        <v>911</v>
      </c>
      <c r="H145" t="s">
        <v>108</v>
      </c>
      <c r="I145" s="77">
        <v>64675.05</v>
      </c>
      <c r="J145" s="77">
        <v>1220</v>
      </c>
      <c r="K145" s="77">
        <v>789.03561000000002</v>
      </c>
      <c r="L145" s="77">
        <v>0.45</v>
      </c>
      <c r="M145" s="77">
        <v>0.04</v>
      </c>
      <c r="N145" s="77">
        <v>0</v>
      </c>
    </row>
    <row r="146" spans="2:14">
      <c r="B146" t="s">
        <v>2143</v>
      </c>
      <c r="C146" t="s">
        <v>2144</v>
      </c>
      <c r="D146" t="s">
        <v>106</v>
      </c>
      <c r="E146" t="s">
        <v>129</v>
      </c>
      <c r="F146" t="s">
        <v>1321</v>
      </c>
      <c r="G146" t="s">
        <v>911</v>
      </c>
      <c r="H146" t="s">
        <v>108</v>
      </c>
      <c r="I146" s="77">
        <v>179811.01</v>
      </c>
      <c r="J146" s="77">
        <v>500.6</v>
      </c>
      <c r="K146" s="77">
        <v>900.13391606000005</v>
      </c>
      <c r="L146" s="77">
        <v>0.54</v>
      </c>
      <c r="M146" s="77">
        <v>0.04</v>
      </c>
      <c r="N146" s="77">
        <v>0</v>
      </c>
    </row>
    <row r="147" spans="2:14">
      <c r="B147" t="s">
        <v>2145</v>
      </c>
      <c r="C147" t="s">
        <v>2146</v>
      </c>
      <c r="D147" t="s">
        <v>106</v>
      </c>
      <c r="E147" t="s">
        <v>129</v>
      </c>
      <c r="F147" t="s">
        <v>2147</v>
      </c>
      <c r="G147" t="s">
        <v>911</v>
      </c>
      <c r="H147" t="s">
        <v>108</v>
      </c>
      <c r="I147" s="77">
        <v>91534.93</v>
      </c>
      <c r="J147" s="77">
        <v>949</v>
      </c>
      <c r="K147" s="77">
        <v>868.66648569999995</v>
      </c>
      <c r="L147" s="77">
        <v>1</v>
      </c>
      <c r="M147" s="77">
        <v>0.04</v>
      </c>
      <c r="N147" s="77">
        <v>0</v>
      </c>
    </row>
    <row r="148" spans="2:14">
      <c r="B148" t="s">
        <v>2148</v>
      </c>
      <c r="C148" t="s">
        <v>2149</v>
      </c>
      <c r="D148" t="s">
        <v>106</v>
      </c>
      <c r="E148" t="s">
        <v>129</v>
      </c>
      <c r="F148" t="s">
        <v>2150</v>
      </c>
      <c r="G148" t="s">
        <v>911</v>
      </c>
      <c r="H148" t="s">
        <v>108</v>
      </c>
      <c r="I148" s="77">
        <v>112973.35</v>
      </c>
      <c r="J148" s="77">
        <v>232.6</v>
      </c>
      <c r="K148" s="77">
        <v>262.7760121</v>
      </c>
      <c r="L148" s="77">
        <v>0.6</v>
      </c>
      <c r="M148" s="77">
        <v>0.01</v>
      </c>
      <c r="N148" s="77">
        <v>0</v>
      </c>
    </row>
    <row r="149" spans="2:14">
      <c r="B149" t="s">
        <v>2151</v>
      </c>
      <c r="C149" t="s">
        <v>2152</v>
      </c>
      <c r="D149" t="s">
        <v>106</v>
      </c>
      <c r="E149" t="s">
        <v>129</v>
      </c>
      <c r="F149" t="s">
        <v>2153</v>
      </c>
      <c r="G149" t="s">
        <v>911</v>
      </c>
      <c r="H149" t="s">
        <v>108</v>
      </c>
      <c r="I149" s="77">
        <v>362064.36</v>
      </c>
      <c r="J149" s="77">
        <v>564.9</v>
      </c>
      <c r="K149" s="77">
        <v>2045.30156964</v>
      </c>
      <c r="L149" s="77">
        <v>0.9</v>
      </c>
      <c r="M149" s="77">
        <v>0.1</v>
      </c>
      <c r="N149" s="77">
        <v>0.01</v>
      </c>
    </row>
    <row r="150" spans="2:14">
      <c r="B150" t="s">
        <v>2154</v>
      </c>
      <c r="C150" t="s">
        <v>2155</v>
      </c>
      <c r="D150" t="s">
        <v>106</v>
      </c>
      <c r="E150" t="s">
        <v>129</v>
      </c>
      <c r="F150" t="s">
        <v>2156</v>
      </c>
      <c r="G150" t="s">
        <v>911</v>
      </c>
      <c r="H150" t="s">
        <v>108</v>
      </c>
      <c r="I150" s="77">
        <v>70710.720000000001</v>
      </c>
      <c r="J150" s="77">
        <v>4800</v>
      </c>
      <c r="K150" s="77">
        <v>3394.11456</v>
      </c>
      <c r="L150" s="77">
        <v>0.65</v>
      </c>
      <c r="M150" s="77">
        <v>0.16</v>
      </c>
      <c r="N150" s="77">
        <v>0.02</v>
      </c>
    </row>
    <row r="151" spans="2:14">
      <c r="B151" t="s">
        <v>2157</v>
      </c>
      <c r="C151" t="s">
        <v>2158</v>
      </c>
      <c r="D151" t="s">
        <v>106</v>
      </c>
      <c r="E151" t="s">
        <v>129</v>
      </c>
      <c r="F151" t="s">
        <v>2159</v>
      </c>
      <c r="G151" t="s">
        <v>1281</v>
      </c>
      <c r="H151" t="s">
        <v>108</v>
      </c>
      <c r="I151" s="77">
        <v>464356.51</v>
      </c>
      <c r="J151" s="77">
        <v>328.4</v>
      </c>
      <c r="K151" s="77">
        <v>1524.94677884</v>
      </c>
      <c r="L151" s="77">
        <v>0.99</v>
      </c>
      <c r="M151" s="77">
        <v>7.0000000000000007E-2</v>
      </c>
      <c r="N151" s="77">
        <v>0.01</v>
      </c>
    </row>
    <row r="152" spans="2:14">
      <c r="B152" t="s">
        <v>2160</v>
      </c>
      <c r="C152" t="s">
        <v>2161</v>
      </c>
      <c r="D152" t="s">
        <v>106</v>
      </c>
      <c r="E152" t="s">
        <v>129</v>
      </c>
      <c r="F152" t="s">
        <v>2162</v>
      </c>
      <c r="G152" t="s">
        <v>1281</v>
      </c>
      <c r="H152" t="s">
        <v>108</v>
      </c>
      <c r="I152" s="77">
        <v>328983.53999999998</v>
      </c>
      <c r="J152" s="77">
        <v>1029</v>
      </c>
      <c r="K152" s="77">
        <v>3385.2406265999998</v>
      </c>
      <c r="L152" s="77">
        <v>1.05</v>
      </c>
      <c r="M152" s="77">
        <v>0.16</v>
      </c>
      <c r="N152" s="77">
        <v>0.02</v>
      </c>
    </row>
    <row r="153" spans="2:14">
      <c r="B153" t="s">
        <v>2163</v>
      </c>
      <c r="C153" t="s">
        <v>2164</v>
      </c>
      <c r="D153" t="s">
        <v>106</v>
      </c>
      <c r="E153" t="s">
        <v>129</v>
      </c>
      <c r="F153" t="s">
        <v>2165</v>
      </c>
      <c r="G153" t="s">
        <v>489</v>
      </c>
      <c r="H153" t="s">
        <v>108</v>
      </c>
      <c r="I153" s="77">
        <v>467364.22</v>
      </c>
      <c r="J153" s="77">
        <v>144</v>
      </c>
      <c r="K153" s="77">
        <v>673.00447680000002</v>
      </c>
      <c r="L153" s="77">
        <v>0.55000000000000004</v>
      </c>
      <c r="M153" s="77">
        <v>0.03</v>
      </c>
      <c r="N153" s="77">
        <v>0</v>
      </c>
    </row>
    <row r="154" spans="2:14">
      <c r="B154" t="s">
        <v>2166</v>
      </c>
      <c r="C154" t="s">
        <v>2167</v>
      </c>
      <c r="D154" t="s">
        <v>106</v>
      </c>
      <c r="E154" t="s">
        <v>129</v>
      </c>
      <c r="F154" t="s">
        <v>926</v>
      </c>
      <c r="G154" t="s">
        <v>489</v>
      </c>
      <c r="H154" t="s">
        <v>108</v>
      </c>
      <c r="I154" s="77">
        <v>708082.13</v>
      </c>
      <c r="J154" s="77">
        <v>542</v>
      </c>
      <c r="K154" s="77">
        <v>3837.8051445999999</v>
      </c>
      <c r="L154" s="77">
        <v>0.62</v>
      </c>
      <c r="M154" s="77">
        <v>0.18</v>
      </c>
      <c r="N154" s="77">
        <v>0.02</v>
      </c>
    </row>
    <row r="155" spans="2:14">
      <c r="B155" t="s">
        <v>2168</v>
      </c>
      <c r="C155" t="s">
        <v>2169</v>
      </c>
      <c r="D155" t="s">
        <v>106</v>
      </c>
      <c r="E155" t="s">
        <v>129</v>
      </c>
      <c r="F155" t="s">
        <v>2170</v>
      </c>
      <c r="G155" t="s">
        <v>489</v>
      </c>
      <c r="H155" t="s">
        <v>108</v>
      </c>
      <c r="I155" s="77">
        <v>143329.69</v>
      </c>
      <c r="J155" s="77">
        <v>216.6</v>
      </c>
      <c r="K155" s="77">
        <v>310.45210853999998</v>
      </c>
      <c r="L155" s="77">
        <v>0.72</v>
      </c>
      <c r="M155" s="77">
        <v>0.01</v>
      </c>
      <c r="N155" s="77">
        <v>0</v>
      </c>
    </row>
    <row r="156" spans="2:14">
      <c r="B156" t="s">
        <v>2171</v>
      </c>
      <c r="C156" t="s">
        <v>2172</v>
      </c>
      <c r="D156" t="s">
        <v>106</v>
      </c>
      <c r="E156" t="s">
        <v>129</v>
      </c>
      <c r="F156" t="s">
        <v>1092</v>
      </c>
      <c r="G156" t="s">
        <v>489</v>
      </c>
      <c r="H156" t="s">
        <v>108</v>
      </c>
      <c r="I156" s="77">
        <v>980763.6</v>
      </c>
      <c r="J156" s="77">
        <v>29.4</v>
      </c>
      <c r="K156" s="77">
        <v>288.34449840000002</v>
      </c>
      <c r="L156" s="77">
        <v>0.48</v>
      </c>
      <c r="M156" s="77">
        <v>0.01</v>
      </c>
      <c r="N156" s="77">
        <v>0</v>
      </c>
    </row>
    <row r="157" spans="2:14">
      <c r="B157" t="s">
        <v>2173</v>
      </c>
      <c r="C157" t="s">
        <v>2174</v>
      </c>
      <c r="D157" t="s">
        <v>106</v>
      </c>
      <c r="E157" t="s">
        <v>129</v>
      </c>
      <c r="F157" t="s">
        <v>935</v>
      </c>
      <c r="G157" t="s">
        <v>489</v>
      </c>
      <c r="H157" t="s">
        <v>108</v>
      </c>
      <c r="I157" s="77">
        <v>1037250.79</v>
      </c>
      <c r="J157" s="77">
        <v>271</v>
      </c>
      <c r="K157" s="77">
        <v>2810.9496408999998</v>
      </c>
      <c r="L157" s="77">
        <v>0.49</v>
      </c>
      <c r="M157" s="77">
        <v>0.13</v>
      </c>
      <c r="N157" s="77">
        <v>0.01</v>
      </c>
    </row>
    <row r="158" spans="2:14">
      <c r="B158" t="s">
        <v>2175</v>
      </c>
      <c r="C158" t="s">
        <v>2176</v>
      </c>
      <c r="D158" t="s">
        <v>106</v>
      </c>
      <c r="E158" t="s">
        <v>129</v>
      </c>
      <c r="F158" t="s">
        <v>1040</v>
      </c>
      <c r="G158" t="s">
        <v>489</v>
      </c>
      <c r="H158" t="s">
        <v>108</v>
      </c>
      <c r="I158" s="77">
        <v>357996.37</v>
      </c>
      <c r="J158" s="77">
        <v>653.4</v>
      </c>
      <c r="K158" s="77">
        <v>2339.14828158</v>
      </c>
      <c r="L158" s="77">
        <v>0.99</v>
      </c>
      <c r="M158" s="77">
        <v>0.11</v>
      </c>
      <c r="N158" s="77">
        <v>0.01</v>
      </c>
    </row>
    <row r="159" spans="2:14">
      <c r="B159" t="s">
        <v>2177</v>
      </c>
      <c r="C159" t="s">
        <v>2178</v>
      </c>
      <c r="D159" t="s">
        <v>106</v>
      </c>
      <c r="E159" t="s">
        <v>129</v>
      </c>
      <c r="F159" t="s">
        <v>857</v>
      </c>
      <c r="G159" t="s">
        <v>489</v>
      </c>
      <c r="H159" t="s">
        <v>108</v>
      </c>
      <c r="I159" s="77">
        <v>42549.15</v>
      </c>
      <c r="J159" s="77">
        <v>6885</v>
      </c>
      <c r="K159" s="77">
        <v>2929.5089775000001</v>
      </c>
      <c r="L159" s="77">
        <v>0.34</v>
      </c>
      <c r="M159" s="77">
        <v>0.14000000000000001</v>
      </c>
      <c r="N159" s="77">
        <v>0.01</v>
      </c>
    </row>
    <row r="160" spans="2:14">
      <c r="B160" t="s">
        <v>2179</v>
      </c>
      <c r="C160" t="s">
        <v>2180</v>
      </c>
      <c r="D160" t="s">
        <v>106</v>
      </c>
      <c r="E160" t="s">
        <v>129</v>
      </c>
      <c r="F160" t="s">
        <v>954</v>
      </c>
      <c r="G160" t="s">
        <v>489</v>
      </c>
      <c r="H160" t="s">
        <v>108</v>
      </c>
      <c r="I160" s="77">
        <v>1667575.64</v>
      </c>
      <c r="J160" s="77">
        <v>185</v>
      </c>
      <c r="K160" s="77">
        <v>3085.0149339999998</v>
      </c>
      <c r="L160" s="77">
        <v>0.82</v>
      </c>
      <c r="M160" s="77">
        <v>0.15</v>
      </c>
      <c r="N160" s="77">
        <v>0.01</v>
      </c>
    </row>
    <row r="161" spans="2:14">
      <c r="B161" t="s">
        <v>2181</v>
      </c>
      <c r="C161" t="s">
        <v>2182</v>
      </c>
      <c r="D161" t="s">
        <v>106</v>
      </c>
      <c r="E161" t="s">
        <v>129</v>
      </c>
      <c r="F161" t="s">
        <v>1310</v>
      </c>
      <c r="G161" t="s">
        <v>489</v>
      </c>
      <c r="H161" t="s">
        <v>108</v>
      </c>
      <c r="I161" s="77">
        <v>124795.36</v>
      </c>
      <c r="J161" s="77">
        <v>4723</v>
      </c>
      <c r="K161" s="77">
        <v>5894.0848527999997</v>
      </c>
      <c r="L161" s="77">
        <v>0.69</v>
      </c>
      <c r="M161" s="77">
        <v>0.28000000000000003</v>
      </c>
      <c r="N161" s="77">
        <v>0.03</v>
      </c>
    </row>
    <row r="162" spans="2:14">
      <c r="B162" t="s">
        <v>2183</v>
      </c>
      <c r="C162" t="s">
        <v>2184</v>
      </c>
      <c r="D162" t="s">
        <v>106</v>
      </c>
      <c r="E162" t="s">
        <v>129</v>
      </c>
      <c r="F162" t="s">
        <v>2185</v>
      </c>
      <c r="G162" t="s">
        <v>489</v>
      </c>
      <c r="H162" t="s">
        <v>108</v>
      </c>
      <c r="I162" s="77">
        <v>19990.12</v>
      </c>
      <c r="J162" s="77">
        <v>3890</v>
      </c>
      <c r="K162" s="77">
        <v>777.61566800000003</v>
      </c>
      <c r="L162" s="77">
        <v>0.45</v>
      </c>
      <c r="M162" s="77">
        <v>0.04</v>
      </c>
      <c r="N162" s="77">
        <v>0</v>
      </c>
    </row>
    <row r="163" spans="2:14">
      <c r="B163" t="s">
        <v>2186</v>
      </c>
      <c r="C163" t="s">
        <v>2187</v>
      </c>
      <c r="D163" t="s">
        <v>106</v>
      </c>
      <c r="E163" t="s">
        <v>129</v>
      </c>
      <c r="F163" t="s">
        <v>1318</v>
      </c>
      <c r="G163" t="s">
        <v>489</v>
      </c>
      <c r="H163" t="s">
        <v>108</v>
      </c>
      <c r="I163" s="77">
        <v>1457146.65</v>
      </c>
      <c r="J163" s="77">
        <v>470</v>
      </c>
      <c r="K163" s="77">
        <v>6848.5892549999999</v>
      </c>
      <c r="L163" s="77">
        <v>1.02</v>
      </c>
      <c r="M163" s="77">
        <v>0.33</v>
      </c>
      <c r="N163" s="77">
        <v>0.03</v>
      </c>
    </row>
    <row r="164" spans="2:14">
      <c r="B164" t="s">
        <v>2188</v>
      </c>
      <c r="C164" t="s">
        <v>2189</v>
      </c>
      <c r="D164" t="s">
        <v>106</v>
      </c>
      <c r="E164" t="s">
        <v>129</v>
      </c>
      <c r="F164" t="s">
        <v>896</v>
      </c>
      <c r="G164" t="s">
        <v>489</v>
      </c>
      <c r="H164" t="s">
        <v>108</v>
      </c>
      <c r="I164" s="77">
        <v>88720.29</v>
      </c>
      <c r="J164" s="77">
        <v>1950</v>
      </c>
      <c r="K164" s="77">
        <v>1730.0456549999999</v>
      </c>
      <c r="L164" s="77">
        <v>0.34</v>
      </c>
      <c r="M164" s="77">
        <v>0.08</v>
      </c>
      <c r="N164" s="77">
        <v>0.01</v>
      </c>
    </row>
    <row r="165" spans="2:14">
      <c r="B165" t="s">
        <v>2190</v>
      </c>
      <c r="C165" t="s">
        <v>2191</v>
      </c>
      <c r="D165" t="s">
        <v>106</v>
      </c>
      <c r="E165" t="s">
        <v>129</v>
      </c>
      <c r="F165" t="s">
        <v>2192</v>
      </c>
      <c r="G165" t="s">
        <v>489</v>
      </c>
      <c r="H165" t="s">
        <v>108</v>
      </c>
      <c r="I165" s="77">
        <v>4015.54</v>
      </c>
      <c r="J165" s="77">
        <v>41980</v>
      </c>
      <c r="K165" s="77">
        <v>1685.723692</v>
      </c>
      <c r="L165" s="77">
        <v>0.43</v>
      </c>
      <c r="M165" s="77">
        <v>0.08</v>
      </c>
      <c r="N165" s="77">
        <v>0.01</v>
      </c>
    </row>
    <row r="166" spans="2:14">
      <c r="B166" t="s">
        <v>2193</v>
      </c>
      <c r="C166" t="s">
        <v>2194</v>
      </c>
      <c r="D166" t="s">
        <v>106</v>
      </c>
      <c r="E166" t="s">
        <v>129</v>
      </c>
      <c r="F166" t="s">
        <v>2195</v>
      </c>
      <c r="G166" t="s">
        <v>489</v>
      </c>
      <c r="H166" t="s">
        <v>108</v>
      </c>
      <c r="I166" s="77">
        <v>44827.26</v>
      </c>
      <c r="J166" s="77">
        <v>410</v>
      </c>
      <c r="K166" s="77">
        <v>183.791766</v>
      </c>
      <c r="L166" s="77">
        <v>0.36</v>
      </c>
      <c r="M166" s="77">
        <v>0.01</v>
      </c>
      <c r="N166" s="77">
        <v>0</v>
      </c>
    </row>
    <row r="167" spans="2:14">
      <c r="B167" t="s">
        <v>2196</v>
      </c>
      <c r="C167" t="s">
        <v>2197</v>
      </c>
      <c r="D167" t="s">
        <v>106</v>
      </c>
      <c r="E167" t="s">
        <v>129</v>
      </c>
      <c r="F167" t="s">
        <v>1056</v>
      </c>
      <c r="G167" t="s">
        <v>489</v>
      </c>
      <c r="H167" t="s">
        <v>108</v>
      </c>
      <c r="I167" s="77">
        <v>91296.55</v>
      </c>
      <c r="J167" s="77">
        <v>6.1</v>
      </c>
      <c r="K167" s="77">
        <v>5.5690895500000002</v>
      </c>
      <c r="L167" s="77">
        <v>0.01</v>
      </c>
      <c r="M167" s="77">
        <v>0</v>
      </c>
      <c r="N167" s="77">
        <v>0</v>
      </c>
    </row>
    <row r="168" spans="2:14">
      <c r="B168" t="s">
        <v>2198</v>
      </c>
      <c r="C168" t="s">
        <v>2199</v>
      </c>
      <c r="D168" t="s">
        <v>106</v>
      </c>
      <c r="E168" t="s">
        <v>129</v>
      </c>
      <c r="F168" t="s">
        <v>2200</v>
      </c>
      <c r="G168" t="s">
        <v>489</v>
      </c>
      <c r="H168" t="s">
        <v>108</v>
      </c>
      <c r="I168" s="77">
        <v>89293.41</v>
      </c>
      <c r="J168" s="77">
        <v>4.7</v>
      </c>
      <c r="K168" s="77">
        <v>4.1967902700000002</v>
      </c>
      <c r="L168" s="77">
        <v>1.28</v>
      </c>
      <c r="M168" s="77">
        <v>0</v>
      </c>
      <c r="N168" s="77">
        <v>0</v>
      </c>
    </row>
    <row r="169" spans="2:14">
      <c r="B169" t="s">
        <v>2201</v>
      </c>
      <c r="C169" t="s">
        <v>2202</v>
      </c>
      <c r="D169" t="s">
        <v>106</v>
      </c>
      <c r="E169" t="s">
        <v>129</v>
      </c>
      <c r="F169" t="s">
        <v>2203</v>
      </c>
      <c r="G169" t="s">
        <v>489</v>
      </c>
      <c r="H169" t="s">
        <v>108</v>
      </c>
      <c r="I169" s="77">
        <v>406953.56</v>
      </c>
      <c r="J169" s="77">
        <v>557.4</v>
      </c>
      <c r="K169" s="77">
        <v>2268.35914344</v>
      </c>
      <c r="L169" s="77">
        <v>0.62</v>
      </c>
      <c r="M169" s="77">
        <v>0.11</v>
      </c>
      <c r="N169" s="77">
        <v>0.01</v>
      </c>
    </row>
    <row r="170" spans="2:14">
      <c r="B170" t="s">
        <v>2204</v>
      </c>
      <c r="C170" t="s">
        <v>2205</v>
      </c>
      <c r="D170" t="s">
        <v>106</v>
      </c>
      <c r="E170" t="s">
        <v>129</v>
      </c>
      <c r="F170" t="s">
        <v>871</v>
      </c>
      <c r="G170" t="s">
        <v>489</v>
      </c>
      <c r="H170" t="s">
        <v>108</v>
      </c>
      <c r="I170" s="77">
        <v>97941.72</v>
      </c>
      <c r="J170" s="77">
        <v>849.9</v>
      </c>
      <c r="K170" s="77">
        <v>832.40667828000005</v>
      </c>
      <c r="L170" s="77">
        <v>0.12</v>
      </c>
      <c r="M170" s="77">
        <v>0.04</v>
      </c>
      <c r="N170" s="77">
        <v>0</v>
      </c>
    </row>
    <row r="171" spans="2:14">
      <c r="B171" t="s">
        <v>2206</v>
      </c>
      <c r="C171" t="s">
        <v>2207</v>
      </c>
      <c r="D171" t="s">
        <v>106</v>
      </c>
      <c r="E171" t="s">
        <v>129</v>
      </c>
      <c r="F171" t="s">
        <v>1359</v>
      </c>
      <c r="G171" t="s">
        <v>489</v>
      </c>
      <c r="H171" t="s">
        <v>108</v>
      </c>
      <c r="I171" s="77">
        <v>319412.75</v>
      </c>
      <c r="J171" s="77">
        <v>160</v>
      </c>
      <c r="K171" s="77">
        <v>511.06040000000002</v>
      </c>
      <c r="L171" s="77">
        <v>0.17</v>
      </c>
      <c r="M171" s="77">
        <v>0.02</v>
      </c>
      <c r="N171" s="77">
        <v>0</v>
      </c>
    </row>
    <row r="172" spans="2:14">
      <c r="B172" t="s">
        <v>2208</v>
      </c>
      <c r="C172" t="s">
        <v>2209</v>
      </c>
      <c r="D172" t="s">
        <v>106</v>
      </c>
      <c r="E172" t="s">
        <v>129</v>
      </c>
      <c r="F172" t="s">
        <v>2210</v>
      </c>
      <c r="G172" t="s">
        <v>489</v>
      </c>
      <c r="H172" t="s">
        <v>108</v>
      </c>
      <c r="I172" s="77">
        <v>185777.45</v>
      </c>
      <c r="J172" s="77">
        <v>145.80000000000001</v>
      </c>
      <c r="K172" s="77">
        <v>270.86352210000001</v>
      </c>
      <c r="L172" s="77">
        <v>0.85</v>
      </c>
      <c r="M172" s="77">
        <v>0.01</v>
      </c>
      <c r="N172" s="77">
        <v>0</v>
      </c>
    </row>
    <row r="173" spans="2:14">
      <c r="B173" t="s">
        <v>2211</v>
      </c>
      <c r="C173" t="s">
        <v>2212</v>
      </c>
      <c r="D173" t="s">
        <v>106</v>
      </c>
      <c r="E173" t="s">
        <v>129</v>
      </c>
      <c r="F173" t="s">
        <v>974</v>
      </c>
      <c r="G173" t="s">
        <v>975</v>
      </c>
      <c r="H173" t="s">
        <v>108</v>
      </c>
      <c r="I173" s="77">
        <v>38020.019999999997</v>
      </c>
      <c r="J173" s="77">
        <v>11500</v>
      </c>
      <c r="K173" s="77">
        <v>4372.3023000000003</v>
      </c>
      <c r="L173" s="77">
        <v>0.6</v>
      </c>
      <c r="M173" s="77">
        <v>0.21</v>
      </c>
      <c r="N173" s="77">
        <v>0.02</v>
      </c>
    </row>
    <row r="174" spans="2:14">
      <c r="B174" t="s">
        <v>2213</v>
      </c>
      <c r="C174" t="s">
        <v>2214</v>
      </c>
      <c r="D174" t="s">
        <v>106</v>
      </c>
      <c r="E174" t="s">
        <v>129</v>
      </c>
      <c r="F174" t="s">
        <v>2215</v>
      </c>
      <c r="G174" t="s">
        <v>975</v>
      </c>
      <c r="H174" t="s">
        <v>108</v>
      </c>
      <c r="I174" s="77">
        <v>2473.4899999999998</v>
      </c>
      <c r="J174" s="77">
        <v>3980</v>
      </c>
      <c r="K174" s="77">
        <v>98.444901999999999</v>
      </c>
      <c r="L174" s="77">
        <v>0.03</v>
      </c>
      <c r="M174" s="77">
        <v>0</v>
      </c>
      <c r="N174" s="77">
        <v>0</v>
      </c>
    </row>
    <row r="175" spans="2:14">
      <c r="B175" t="s">
        <v>2216</v>
      </c>
      <c r="C175" t="s">
        <v>2217</v>
      </c>
      <c r="D175" t="s">
        <v>106</v>
      </c>
      <c r="E175" t="s">
        <v>129</v>
      </c>
      <c r="F175" t="s">
        <v>2218</v>
      </c>
      <c r="G175" t="s">
        <v>1995</v>
      </c>
      <c r="H175" t="s">
        <v>108</v>
      </c>
      <c r="I175" s="77">
        <v>75346.14</v>
      </c>
      <c r="J175" s="77">
        <v>1364</v>
      </c>
      <c r="K175" s="77">
        <v>1027.7213495999999</v>
      </c>
      <c r="L175" s="77">
        <v>0.17</v>
      </c>
      <c r="M175" s="77">
        <v>0.05</v>
      </c>
      <c r="N175" s="77">
        <v>0</v>
      </c>
    </row>
    <row r="176" spans="2:14">
      <c r="B176" t="s">
        <v>2219</v>
      </c>
      <c r="C176" t="s">
        <v>2220</v>
      </c>
      <c r="D176" t="s">
        <v>106</v>
      </c>
      <c r="E176" t="s">
        <v>129</v>
      </c>
      <c r="F176" t="s">
        <v>2221</v>
      </c>
      <c r="G176" t="s">
        <v>1995</v>
      </c>
      <c r="H176" t="s">
        <v>108</v>
      </c>
      <c r="I176" s="77">
        <v>15955.91</v>
      </c>
      <c r="J176" s="77">
        <v>11520</v>
      </c>
      <c r="K176" s="77">
        <v>1838.1208320000001</v>
      </c>
      <c r="L176" s="77">
        <v>0.22</v>
      </c>
      <c r="M176" s="77">
        <v>0.09</v>
      </c>
      <c r="N176" s="77">
        <v>0.01</v>
      </c>
    </row>
    <row r="177" spans="2:14">
      <c r="B177" t="s">
        <v>2222</v>
      </c>
      <c r="C177" t="s">
        <v>2223</v>
      </c>
      <c r="D177" t="s">
        <v>106</v>
      </c>
      <c r="E177" t="s">
        <v>129</v>
      </c>
      <c r="F177" t="s">
        <v>1337</v>
      </c>
      <c r="G177" t="s">
        <v>131</v>
      </c>
      <c r="H177" t="s">
        <v>108</v>
      </c>
      <c r="I177" s="77">
        <v>5330.06</v>
      </c>
      <c r="J177" s="77">
        <v>3426</v>
      </c>
      <c r="K177" s="77">
        <v>182.60785559999999</v>
      </c>
      <c r="L177" s="77">
        <v>0.05</v>
      </c>
      <c r="M177" s="77">
        <v>0.01</v>
      </c>
      <c r="N177" s="77">
        <v>0</v>
      </c>
    </row>
    <row r="178" spans="2:14">
      <c r="B178" t="s">
        <v>2224</v>
      </c>
      <c r="C178" t="s">
        <v>2225</v>
      </c>
      <c r="D178" t="s">
        <v>106</v>
      </c>
      <c r="E178" t="s">
        <v>129</v>
      </c>
      <c r="F178" t="s">
        <v>1397</v>
      </c>
      <c r="G178" t="s">
        <v>131</v>
      </c>
      <c r="H178" t="s">
        <v>108</v>
      </c>
      <c r="I178" s="77">
        <v>2275750.92</v>
      </c>
      <c r="J178" s="77">
        <v>70.2</v>
      </c>
      <c r="K178" s="77">
        <v>1597.57714584</v>
      </c>
      <c r="L178" s="77">
        <v>0.71</v>
      </c>
      <c r="M178" s="77">
        <v>0.08</v>
      </c>
      <c r="N178" s="77">
        <v>0.01</v>
      </c>
    </row>
    <row r="179" spans="2:14">
      <c r="B179" t="s">
        <v>2226</v>
      </c>
      <c r="C179" t="s">
        <v>2227</v>
      </c>
      <c r="D179" t="s">
        <v>106</v>
      </c>
      <c r="E179" t="s">
        <v>129</v>
      </c>
      <c r="F179" t="s">
        <v>2228</v>
      </c>
      <c r="G179" t="s">
        <v>131</v>
      </c>
      <c r="H179" t="s">
        <v>108</v>
      </c>
      <c r="I179" s="77">
        <v>1236267.6399999999</v>
      </c>
      <c r="J179" s="77">
        <v>267.2</v>
      </c>
      <c r="K179" s="77">
        <v>3303.3071340800002</v>
      </c>
      <c r="L179" s="77">
        <v>0.4</v>
      </c>
      <c r="M179" s="77">
        <v>0.16</v>
      </c>
      <c r="N179" s="77">
        <v>0.02</v>
      </c>
    </row>
    <row r="180" spans="2:14">
      <c r="B180" t="s">
        <v>2229</v>
      </c>
      <c r="C180" t="s">
        <v>2230</v>
      </c>
      <c r="D180" t="s">
        <v>106</v>
      </c>
      <c r="E180" t="s">
        <v>129</v>
      </c>
      <c r="F180" t="s">
        <v>2231</v>
      </c>
      <c r="G180" t="s">
        <v>768</v>
      </c>
      <c r="H180" t="s">
        <v>108</v>
      </c>
      <c r="I180" s="77">
        <v>211314.45</v>
      </c>
      <c r="J180" s="77">
        <v>971.5</v>
      </c>
      <c r="K180" s="77">
        <v>2052.9198817500001</v>
      </c>
      <c r="L180" s="77">
        <v>0.4</v>
      </c>
      <c r="M180" s="77">
        <v>0.1</v>
      </c>
      <c r="N180" s="77">
        <v>0.01</v>
      </c>
    </row>
    <row r="181" spans="2:14">
      <c r="B181" t="s">
        <v>2232</v>
      </c>
      <c r="C181" t="s">
        <v>2233</v>
      </c>
      <c r="D181" t="s">
        <v>106</v>
      </c>
      <c r="E181" t="s">
        <v>129</v>
      </c>
      <c r="F181" t="s">
        <v>767</v>
      </c>
      <c r="G181" t="s">
        <v>768</v>
      </c>
      <c r="H181" t="s">
        <v>108</v>
      </c>
      <c r="I181" s="77">
        <v>47205.51</v>
      </c>
      <c r="J181" s="77">
        <v>13620</v>
      </c>
      <c r="K181" s="77">
        <v>6429.3904620000003</v>
      </c>
      <c r="L181" s="77">
        <v>0.69</v>
      </c>
      <c r="M181" s="77">
        <v>0.31</v>
      </c>
      <c r="N181" s="77">
        <v>0.03</v>
      </c>
    </row>
    <row r="182" spans="2:14">
      <c r="B182" t="s">
        <v>2234</v>
      </c>
      <c r="C182" t="s">
        <v>2235</v>
      </c>
      <c r="D182" t="s">
        <v>106</v>
      </c>
      <c r="E182" t="s">
        <v>129</v>
      </c>
      <c r="F182" t="s">
        <v>2236</v>
      </c>
      <c r="G182" t="s">
        <v>133</v>
      </c>
      <c r="H182" t="s">
        <v>108</v>
      </c>
      <c r="I182" s="77">
        <v>93017.12</v>
      </c>
      <c r="J182" s="77">
        <v>3368</v>
      </c>
      <c r="K182" s="77">
        <v>3132.8166016</v>
      </c>
      <c r="L182" s="77">
        <v>1.91</v>
      </c>
      <c r="M182" s="77">
        <v>0.15</v>
      </c>
      <c r="N182" s="77">
        <v>0.01</v>
      </c>
    </row>
    <row r="183" spans="2:14">
      <c r="B183" t="s">
        <v>2237</v>
      </c>
      <c r="C183" t="s">
        <v>2238</v>
      </c>
      <c r="D183" t="s">
        <v>106</v>
      </c>
      <c r="E183" t="s">
        <v>129</v>
      </c>
      <c r="F183" t="s">
        <v>2239</v>
      </c>
      <c r="G183" t="s">
        <v>133</v>
      </c>
      <c r="H183" t="s">
        <v>108</v>
      </c>
      <c r="I183" s="77">
        <v>29595.040000000001</v>
      </c>
      <c r="J183" s="77">
        <v>11600</v>
      </c>
      <c r="K183" s="77">
        <v>3433.0246400000001</v>
      </c>
      <c r="L183" s="77">
        <v>0.57999999999999996</v>
      </c>
      <c r="M183" s="77">
        <v>0.16</v>
      </c>
      <c r="N183" s="77">
        <v>0.02</v>
      </c>
    </row>
    <row r="184" spans="2:14">
      <c r="B184" t="s">
        <v>2240</v>
      </c>
      <c r="C184" t="s">
        <v>2241</v>
      </c>
      <c r="D184" t="s">
        <v>106</v>
      </c>
      <c r="E184" t="s">
        <v>129</v>
      </c>
      <c r="F184" t="s">
        <v>1259</v>
      </c>
      <c r="G184" t="s">
        <v>133</v>
      </c>
      <c r="H184" t="s">
        <v>108</v>
      </c>
      <c r="I184" s="77">
        <v>147080.04</v>
      </c>
      <c r="J184" s="77">
        <v>673</v>
      </c>
      <c r="K184" s="77">
        <v>989.84866920000002</v>
      </c>
      <c r="L184" s="77">
        <v>0.36</v>
      </c>
      <c r="M184" s="77">
        <v>0.05</v>
      </c>
      <c r="N184" s="77">
        <v>0</v>
      </c>
    </row>
    <row r="185" spans="2:14">
      <c r="B185" t="s">
        <v>2242</v>
      </c>
      <c r="C185" t="s">
        <v>2243</v>
      </c>
      <c r="D185" t="s">
        <v>106</v>
      </c>
      <c r="E185" t="s">
        <v>129</v>
      </c>
      <c r="F185" t="s">
        <v>2244</v>
      </c>
      <c r="G185" t="s">
        <v>134</v>
      </c>
      <c r="H185" t="s">
        <v>108</v>
      </c>
      <c r="I185" s="77">
        <v>32296.52</v>
      </c>
      <c r="J185" s="77">
        <v>1708</v>
      </c>
      <c r="K185" s="77">
        <v>551.62456159999999</v>
      </c>
      <c r="L185" s="77">
        <v>0.23</v>
      </c>
      <c r="M185" s="77">
        <v>0.03</v>
      </c>
      <c r="N185" s="77">
        <v>0</v>
      </c>
    </row>
    <row r="186" spans="2:14">
      <c r="B186" t="s">
        <v>2245</v>
      </c>
      <c r="C186" t="s">
        <v>2246</v>
      </c>
      <c r="D186" t="s">
        <v>106</v>
      </c>
      <c r="E186" t="s">
        <v>129</v>
      </c>
      <c r="F186" t="s">
        <v>2247</v>
      </c>
      <c r="G186" t="s">
        <v>134</v>
      </c>
      <c r="H186" t="s">
        <v>108</v>
      </c>
      <c r="I186" s="77">
        <v>28024.880000000001</v>
      </c>
      <c r="J186" s="77">
        <v>4820</v>
      </c>
      <c r="K186" s="77">
        <v>1350.7992159999999</v>
      </c>
      <c r="L186" s="77">
        <v>0.16</v>
      </c>
      <c r="M186" s="77">
        <v>0.06</v>
      </c>
      <c r="N186" s="77">
        <v>0.01</v>
      </c>
    </row>
    <row r="187" spans="2:14">
      <c r="B187" t="s">
        <v>2248</v>
      </c>
      <c r="C187" t="s">
        <v>2249</v>
      </c>
      <c r="D187" t="s">
        <v>106</v>
      </c>
      <c r="E187" t="s">
        <v>129</v>
      </c>
      <c r="F187" t="s">
        <v>2250</v>
      </c>
      <c r="G187" t="s">
        <v>134</v>
      </c>
      <c r="H187" t="s">
        <v>108</v>
      </c>
      <c r="I187" s="77">
        <v>106936.88</v>
      </c>
      <c r="J187" s="77">
        <v>3946</v>
      </c>
      <c r="K187" s="77">
        <v>4219.7292847999997</v>
      </c>
      <c r="L187" s="77">
        <v>0.72</v>
      </c>
      <c r="M187" s="77">
        <v>0.2</v>
      </c>
      <c r="N187" s="77">
        <v>0.02</v>
      </c>
    </row>
    <row r="188" spans="2:14">
      <c r="B188" t="s">
        <v>2251</v>
      </c>
      <c r="C188" t="s">
        <v>2252</v>
      </c>
      <c r="D188" t="s">
        <v>106</v>
      </c>
      <c r="E188" t="s">
        <v>129</v>
      </c>
      <c r="F188" t="s">
        <v>2253</v>
      </c>
      <c r="G188" t="s">
        <v>134</v>
      </c>
      <c r="H188" t="s">
        <v>108</v>
      </c>
      <c r="I188" s="77">
        <v>191119.61</v>
      </c>
      <c r="J188" s="77">
        <v>1145</v>
      </c>
      <c r="K188" s="77">
        <v>2188.3195344999999</v>
      </c>
      <c r="L188" s="77">
        <v>0.96</v>
      </c>
      <c r="M188" s="77">
        <v>0.1</v>
      </c>
      <c r="N188" s="77">
        <v>0.01</v>
      </c>
    </row>
    <row r="189" spans="2:14">
      <c r="B189" t="s">
        <v>2254</v>
      </c>
      <c r="C189" t="s">
        <v>2255</v>
      </c>
      <c r="D189" t="s">
        <v>106</v>
      </c>
      <c r="E189" t="s">
        <v>129</v>
      </c>
      <c r="F189" t="s">
        <v>2256</v>
      </c>
      <c r="G189" t="s">
        <v>135</v>
      </c>
      <c r="H189" t="s">
        <v>108</v>
      </c>
      <c r="I189" s="77">
        <v>323580.42</v>
      </c>
      <c r="J189" s="77">
        <v>186.7</v>
      </c>
      <c r="K189" s="77">
        <v>604.12464413999999</v>
      </c>
      <c r="L189" s="77">
        <v>0.57999999999999996</v>
      </c>
      <c r="M189" s="77">
        <v>0.03</v>
      </c>
      <c r="N189" s="77">
        <v>0</v>
      </c>
    </row>
    <row r="190" spans="2:14">
      <c r="B190" t="s">
        <v>2257</v>
      </c>
      <c r="C190" t="s">
        <v>2258</v>
      </c>
      <c r="D190" t="s">
        <v>106</v>
      </c>
      <c r="E190" t="s">
        <v>129</v>
      </c>
      <c r="F190" t="s">
        <v>2259</v>
      </c>
      <c r="G190" t="s">
        <v>135</v>
      </c>
      <c r="H190" t="s">
        <v>108</v>
      </c>
      <c r="I190" s="77">
        <v>1025.04</v>
      </c>
      <c r="J190" s="77">
        <v>672</v>
      </c>
      <c r="K190" s="77">
        <v>6.8882687999999996</v>
      </c>
      <c r="L190" s="77">
        <v>0</v>
      </c>
      <c r="M190" s="77">
        <v>0</v>
      </c>
      <c r="N190" s="77">
        <v>0</v>
      </c>
    </row>
    <row r="191" spans="2:14">
      <c r="B191" s="78" t="s">
        <v>2260</v>
      </c>
      <c r="E191" s="16"/>
      <c r="F191" s="16"/>
      <c r="G191" s="16"/>
      <c r="I191" s="79">
        <v>19417123.300000001</v>
      </c>
      <c r="K191" s="79">
        <v>178740.16555116</v>
      </c>
      <c r="M191" s="79">
        <v>8.5500000000000007</v>
      </c>
      <c r="N191" s="79">
        <v>0.83</v>
      </c>
    </row>
    <row r="192" spans="2:14">
      <c r="B192" s="78" t="s">
        <v>2261</v>
      </c>
      <c r="E192" s="16"/>
      <c r="F192" s="16"/>
      <c r="G192" s="16"/>
    </row>
    <row r="193" spans="2:14">
      <c r="B193" t="s">
        <v>202</v>
      </c>
      <c r="C193" t="s">
        <v>202</v>
      </c>
      <c r="E193" s="16"/>
      <c r="F193" s="16"/>
      <c r="G193" t="s">
        <v>202</v>
      </c>
      <c r="H193" t="s">
        <v>202</v>
      </c>
      <c r="I193" s="77">
        <v>0</v>
      </c>
      <c r="J193" s="77">
        <v>0</v>
      </c>
      <c r="K193" s="77">
        <v>0</v>
      </c>
      <c r="L193" s="77">
        <v>0</v>
      </c>
      <c r="M193" s="77">
        <v>0</v>
      </c>
      <c r="N193" s="77">
        <v>0</v>
      </c>
    </row>
    <row r="194" spans="2:14">
      <c r="B194" s="78" t="s">
        <v>2262</v>
      </c>
      <c r="E194" s="16"/>
      <c r="F194" s="16"/>
      <c r="G194" s="16"/>
      <c r="I194" s="79">
        <v>0</v>
      </c>
      <c r="K194" s="79">
        <v>0</v>
      </c>
      <c r="M194" s="79">
        <v>0</v>
      </c>
      <c r="N194" s="79">
        <v>0</v>
      </c>
    </row>
    <row r="195" spans="2:14">
      <c r="B195" s="78" t="s">
        <v>273</v>
      </c>
      <c r="E195" s="16"/>
      <c r="F195" s="16"/>
      <c r="G195" s="16"/>
      <c r="I195" s="79">
        <v>178103720.53</v>
      </c>
      <c r="K195" s="79">
        <v>1677110.14833016</v>
      </c>
      <c r="M195" s="79">
        <v>80.19</v>
      </c>
      <c r="N195" s="79">
        <v>7.83</v>
      </c>
    </row>
    <row r="196" spans="2:14">
      <c r="B196" s="78" t="s">
        <v>274</v>
      </c>
      <c r="E196" s="16"/>
      <c r="F196" s="16"/>
      <c r="G196" s="16"/>
    </row>
    <row r="197" spans="2:14">
      <c r="B197" s="78" t="s">
        <v>423</v>
      </c>
      <c r="E197" s="16"/>
      <c r="F197" s="16"/>
      <c r="G197" s="16"/>
    </row>
    <row r="198" spans="2:14">
      <c r="B198" t="s">
        <v>2263</v>
      </c>
      <c r="C198" t="s">
        <v>2264</v>
      </c>
      <c r="D198" t="s">
        <v>1460</v>
      </c>
      <c r="E198" t="s">
        <v>1438</v>
      </c>
      <c r="F198" t="s">
        <v>2265</v>
      </c>
      <c r="G198" t="s">
        <v>1565</v>
      </c>
      <c r="H198" t="s">
        <v>112</v>
      </c>
      <c r="I198" s="77">
        <v>59500</v>
      </c>
      <c r="J198" s="77">
        <v>0.9</v>
      </c>
      <c r="K198" s="77">
        <v>2.089521</v>
      </c>
      <c r="L198" s="77">
        <v>0.16</v>
      </c>
      <c r="M198" s="77">
        <v>0</v>
      </c>
      <c r="N198" s="77">
        <v>0</v>
      </c>
    </row>
    <row r="199" spans="2:14">
      <c r="B199" t="s">
        <v>2266</v>
      </c>
      <c r="C199" t="s">
        <v>2267</v>
      </c>
      <c r="D199" t="s">
        <v>1460</v>
      </c>
      <c r="E199" t="s">
        <v>1438</v>
      </c>
      <c r="F199" t="s">
        <v>2268</v>
      </c>
      <c r="G199" t="s">
        <v>1440</v>
      </c>
      <c r="H199" t="s">
        <v>112</v>
      </c>
      <c r="I199" s="77">
        <v>34265.620000000003</v>
      </c>
      <c r="J199" s="77">
        <v>2460</v>
      </c>
      <c r="K199" s="77">
        <v>3289.1294513040002</v>
      </c>
      <c r="L199" s="77">
        <v>0.06</v>
      </c>
      <c r="M199" s="77">
        <v>0.16</v>
      </c>
      <c r="N199" s="77">
        <v>0.02</v>
      </c>
    </row>
    <row r="200" spans="2:14">
      <c r="B200" t="s">
        <v>2269</v>
      </c>
      <c r="C200" t="s">
        <v>2270</v>
      </c>
      <c r="D200" t="s">
        <v>1460</v>
      </c>
      <c r="E200" t="s">
        <v>1438</v>
      </c>
      <c r="F200" t="s">
        <v>2271</v>
      </c>
      <c r="G200" t="s">
        <v>1440</v>
      </c>
      <c r="H200" t="s">
        <v>112</v>
      </c>
      <c r="I200" s="77">
        <v>56291.31</v>
      </c>
      <c r="J200" s="77">
        <v>860.99999979116023</v>
      </c>
      <c r="K200" s="77">
        <v>1891.17523438949</v>
      </c>
      <c r="L200" s="77">
        <v>0.52</v>
      </c>
      <c r="M200" s="77">
        <v>0.09</v>
      </c>
      <c r="N200" s="77">
        <v>0.01</v>
      </c>
    </row>
    <row r="201" spans="2:14">
      <c r="B201" t="s">
        <v>2272</v>
      </c>
      <c r="C201" t="s">
        <v>2273</v>
      </c>
      <c r="D201" t="s">
        <v>2274</v>
      </c>
      <c r="E201" t="s">
        <v>1438</v>
      </c>
      <c r="F201" t="s">
        <v>1940</v>
      </c>
      <c r="G201" t="s">
        <v>1570</v>
      </c>
      <c r="H201" t="s">
        <v>112</v>
      </c>
      <c r="I201" s="77">
        <v>39045.54</v>
      </c>
      <c r="J201" s="77">
        <v>1016.0000000481691</v>
      </c>
      <c r="K201" s="77">
        <v>1547.9338824062099</v>
      </c>
      <c r="L201" s="77">
        <v>0.18</v>
      </c>
      <c r="M201" s="77">
        <v>7.0000000000000007E-2</v>
      </c>
      <c r="N201" s="77">
        <v>0.01</v>
      </c>
    </row>
    <row r="202" spans="2:14">
      <c r="B202" t="s">
        <v>2275</v>
      </c>
      <c r="C202" t="s">
        <v>2276</v>
      </c>
      <c r="D202" t="s">
        <v>1614</v>
      </c>
      <c r="E202" t="s">
        <v>1438</v>
      </c>
      <c r="F202" t="s">
        <v>2277</v>
      </c>
      <c r="G202" t="s">
        <v>1650</v>
      </c>
      <c r="H202" t="s">
        <v>119</v>
      </c>
      <c r="I202" s="77">
        <v>196786.5</v>
      </c>
      <c r="J202" s="77">
        <v>104.5</v>
      </c>
      <c r="K202" s="77">
        <v>1189.43270622</v>
      </c>
      <c r="L202" s="77">
        <v>0.21</v>
      </c>
      <c r="M202" s="77">
        <v>0.06</v>
      </c>
      <c r="N202" s="77">
        <v>0.01</v>
      </c>
    </row>
    <row r="203" spans="2:14">
      <c r="B203" t="s">
        <v>2278</v>
      </c>
      <c r="C203" t="s">
        <v>2279</v>
      </c>
      <c r="D203" t="s">
        <v>2274</v>
      </c>
      <c r="E203" t="s">
        <v>1438</v>
      </c>
      <c r="F203" t="s">
        <v>2280</v>
      </c>
      <c r="G203" t="s">
        <v>1650</v>
      </c>
      <c r="H203" t="s">
        <v>112</v>
      </c>
      <c r="I203" s="77">
        <v>166415.76999999999</v>
      </c>
      <c r="J203" s="77">
        <v>904</v>
      </c>
      <c r="K203" s="77">
        <v>5870.1631842416</v>
      </c>
      <c r="L203" s="77">
        <v>0.96</v>
      </c>
      <c r="M203" s="77">
        <v>0.28000000000000003</v>
      </c>
      <c r="N203" s="77">
        <v>0.03</v>
      </c>
    </row>
    <row r="204" spans="2:14">
      <c r="B204" t="s">
        <v>2281</v>
      </c>
      <c r="C204" t="s">
        <v>2282</v>
      </c>
      <c r="D204" t="s">
        <v>2274</v>
      </c>
      <c r="E204" t="s">
        <v>1438</v>
      </c>
      <c r="F204" t="s">
        <v>2283</v>
      </c>
      <c r="G204" t="s">
        <v>1457</v>
      </c>
      <c r="H204" t="s">
        <v>112</v>
      </c>
      <c r="I204" s="77">
        <v>612107.89</v>
      </c>
      <c r="J204" s="77">
        <v>854</v>
      </c>
      <c r="K204" s="77">
        <v>20397.320187101199</v>
      </c>
      <c r="L204" s="77">
        <v>2.9</v>
      </c>
      <c r="M204" s="77">
        <v>0.98</v>
      </c>
      <c r="N204" s="77">
        <v>0.1</v>
      </c>
    </row>
    <row r="205" spans="2:14">
      <c r="B205" t="s">
        <v>2284</v>
      </c>
      <c r="C205" t="s">
        <v>2285</v>
      </c>
      <c r="D205" t="s">
        <v>1460</v>
      </c>
      <c r="E205" t="s">
        <v>1438</v>
      </c>
      <c r="F205" t="s">
        <v>1876</v>
      </c>
      <c r="G205" t="s">
        <v>1457</v>
      </c>
      <c r="H205" t="s">
        <v>112</v>
      </c>
      <c r="I205" s="77">
        <v>21111.8</v>
      </c>
      <c r="J205" s="77">
        <v>804.99999994432005</v>
      </c>
      <c r="K205" s="77">
        <v>663.14486093412904</v>
      </c>
      <c r="L205" s="77">
        <v>0.08</v>
      </c>
      <c r="M205" s="77">
        <v>0.03</v>
      </c>
      <c r="N205" s="77">
        <v>0</v>
      </c>
    </row>
    <row r="206" spans="2:14">
      <c r="B206" t="s">
        <v>2286</v>
      </c>
      <c r="C206" t="s">
        <v>2287</v>
      </c>
      <c r="D206" t="s">
        <v>1460</v>
      </c>
      <c r="E206" t="s">
        <v>1438</v>
      </c>
      <c r="F206" t="s">
        <v>1832</v>
      </c>
      <c r="G206" t="s">
        <v>1457</v>
      </c>
      <c r="H206" t="s">
        <v>112</v>
      </c>
      <c r="I206" s="77">
        <v>124627.03</v>
      </c>
      <c r="J206" s="77">
        <v>6564</v>
      </c>
      <c r="K206" s="77">
        <v>31920.3822083784</v>
      </c>
      <c r="L206" s="77">
        <v>0.01</v>
      </c>
      <c r="M206" s="77">
        <v>1.53</v>
      </c>
      <c r="N206" s="77">
        <v>0.15</v>
      </c>
    </row>
    <row r="207" spans="2:14">
      <c r="B207" t="s">
        <v>2288</v>
      </c>
      <c r="C207" t="s">
        <v>2289</v>
      </c>
      <c r="D207" t="s">
        <v>1460</v>
      </c>
      <c r="E207" t="s">
        <v>1438</v>
      </c>
      <c r="F207" t="s">
        <v>1456</v>
      </c>
      <c r="G207" t="s">
        <v>1457</v>
      </c>
      <c r="H207" t="s">
        <v>112</v>
      </c>
      <c r="I207" s="77">
        <v>443769.9</v>
      </c>
      <c r="J207" s="77">
        <v>405.00000004238393</v>
      </c>
      <c r="K207" s="77">
        <v>7012.9401074239304</v>
      </c>
      <c r="L207" s="77">
        <v>0.03</v>
      </c>
      <c r="M207" s="77">
        <v>0.34</v>
      </c>
      <c r="N207" s="77">
        <v>0.03</v>
      </c>
    </row>
    <row r="208" spans="2:14">
      <c r="B208" t="s">
        <v>2290</v>
      </c>
      <c r="C208" t="s">
        <v>2291</v>
      </c>
      <c r="D208" t="s">
        <v>2274</v>
      </c>
      <c r="E208" t="s">
        <v>1438</v>
      </c>
      <c r="F208" t="s">
        <v>1880</v>
      </c>
      <c r="G208" t="s">
        <v>1457</v>
      </c>
      <c r="H208" t="s">
        <v>112</v>
      </c>
      <c r="I208" s="77">
        <v>150253.6</v>
      </c>
      <c r="J208" s="77">
        <v>639.00000009440896</v>
      </c>
      <c r="K208" s="77">
        <v>3746.3902071615198</v>
      </c>
      <c r="L208" s="77">
        <v>0.3</v>
      </c>
      <c r="M208" s="77">
        <v>0.18</v>
      </c>
      <c r="N208" s="77">
        <v>0.02</v>
      </c>
    </row>
    <row r="209" spans="2:14">
      <c r="B209" t="s">
        <v>2292</v>
      </c>
      <c r="C209" t="s">
        <v>2293</v>
      </c>
      <c r="D209" t="s">
        <v>2274</v>
      </c>
      <c r="E209" t="s">
        <v>1438</v>
      </c>
      <c r="F209" t="s">
        <v>2045</v>
      </c>
      <c r="G209" t="s">
        <v>1457</v>
      </c>
      <c r="H209" t="s">
        <v>112</v>
      </c>
      <c r="I209" s="77">
        <v>79195.929999999993</v>
      </c>
      <c r="J209" s="77">
        <v>414.6</v>
      </c>
      <c r="K209" s="77">
        <v>1281.20736319356</v>
      </c>
      <c r="L209" s="77">
        <v>0.22</v>
      </c>
      <c r="M209" s="77">
        <v>0.06</v>
      </c>
      <c r="N209" s="77">
        <v>0.01</v>
      </c>
    </row>
    <row r="210" spans="2:14">
      <c r="B210" t="s">
        <v>2294</v>
      </c>
      <c r="C210" t="s">
        <v>2295</v>
      </c>
      <c r="D210" t="s">
        <v>2274</v>
      </c>
      <c r="E210" t="s">
        <v>1438</v>
      </c>
      <c r="F210" t="s">
        <v>1929</v>
      </c>
      <c r="G210" t="s">
        <v>2296</v>
      </c>
      <c r="H210" t="s">
        <v>112</v>
      </c>
      <c r="I210" s="77">
        <v>41898.400000000001</v>
      </c>
      <c r="J210" s="77">
        <v>2472</v>
      </c>
      <c r="K210" s="77">
        <v>4041.412404096</v>
      </c>
      <c r="L210" s="77">
        <v>0.14000000000000001</v>
      </c>
      <c r="M210" s="77">
        <v>0.19</v>
      </c>
      <c r="N210" s="77">
        <v>0.02</v>
      </c>
    </row>
    <row r="211" spans="2:14">
      <c r="B211" t="s">
        <v>2297</v>
      </c>
      <c r="C211" t="s">
        <v>2298</v>
      </c>
      <c r="D211" t="s">
        <v>2274</v>
      </c>
      <c r="E211" t="s">
        <v>1438</v>
      </c>
      <c r="F211" t="s">
        <v>1432</v>
      </c>
      <c r="G211" t="s">
        <v>2296</v>
      </c>
      <c r="H211" t="s">
        <v>112</v>
      </c>
      <c r="I211" s="77">
        <v>34783.65</v>
      </c>
      <c r="J211" s="77">
        <v>1405.9999994862876</v>
      </c>
      <c r="K211" s="77">
        <v>1908.30477964076</v>
      </c>
      <c r="L211" s="77">
        <v>0.04</v>
      </c>
      <c r="M211" s="77">
        <v>0.09</v>
      </c>
      <c r="N211" s="77">
        <v>0.01</v>
      </c>
    </row>
    <row r="212" spans="2:14">
      <c r="B212" t="s">
        <v>2299</v>
      </c>
      <c r="C212" t="s">
        <v>2300</v>
      </c>
      <c r="D212" t="s">
        <v>2274</v>
      </c>
      <c r="E212" t="s">
        <v>1438</v>
      </c>
      <c r="F212" t="s">
        <v>1934</v>
      </c>
      <c r="G212" t="s">
        <v>2296</v>
      </c>
      <c r="H212" t="s">
        <v>112</v>
      </c>
      <c r="I212" s="77">
        <v>118282.28</v>
      </c>
      <c r="J212" s="77">
        <v>980</v>
      </c>
      <c r="K212" s="77">
        <v>4523.0670742880002</v>
      </c>
      <c r="L212" s="77">
        <v>0.44</v>
      </c>
      <c r="M212" s="77">
        <v>0.22</v>
      </c>
      <c r="N212" s="77">
        <v>0.02</v>
      </c>
    </row>
    <row r="213" spans="2:14">
      <c r="B213" t="s">
        <v>2301</v>
      </c>
      <c r="C213" t="s">
        <v>2302</v>
      </c>
      <c r="D213" t="s">
        <v>2274</v>
      </c>
      <c r="E213" t="s">
        <v>1438</v>
      </c>
      <c r="F213" t="s">
        <v>2303</v>
      </c>
      <c r="G213" t="s">
        <v>1476</v>
      </c>
      <c r="H213" t="s">
        <v>112</v>
      </c>
      <c r="I213" s="77">
        <v>125834.65</v>
      </c>
      <c r="J213" s="77">
        <v>169.99999985675205</v>
      </c>
      <c r="K213" s="77">
        <v>834.71156660664303</v>
      </c>
      <c r="L213" s="77">
        <v>0.32</v>
      </c>
      <c r="M213" s="77">
        <v>0.04</v>
      </c>
      <c r="N213" s="77">
        <v>0</v>
      </c>
    </row>
    <row r="214" spans="2:14">
      <c r="B214" t="s">
        <v>2304</v>
      </c>
      <c r="C214" t="s">
        <v>2305</v>
      </c>
      <c r="D214" t="s">
        <v>2274</v>
      </c>
      <c r="E214" t="s">
        <v>1438</v>
      </c>
      <c r="F214" t="s">
        <v>2306</v>
      </c>
      <c r="G214" t="s">
        <v>1476</v>
      </c>
      <c r="H214" t="s">
        <v>112</v>
      </c>
      <c r="I214" s="77">
        <v>46798.04</v>
      </c>
      <c r="J214" s="77">
        <v>4056</v>
      </c>
      <c r="K214" s="77">
        <v>7406.4974163648003</v>
      </c>
      <c r="L214" s="77">
        <v>0.08</v>
      </c>
      <c r="M214" s="77">
        <v>0.35</v>
      </c>
      <c r="N214" s="77">
        <v>0.03</v>
      </c>
    </row>
    <row r="215" spans="2:14">
      <c r="B215" t="s">
        <v>2307</v>
      </c>
      <c r="C215" t="s">
        <v>2308</v>
      </c>
      <c r="D215" t="s">
        <v>2274</v>
      </c>
      <c r="E215" t="s">
        <v>1438</v>
      </c>
      <c r="F215" t="s">
        <v>2309</v>
      </c>
      <c r="G215" t="s">
        <v>1476</v>
      </c>
      <c r="H215" t="s">
        <v>112</v>
      </c>
      <c r="I215" s="77">
        <v>22335.81</v>
      </c>
      <c r="J215" s="77">
        <v>2275</v>
      </c>
      <c r="K215" s="77">
        <v>1982.761021605</v>
      </c>
      <c r="L215" s="77">
        <v>0.06</v>
      </c>
      <c r="M215" s="77">
        <v>0.09</v>
      </c>
      <c r="N215" s="77">
        <v>0.01</v>
      </c>
    </row>
    <row r="216" spans="2:14">
      <c r="B216" t="s">
        <v>2310</v>
      </c>
      <c r="C216" t="s">
        <v>2311</v>
      </c>
      <c r="D216" t="s">
        <v>2274</v>
      </c>
      <c r="E216" t="s">
        <v>1438</v>
      </c>
      <c r="F216" t="s">
        <v>2014</v>
      </c>
      <c r="G216" t="s">
        <v>1476</v>
      </c>
      <c r="H216" t="s">
        <v>112</v>
      </c>
      <c r="I216" s="77">
        <v>152680.17000000001</v>
      </c>
      <c r="J216" s="77">
        <v>552.99999998819328</v>
      </c>
      <c r="K216" s="77">
        <v>3294.5418689998701</v>
      </c>
      <c r="L216" s="77">
        <v>0.35</v>
      </c>
      <c r="M216" s="77">
        <v>0.16</v>
      </c>
      <c r="N216" s="77">
        <v>0.02</v>
      </c>
    </row>
    <row r="217" spans="2:14">
      <c r="B217" t="s">
        <v>2312</v>
      </c>
      <c r="C217" t="s">
        <v>2313</v>
      </c>
      <c r="D217" t="s">
        <v>2274</v>
      </c>
      <c r="E217" t="s">
        <v>1438</v>
      </c>
      <c r="F217" t="s">
        <v>2314</v>
      </c>
      <c r="G217" t="s">
        <v>1476</v>
      </c>
      <c r="H217" t="s">
        <v>112</v>
      </c>
      <c r="I217" s="77">
        <v>50159.75</v>
      </c>
      <c r="J217" s="77">
        <v>1534</v>
      </c>
      <c r="K217" s="77">
        <v>3002.3961046300001</v>
      </c>
      <c r="L217" s="77">
        <v>0.11</v>
      </c>
      <c r="M217" s="77">
        <v>0.14000000000000001</v>
      </c>
      <c r="N217" s="77">
        <v>0.01</v>
      </c>
    </row>
    <row r="218" spans="2:14">
      <c r="B218" t="s">
        <v>2315</v>
      </c>
      <c r="C218" t="s">
        <v>2316</v>
      </c>
      <c r="D218" t="s">
        <v>2274</v>
      </c>
      <c r="E218" t="s">
        <v>1438</v>
      </c>
      <c r="F218" t="s">
        <v>2317</v>
      </c>
      <c r="G218" t="s">
        <v>1656</v>
      </c>
      <c r="H218" t="s">
        <v>112</v>
      </c>
      <c r="I218" s="77">
        <v>3058.05</v>
      </c>
      <c r="J218" s="77">
        <v>1080</v>
      </c>
      <c r="K218" s="77">
        <v>128.87111988000001</v>
      </c>
      <c r="L218" s="77">
        <v>0.01</v>
      </c>
      <c r="M218" s="77">
        <v>0.01</v>
      </c>
      <c r="N218" s="77">
        <v>0</v>
      </c>
    </row>
    <row r="219" spans="2:14">
      <c r="B219" t="s">
        <v>2318</v>
      </c>
      <c r="C219" t="s">
        <v>2319</v>
      </c>
      <c r="D219" t="s">
        <v>2274</v>
      </c>
      <c r="E219" t="s">
        <v>1438</v>
      </c>
      <c r="F219" t="s">
        <v>2320</v>
      </c>
      <c r="G219" t="s">
        <v>1656</v>
      </c>
      <c r="H219" t="s">
        <v>112</v>
      </c>
      <c r="I219" s="77">
        <v>156081.19</v>
      </c>
      <c r="J219" s="77">
        <v>2213</v>
      </c>
      <c r="K219" s="77">
        <v>13477.807418799401</v>
      </c>
      <c r="L219" s="77">
        <v>0.37</v>
      </c>
      <c r="M219" s="77">
        <v>0.64</v>
      </c>
      <c r="N219" s="77">
        <v>0.06</v>
      </c>
    </row>
    <row r="220" spans="2:14">
      <c r="B220" t="s">
        <v>2321</v>
      </c>
      <c r="C220" t="s">
        <v>2322</v>
      </c>
      <c r="D220" t="s">
        <v>2274</v>
      </c>
      <c r="E220" t="s">
        <v>1438</v>
      </c>
      <c r="F220" t="s">
        <v>1994</v>
      </c>
      <c r="G220" t="s">
        <v>1656</v>
      </c>
      <c r="H220" t="s">
        <v>112</v>
      </c>
      <c r="I220" s="77">
        <v>5047.33</v>
      </c>
      <c r="J220" s="77">
        <v>1893.0000010869103</v>
      </c>
      <c r="K220" s="77">
        <v>372.82032403786297</v>
      </c>
      <c r="L220" s="77">
        <v>0.02</v>
      </c>
      <c r="M220" s="77">
        <v>0.02</v>
      </c>
      <c r="N220" s="77">
        <v>0</v>
      </c>
    </row>
    <row r="221" spans="2:14">
      <c r="B221" t="s">
        <v>2323</v>
      </c>
      <c r="C221" t="s">
        <v>2324</v>
      </c>
      <c r="D221" t="s">
        <v>2274</v>
      </c>
      <c r="E221" t="s">
        <v>1438</v>
      </c>
      <c r="F221" t="s">
        <v>2218</v>
      </c>
      <c r="G221" t="s">
        <v>1656</v>
      </c>
      <c r="H221" t="s">
        <v>112</v>
      </c>
      <c r="I221" s="77">
        <v>118743.45</v>
      </c>
      <c r="J221" s="77">
        <v>347</v>
      </c>
      <c r="K221" s="77">
        <v>1607.7791883929999</v>
      </c>
      <c r="L221" s="77">
        <v>0.27</v>
      </c>
      <c r="M221" s="77">
        <v>0.08</v>
      </c>
      <c r="N221" s="77">
        <v>0.01</v>
      </c>
    </row>
    <row r="222" spans="2:14">
      <c r="B222" t="s">
        <v>2325</v>
      </c>
      <c r="C222" t="s">
        <v>2326</v>
      </c>
      <c r="D222" t="s">
        <v>2274</v>
      </c>
      <c r="E222" t="s">
        <v>1438</v>
      </c>
      <c r="F222" t="s">
        <v>2008</v>
      </c>
      <c r="G222" t="s">
        <v>1453</v>
      </c>
      <c r="H222" t="s">
        <v>112</v>
      </c>
      <c r="I222" s="77">
        <v>127603.11</v>
      </c>
      <c r="J222" s="77">
        <v>582</v>
      </c>
      <c r="K222" s="77">
        <v>2897.8206909803998</v>
      </c>
      <c r="L222" s="77">
        <v>0.38</v>
      </c>
      <c r="M222" s="77">
        <v>0.14000000000000001</v>
      </c>
      <c r="N222" s="77">
        <v>0.01</v>
      </c>
    </row>
    <row r="223" spans="2:14">
      <c r="B223" t="s">
        <v>2327</v>
      </c>
      <c r="C223" t="s">
        <v>2328</v>
      </c>
      <c r="D223" t="s">
        <v>2274</v>
      </c>
      <c r="E223" t="s">
        <v>1438</v>
      </c>
      <c r="F223" t="s">
        <v>825</v>
      </c>
      <c r="G223" t="s">
        <v>1453</v>
      </c>
      <c r="H223" t="s">
        <v>112</v>
      </c>
      <c r="I223" s="77">
        <v>12692.18</v>
      </c>
      <c r="J223" s="77">
        <v>436.99999878974006</v>
      </c>
      <c r="K223" s="77">
        <v>216.42375279382</v>
      </c>
      <c r="L223" s="77">
        <v>0.01</v>
      </c>
      <c r="M223" s="77">
        <v>0.01</v>
      </c>
      <c r="N223" s="77">
        <v>0</v>
      </c>
    </row>
    <row r="224" spans="2:14">
      <c r="B224" t="s">
        <v>2329</v>
      </c>
      <c r="C224" t="s">
        <v>2330</v>
      </c>
      <c r="D224" t="s">
        <v>2274</v>
      </c>
      <c r="E224" t="s">
        <v>1438</v>
      </c>
      <c r="F224" t="s">
        <v>1860</v>
      </c>
      <c r="G224" t="s">
        <v>1453</v>
      </c>
      <c r="H224" t="s">
        <v>112</v>
      </c>
      <c r="I224" s="77">
        <v>23284.41</v>
      </c>
      <c r="J224" s="77">
        <v>5732</v>
      </c>
      <c r="K224" s="77">
        <v>5207.8526114424003</v>
      </c>
      <c r="L224" s="77">
        <v>0.04</v>
      </c>
      <c r="M224" s="77">
        <v>0.25</v>
      </c>
      <c r="N224" s="77">
        <v>0.02</v>
      </c>
    </row>
    <row r="225" spans="2:14">
      <c r="B225" t="s">
        <v>2331</v>
      </c>
      <c r="C225" t="s">
        <v>2332</v>
      </c>
      <c r="D225" t="s">
        <v>2274</v>
      </c>
      <c r="E225" t="s">
        <v>1438</v>
      </c>
      <c r="F225" t="s">
        <v>2221</v>
      </c>
      <c r="G225" t="s">
        <v>1453</v>
      </c>
      <c r="H225" t="s">
        <v>112</v>
      </c>
      <c r="I225" s="77">
        <v>43174.98</v>
      </c>
      <c r="J225" s="77">
        <v>3030</v>
      </c>
      <c r="K225" s="77">
        <v>5104.6037903879997</v>
      </c>
      <c r="L225" s="77">
        <v>0.59</v>
      </c>
      <c r="M225" s="77">
        <v>0.24</v>
      </c>
      <c r="N225" s="77">
        <v>0.02</v>
      </c>
    </row>
    <row r="226" spans="2:14">
      <c r="B226" t="s">
        <v>2333</v>
      </c>
      <c r="C226" t="s">
        <v>2334</v>
      </c>
      <c r="D226" t="s">
        <v>1460</v>
      </c>
      <c r="E226" t="s">
        <v>1438</v>
      </c>
      <c r="F226" t="s">
        <v>807</v>
      </c>
      <c r="G226" t="s">
        <v>1453</v>
      </c>
      <c r="H226" t="s">
        <v>112</v>
      </c>
      <c r="I226" s="77">
        <v>33485.199999999997</v>
      </c>
      <c r="J226" s="77">
        <v>619.99999629684669</v>
      </c>
      <c r="K226" s="77">
        <v>810.08734764148801</v>
      </c>
      <c r="L226" s="77">
        <v>0.03</v>
      </c>
      <c r="M226" s="77">
        <v>0.04</v>
      </c>
      <c r="N226" s="77">
        <v>0</v>
      </c>
    </row>
    <row r="227" spans="2:14">
      <c r="B227" s="78" t="s">
        <v>424</v>
      </c>
      <c r="E227" s="16"/>
      <c r="F227" s="16"/>
      <c r="G227" s="16"/>
      <c r="I227" s="79">
        <v>3099313.54</v>
      </c>
      <c r="K227" s="79">
        <v>135629.06739434149</v>
      </c>
      <c r="M227" s="79">
        <v>6.49</v>
      </c>
      <c r="N227" s="79">
        <v>0.63</v>
      </c>
    </row>
    <row r="228" spans="2:14">
      <c r="B228" s="78" t="s">
        <v>425</v>
      </c>
      <c r="E228" s="16"/>
      <c r="F228" s="16"/>
      <c r="G228" s="16"/>
    </row>
    <row r="229" spans="2:14">
      <c r="B229" t="s">
        <v>2335</v>
      </c>
      <c r="C229" t="s">
        <v>2336</v>
      </c>
      <c r="D229" t="s">
        <v>1460</v>
      </c>
      <c r="E229" t="s">
        <v>1438</v>
      </c>
      <c r="F229" t="s">
        <v>2337</v>
      </c>
      <c r="G229" t="s">
        <v>1745</v>
      </c>
      <c r="H229" t="s">
        <v>112</v>
      </c>
      <c r="I229" s="77">
        <v>132854.67000000001</v>
      </c>
      <c r="J229" s="77">
        <v>1409</v>
      </c>
      <c r="K229" s="77">
        <v>7304.2408157706004</v>
      </c>
      <c r="L229" s="77">
        <v>0</v>
      </c>
      <c r="M229" s="77">
        <v>0.35</v>
      </c>
      <c r="N229" s="77">
        <v>0.03</v>
      </c>
    </row>
    <row r="230" spans="2:14">
      <c r="B230" t="s">
        <v>2338</v>
      </c>
      <c r="C230" t="s">
        <v>2339</v>
      </c>
      <c r="D230" t="s">
        <v>1460</v>
      </c>
      <c r="E230" t="s">
        <v>1438</v>
      </c>
      <c r="F230" t="s">
        <v>2340</v>
      </c>
      <c r="G230" t="s">
        <v>1745</v>
      </c>
      <c r="H230" t="s">
        <v>112</v>
      </c>
      <c r="I230" s="77">
        <v>55574.19</v>
      </c>
      <c r="J230" s="77">
        <v>3401</v>
      </c>
      <c r="K230" s="77">
        <v>7375.0851438137997</v>
      </c>
      <c r="L230" s="77">
        <v>0</v>
      </c>
      <c r="M230" s="77">
        <v>0.35</v>
      </c>
      <c r="N230" s="77">
        <v>0.03</v>
      </c>
    </row>
    <row r="231" spans="2:14">
      <c r="B231" t="s">
        <v>2341</v>
      </c>
      <c r="C231" t="s">
        <v>2342</v>
      </c>
      <c r="D231" t="s">
        <v>1460</v>
      </c>
      <c r="E231" t="s">
        <v>1438</v>
      </c>
      <c r="F231" t="s">
        <v>1679</v>
      </c>
      <c r="G231" t="s">
        <v>1468</v>
      </c>
      <c r="H231" t="s">
        <v>112</v>
      </c>
      <c r="I231" s="77">
        <v>193355.15</v>
      </c>
      <c r="J231" s="77">
        <v>1683</v>
      </c>
      <c r="K231" s="77">
        <v>12697.760314899</v>
      </c>
      <c r="L231" s="77">
        <v>0</v>
      </c>
      <c r="M231" s="77">
        <v>0.61</v>
      </c>
      <c r="N231" s="77">
        <v>0.06</v>
      </c>
    </row>
    <row r="232" spans="2:14">
      <c r="B232" t="s">
        <v>2343</v>
      </c>
      <c r="C232" t="s">
        <v>2344</v>
      </c>
      <c r="D232" t="s">
        <v>1460</v>
      </c>
      <c r="E232" t="s">
        <v>1438</v>
      </c>
      <c r="F232" t="s">
        <v>1693</v>
      </c>
      <c r="G232" t="s">
        <v>1468</v>
      </c>
      <c r="H232" t="s">
        <v>112</v>
      </c>
      <c r="I232" s="77">
        <v>59598.33</v>
      </c>
      <c r="J232" s="77">
        <v>5175</v>
      </c>
      <c r="K232" s="77">
        <v>12034.601379405</v>
      </c>
      <c r="L232" s="77">
        <v>0</v>
      </c>
      <c r="M232" s="77">
        <v>0.57999999999999996</v>
      </c>
      <c r="N232" s="77">
        <v>0.06</v>
      </c>
    </row>
    <row r="233" spans="2:14">
      <c r="B233" t="s">
        <v>2345</v>
      </c>
      <c r="C233" t="s">
        <v>2346</v>
      </c>
      <c r="D233" t="s">
        <v>1460</v>
      </c>
      <c r="E233" t="s">
        <v>1438</v>
      </c>
      <c r="F233" t="s">
        <v>1556</v>
      </c>
      <c r="G233" t="s">
        <v>1468</v>
      </c>
      <c r="H233" t="s">
        <v>112</v>
      </c>
      <c r="I233" s="77">
        <v>53890.82</v>
      </c>
      <c r="J233" s="77">
        <v>6603</v>
      </c>
      <c r="K233" s="77">
        <v>13884.9191156292</v>
      </c>
      <c r="L233" s="77">
        <v>0</v>
      </c>
      <c r="M233" s="77">
        <v>0.66</v>
      </c>
      <c r="N233" s="77">
        <v>0.06</v>
      </c>
    </row>
    <row r="234" spans="2:14">
      <c r="B234" t="s">
        <v>2347</v>
      </c>
      <c r="C234" t="s">
        <v>2348</v>
      </c>
      <c r="D234" t="s">
        <v>1460</v>
      </c>
      <c r="E234" t="s">
        <v>1438</v>
      </c>
      <c r="F234" t="s">
        <v>1599</v>
      </c>
      <c r="G234" t="s">
        <v>1468</v>
      </c>
      <c r="H234" t="s">
        <v>112</v>
      </c>
      <c r="I234" s="77">
        <v>85901.4</v>
      </c>
      <c r="J234" s="77">
        <v>3181</v>
      </c>
      <c r="K234" s="77">
        <v>10662.306829667999</v>
      </c>
      <c r="L234" s="77">
        <v>0</v>
      </c>
      <c r="M234" s="77">
        <v>0.51</v>
      </c>
      <c r="N234" s="77">
        <v>0.05</v>
      </c>
    </row>
    <row r="235" spans="2:14">
      <c r="B235" t="s">
        <v>2349</v>
      </c>
      <c r="C235" t="s">
        <v>2350</v>
      </c>
      <c r="D235" t="s">
        <v>1460</v>
      </c>
      <c r="E235" t="s">
        <v>1438</v>
      </c>
      <c r="F235" t="s">
        <v>1530</v>
      </c>
      <c r="G235" t="s">
        <v>1468</v>
      </c>
      <c r="H235" t="s">
        <v>112</v>
      </c>
      <c r="I235" s="77">
        <v>57085.96</v>
      </c>
      <c r="J235" s="77">
        <v>5436</v>
      </c>
      <c r="K235" s="77">
        <v>12108.658249411201</v>
      </c>
      <c r="L235" s="77">
        <v>0</v>
      </c>
      <c r="M235" s="77">
        <v>0.57999999999999996</v>
      </c>
      <c r="N235" s="77">
        <v>0.06</v>
      </c>
    </row>
    <row r="236" spans="2:14">
      <c r="B236" t="s">
        <v>2351</v>
      </c>
      <c r="C236" t="s">
        <v>2352</v>
      </c>
      <c r="D236" t="s">
        <v>1460</v>
      </c>
      <c r="E236" t="s">
        <v>1438</v>
      </c>
      <c r="F236" t="s">
        <v>1582</v>
      </c>
      <c r="G236" t="s">
        <v>1468</v>
      </c>
      <c r="H236" t="s">
        <v>112</v>
      </c>
      <c r="I236" s="77">
        <v>16352.06</v>
      </c>
      <c r="J236" s="77">
        <v>18022.999999710471</v>
      </c>
      <c r="K236" s="77">
        <v>11499.708181182799</v>
      </c>
      <c r="L236" s="77">
        <v>0</v>
      </c>
      <c r="M236" s="77">
        <v>0.55000000000000004</v>
      </c>
      <c r="N236" s="77">
        <v>0.05</v>
      </c>
    </row>
    <row r="237" spans="2:14">
      <c r="B237" t="s">
        <v>2353</v>
      </c>
      <c r="C237" t="s">
        <v>2354</v>
      </c>
      <c r="D237" t="s">
        <v>1460</v>
      </c>
      <c r="E237" t="s">
        <v>1438</v>
      </c>
      <c r="F237" t="s">
        <v>2355</v>
      </c>
      <c r="G237" t="s">
        <v>1440</v>
      </c>
      <c r="H237" t="s">
        <v>112</v>
      </c>
      <c r="I237" s="77">
        <v>24954.52</v>
      </c>
      <c r="J237" s="77">
        <v>4615</v>
      </c>
      <c r="K237" s="77">
        <v>4493.742584396</v>
      </c>
      <c r="L237" s="77">
        <v>0.01</v>
      </c>
      <c r="M237" s="77">
        <v>0.21</v>
      </c>
      <c r="N237" s="77">
        <v>0.02</v>
      </c>
    </row>
    <row r="238" spans="2:14">
      <c r="B238" t="s">
        <v>2356</v>
      </c>
      <c r="C238" t="s">
        <v>2357</v>
      </c>
      <c r="D238" t="s">
        <v>1460</v>
      </c>
      <c r="E238" t="s">
        <v>1438</v>
      </c>
      <c r="F238" t="s">
        <v>2358</v>
      </c>
      <c r="G238" t="s">
        <v>1440</v>
      </c>
      <c r="H238" t="s">
        <v>112</v>
      </c>
      <c r="I238" s="77">
        <v>10572.95</v>
      </c>
      <c r="J238" s="77">
        <v>7078.999998358132</v>
      </c>
      <c r="K238" s="77">
        <v>2920.48752653364</v>
      </c>
      <c r="L238" s="77">
        <v>0</v>
      </c>
      <c r="M238" s="77">
        <v>0.14000000000000001</v>
      </c>
      <c r="N238" s="77">
        <v>0.01</v>
      </c>
    </row>
    <row r="239" spans="2:14">
      <c r="B239" t="s">
        <v>2359</v>
      </c>
      <c r="C239" t="s">
        <v>2360</v>
      </c>
      <c r="D239" t="s">
        <v>1460</v>
      </c>
      <c r="E239" t="s">
        <v>1438</v>
      </c>
      <c r="F239" t="s">
        <v>2361</v>
      </c>
      <c r="G239" t="s">
        <v>1440</v>
      </c>
      <c r="H239" t="s">
        <v>112</v>
      </c>
      <c r="I239" s="77">
        <v>46968.67</v>
      </c>
      <c r="J239" s="77">
        <v>5184.00000016799</v>
      </c>
      <c r="K239" s="77">
        <v>9500.8075379335005</v>
      </c>
      <c r="L239" s="77">
        <v>0.01</v>
      </c>
      <c r="M239" s="77">
        <v>0.45</v>
      </c>
      <c r="N239" s="77">
        <v>0.04</v>
      </c>
    </row>
    <row r="240" spans="2:14">
      <c r="B240" t="s">
        <v>2362</v>
      </c>
      <c r="C240" t="s">
        <v>2363</v>
      </c>
      <c r="D240" t="s">
        <v>1460</v>
      </c>
      <c r="E240" t="s">
        <v>1438</v>
      </c>
      <c r="F240" t="s">
        <v>2364</v>
      </c>
      <c r="G240" t="s">
        <v>1440</v>
      </c>
      <c r="H240" t="s">
        <v>112</v>
      </c>
      <c r="I240" s="77">
        <v>39851.78</v>
      </c>
      <c r="J240" s="77">
        <v>7071</v>
      </c>
      <c r="K240" s="77">
        <v>10995.521357547599</v>
      </c>
      <c r="L240" s="77">
        <v>0.01</v>
      </c>
      <c r="M240" s="77">
        <v>0.53</v>
      </c>
      <c r="N240" s="77">
        <v>0.05</v>
      </c>
    </row>
    <row r="241" spans="2:14">
      <c r="B241" t="s">
        <v>2365</v>
      </c>
      <c r="C241" t="s">
        <v>2366</v>
      </c>
      <c r="D241" t="s">
        <v>129</v>
      </c>
      <c r="E241" t="s">
        <v>1438</v>
      </c>
      <c r="F241" t="s">
        <v>2367</v>
      </c>
      <c r="G241" t="s">
        <v>1644</v>
      </c>
      <c r="H241" t="s">
        <v>112</v>
      </c>
      <c r="I241" s="77">
        <v>9467.6200000000008</v>
      </c>
      <c r="J241" s="77">
        <v>1E-4</v>
      </c>
      <c r="K241" s="77">
        <v>3.6942653240000002E-5</v>
      </c>
      <c r="L241" s="77">
        <v>0</v>
      </c>
      <c r="M241" s="77">
        <v>0</v>
      </c>
      <c r="N241" s="77">
        <v>0</v>
      </c>
    </row>
    <row r="242" spans="2:14">
      <c r="B242" t="s">
        <v>2368</v>
      </c>
      <c r="C242" t="s">
        <v>2369</v>
      </c>
      <c r="D242" t="s">
        <v>2274</v>
      </c>
      <c r="E242" t="s">
        <v>1438</v>
      </c>
      <c r="F242" t="s">
        <v>2370</v>
      </c>
      <c r="G242" t="s">
        <v>1570</v>
      </c>
      <c r="H242" t="s">
        <v>112</v>
      </c>
      <c r="I242" s="77">
        <v>55599.6</v>
      </c>
      <c r="J242" s="77">
        <v>5407</v>
      </c>
      <c r="K242" s="77">
        <v>11730.466991544001</v>
      </c>
      <c r="L242" s="77">
        <v>0.01</v>
      </c>
      <c r="M242" s="77">
        <v>0.56000000000000005</v>
      </c>
      <c r="N242" s="77">
        <v>0.05</v>
      </c>
    </row>
    <row r="243" spans="2:14">
      <c r="B243" t="s">
        <v>2371</v>
      </c>
      <c r="C243" t="s">
        <v>2372</v>
      </c>
      <c r="D243" t="s">
        <v>1460</v>
      </c>
      <c r="E243" t="s">
        <v>1438</v>
      </c>
      <c r="F243" t="s">
        <v>2373</v>
      </c>
      <c r="G243" t="s">
        <v>1570</v>
      </c>
      <c r="H243" t="s">
        <v>112</v>
      </c>
      <c r="I243" s="77">
        <v>32499.14</v>
      </c>
      <c r="J243" s="77">
        <v>1005.000000036172</v>
      </c>
      <c r="K243" s="77">
        <v>1274.4570250598799</v>
      </c>
      <c r="L243" s="77">
        <v>0.01</v>
      </c>
      <c r="M243" s="77">
        <v>0.06</v>
      </c>
      <c r="N243" s="77">
        <v>0.01</v>
      </c>
    </row>
    <row r="244" spans="2:14">
      <c r="B244" t="s">
        <v>2374</v>
      </c>
      <c r="C244" t="s">
        <v>2375</v>
      </c>
      <c r="D244" t="s">
        <v>1614</v>
      </c>
      <c r="E244" t="s">
        <v>1438</v>
      </c>
      <c r="F244" t="s">
        <v>2376</v>
      </c>
      <c r="G244" t="s">
        <v>2377</v>
      </c>
      <c r="H244" t="s">
        <v>119</v>
      </c>
      <c r="I244" s="77">
        <v>132392.84</v>
      </c>
      <c r="J244" s="77">
        <v>1</v>
      </c>
      <c r="K244" s="77">
        <v>7.6576018656000002</v>
      </c>
      <c r="L244" s="77">
        <v>0.27</v>
      </c>
      <c r="M244" s="77">
        <v>0</v>
      </c>
      <c r="N244" s="77">
        <v>0</v>
      </c>
    </row>
    <row r="245" spans="2:14">
      <c r="B245" t="s">
        <v>2378</v>
      </c>
      <c r="C245" t="s">
        <v>2379</v>
      </c>
      <c r="D245" t="s">
        <v>1460</v>
      </c>
      <c r="E245" t="s">
        <v>1438</v>
      </c>
      <c r="F245" t="s">
        <v>2380</v>
      </c>
      <c r="G245" t="s">
        <v>1535</v>
      </c>
      <c r="H245" t="s">
        <v>112</v>
      </c>
      <c r="I245" s="77">
        <v>940.76</v>
      </c>
      <c r="J245" s="77">
        <v>6197</v>
      </c>
      <c r="K245" s="77">
        <v>227.48229687439999</v>
      </c>
      <c r="L245" s="77">
        <v>0</v>
      </c>
      <c r="M245" s="77">
        <v>0.01</v>
      </c>
      <c r="N245" s="77">
        <v>0</v>
      </c>
    </row>
    <row r="246" spans="2:14">
      <c r="B246" t="s">
        <v>2381</v>
      </c>
      <c r="C246" t="s">
        <v>2382</v>
      </c>
      <c r="D246" t="s">
        <v>2274</v>
      </c>
      <c r="E246" t="s">
        <v>1438</v>
      </c>
      <c r="F246" t="s">
        <v>2383</v>
      </c>
      <c r="G246" t="s">
        <v>1457</v>
      </c>
      <c r="H246" t="s">
        <v>112</v>
      </c>
      <c r="I246" s="77">
        <v>3062</v>
      </c>
      <c r="J246" s="77">
        <v>307.36</v>
      </c>
      <c r="K246" s="77">
        <v>36.723139206399999</v>
      </c>
      <c r="L246" s="77">
        <v>0.02</v>
      </c>
      <c r="M246" s="77">
        <v>0</v>
      </c>
      <c r="N246" s="77">
        <v>0</v>
      </c>
    </row>
    <row r="247" spans="2:14">
      <c r="B247" t="s">
        <v>2384</v>
      </c>
      <c r="C247" t="s">
        <v>2385</v>
      </c>
      <c r="D247" t="s">
        <v>1460</v>
      </c>
      <c r="E247" t="s">
        <v>1438</v>
      </c>
      <c r="F247" t="s">
        <v>2373</v>
      </c>
      <c r="G247" t="s">
        <v>1457</v>
      </c>
      <c r="H247" t="s">
        <v>112</v>
      </c>
      <c r="I247" s="77">
        <v>140047.45000000001</v>
      </c>
      <c r="J247" s="77">
        <v>1005</v>
      </c>
      <c r="K247" s="77">
        <v>5491.9747564950003</v>
      </c>
      <c r="L247" s="77">
        <v>0.03</v>
      </c>
      <c r="M247" s="77">
        <v>0.26</v>
      </c>
      <c r="N247" s="77">
        <v>0.03</v>
      </c>
    </row>
    <row r="248" spans="2:14">
      <c r="B248" t="s">
        <v>2386</v>
      </c>
      <c r="C248" t="s">
        <v>2387</v>
      </c>
      <c r="D248" t="s">
        <v>1460</v>
      </c>
      <c r="E248" t="s">
        <v>1438</v>
      </c>
      <c r="F248" t="s">
        <v>1501</v>
      </c>
      <c r="G248" t="s">
        <v>1457</v>
      </c>
      <c r="H248" t="s">
        <v>112</v>
      </c>
      <c r="I248" s="77">
        <v>32328.5</v>
      </c>
      <c r="J248" s="77">
        <v>3228</v>
      </c>
      <c r="K248" s="77">
        <v>4071.9866499599998</v>
      </c>
      <c r="L248" s="77">
        <v>0</v>
      </c>
      <c r="M248" s="77">
        <v>0.19</v>
      </c>
      <c r="N248" s="77">
        <v>0.02</v>
      </c>
    </row>
    <row r="249" spans="2:14">
      <c r="B249" t="s">
        <v>2388</v>
      </c>
      <c r="C249" t="s">
        <v>2389</v>
      </c>
      <c r="D249" t="s">
        <v>1460</v>
      </c>
      <c r="E249" t="s">
        <v>1438</v>
      </c>
      <c r="F249" t="s">
        <v>1840</v>
      </c>
      <c r="G249" t="s">
        <v>1457</v>
      </c>
      <c r="H249" t="s">
        <v>112</v>
      </c>
      <c r="I249" s="77">
        <v>137314.16</v>
      </c>
      <c r="J249" s="77">
        <v>14470</v>
      </c>
      <c r="K249" s="77">
        <v>77530.238630704</v>
      </c>
      <c r="L249" s="77">
        <v>0.09</v>
      </c>
      <c r="M249" s="77">
        <v>3.71</v>
      </c>
      <c r="N249" s="77">
        <v>0.36</v>
      </c>
    </row>
    <row r="250" spans="2:14">
      <c r="B250" t="s">
        <v>2390</v>
      </c>
      <c r="C250" t="s">
        <v>2391</v>
      </c>
      <c r="D250" t="s">
        <v>1614</v>
      </c>
      <c r="E250" t="s">
        <v>1438</v>
      </c>
      <c r="F250" t="s">
        <v>2392</v>
      </c>
      <c r="G250" t="s">
        <v>2393</v>
      </c>
      <c r="H250" t="s">
        <v>112</v>
      </c>
      <c r="I250" s="77">
        <v>2325780.73</v>
      </c>
      <c r="J250" s="77">
        <v>15</v>
      </c>
      <c r="K250" s="77">
        <v>1361.279461269</v>
      </c>
      <c r="L250" s="77">
        <v>0.44</v>
      </c>
      <c r="M250" s="77">
        <v>7.0000000000000007E-2</v>
      </c>
      <c r="N250" s="77">
        <v>0.01</v>
      </c>
    </row>
    <row r="251" spans="2:14">
      <c r="B251" t="s">
        <v>2394</v>
      </c>
      <c r="C251" t="s">
        <v>2395</v>
      </c>
      <c r="D251" t="s">
        <v>129</v>
      </c>
      <c r="E251" t="s">
        <v>1438</v>
      </c>
      <c r="F251" t="s">
        <v>2396</v>
      </c>
      <c r="G251" t="s">
        <v>2393</v>
      </c>
      <c r="H251" t="s">
        <v>116</v>
      </c>
      <c r="I251" s="77">
        <v>345812.74</v>
      </c>
      <c r="J251" s="77">
        <v>357</v>
      </c>
      <c r="K251" s="77">
        <v>5242.89323290824</v>
      </c>
      <c r="L251" s="77">
        <v>0.09</v>
      </c>
      <c r="M251" s="77">
        <v>0.25</v>
      </c>
      <c r="N251" s="77">
        <v>0.02</v>
      </c>
    </row>
    <row r="252" spans="2:14">
      <c r="B252" t="s">
        <v>2397</v>
      </c>
      <c r="C252" t="s">
        <v>2398</v>
      </c>
      <c r="D252" t="s">
        <v>129</v>
      </c>
      <c r="E252" t="s">
        <v>1438</v>
      </c>
      <c r="F252" t="s">
        <v>2399</v>
      </c>
      <c r="G252" t="s">
        <v>2393</v>
      </c>
      <c r="H252" t="s">
        <v>116</v>
      </c>
      <c r="I252" s="77">
        <v>309403.40000000002</v>
      </c>
      <c r="J252" s="77">
        <v>240.00000005027044</v>
      </c>
      <c r="K252" s="77">
        <v>3153.5384625485599</v>
      </c>
      <c r="L252" s="77">
        <v>0.03</v>
      </c>
      <c r="M252" s="77">
        <v>0.15</v>
      </c>
      <c r="N252" s="77">
        <v>0.01</v>
      </c>
    </row>
    <row r="253" spans="2:14">
      <c r="B253" t="s">
        <v>2400</v>
      </c>
      <c r="C253" t="s">
        <v>2401</v>
      </c>
      <c r="D253" t="s">
        <v>129</v>
      </c>
      <c r="E253" t="s">
        <v>1438</v>
      </c>
      <c r="F253" t="s">
        <v>2402</v>
      </c>
      <c r="G253" t="s">
        <v>2393</v>
      </c>
      <c r="H253" t="s">
        <v>116</v>
      </c>
      <c r="I253" s="77">
        <v>77343.14</v>
      </c>
      <c r="J253" s="77">
        <v>397.50000003702434</v>
      </c>
      <c r="K253" s="77">
        <v>1305.6318667558101</v>
      </c>
      <c r="L253" s="77">
        <v>0.05</v>
      </c>
      <c r="M253" s="77">
        <v>0.06</v>
      </c>
      <c r="N253" s="77">
        <v>0.01</v>
      </c>
    </row>
    <row r="254" spans="2:14">
      <c r="B254" t="s">
        <v>2403</v>
      </c>
      <c r="C254" t="s">
        <v>2404</v>
      </c>
      <c r="D254" t="s">
        <v>1614</v>
      </c>
      <c r="E254" t="s">
        <v>1438</v>
      </c>
      <c r="F254" t="s">
        <v>1084</v>
      </c>
      <c r="G254" t="s">
        <v>2393</v>
      </c>
      <c r="H254" t="s">
        <v>119</v>
      </c>
      <c r="I254" s="77">
        <v>339445.21</v>
      </c>
      <c r="J254" s="77">
        <v>72.5</v>
      </c>
      <c r="K254" s="77">
        <v>1423.4295436140001</v>
      </c>
      <c r="L254" s="77">
        <v>0.33</v>
      </c>
      <c r="M254" s="77">
        <v>7.0000000000000007E-2</v>
      </c>
      <c r="N254" s="77">
        <v>0.01</v>
      </c>
    </row>
    <row r="255" spans="2:14">
      <c r="B255" t="s">
        <v>2405</v>
      </c>
      <c r="C255" t="s">
        <v>2406</v>
      </c>
      <c r="D255" t="s">
        <v>1460</v>
      </c>
      <c r="E255" t="s">
        <v>1438</v>
      </c>
      <c r="F255" t="s">
        <v>2407</v>
      </c>
      <c r="G255" t="s">
        <v>1515</v>
      </c>
      <c r="H255" t="s">
        <v>112</v>
      </c>
      <c r="I255" s="77">
        <v>26969.67</v>
      </c>
      <c r="J255" s="77">
        <v>9777</v>
      </c>
      <c r="K255" s="77">
        <v>10288.8897292818</v>
      </c>
      <c r="L255" s="77">
        <v>0</v>
      </c>
      <c r="M255" s="77">
        <v>0.49</v>
      </c>
      <c r="N255" s="77">
        <v>0.05</v>
      </c>
    </row>
    <row r="256" spans="2:14">
      <c r="B256" t="s">
        <v>2408</v>
      </c>
      <c r="C256" t="s">
        <v>2409</v>
      </c>
      <c r="D256" t="s">
        <v>1614</v>
      </c>
      <c r="E256" t="s">
        <v>1438</v>
      </c>
      <c r="F256" t="s">
        <v>2410</v>
      </c>
      <c r="G256" t="s">
        <v>2296</v>
      </c>
      <c r="H256" t="s">
        <v>112</v>
      </c>
      <c r="I256" s="77">
        <v>2467.7399999999998</v>
      </c>
      <c r="J256" s="77">
        <v>53150</v>
      </c>
      <c r="K256" s="77">
        <v>5117.87806662</v>
      </c>
      <c r="L256" s="77">
        <v>0</v>
      </c>
      <c r="M256" s="77">
        <v>0.24</v>
      </c>
      <c r="N256" s="77">
        <v>0.02</v>
      </c>
    </row>
    <row r="257" spans="2:14">
      <c r="B257" t="s">
        <v>2411</v>
      </c>
      <c r="C257" t="s">
        <v>2412</v>
      </c>
      <c r="D257" t="s">
        <v>1460</v>
      </c>
      <c r="E257" t="s">
        <v>1438</v>
      </c>
      <c r="F257" t="s">
        <v>2413</v>
      </c>
      <c r="G257" t="s">
        <v>2296</v>
      </c>
      <c r="H257" t="s">
        <v>112</v>
      </c>
      <c r="I257" s="77">
        <v>36509.64</v>
      </c>
      <c r="J257" s="77">
        <v>2275</v>
      </c>
      <c r="K257" s="77">
        <v>3240.97899762</v>
      </c>
      <c r="L257" s="77">
        <v>0</v>
      </c>
      <c r="M257" s="77">
        <v>0.15</v>
      </c>
      <c r="N257" s="77">
        <v>0.02</v>
      </c>
    </row>
    <row r="258" spans="2:14">
      <c r="B258" t="s">
        <v>2414</v>
      </c>
      <c r="C258" t="s">
        <v>2415</v>
      </c>
      <c r="D258" t="s">
        <v>2274</v>
      </c>
      <c r="E258" t="s">
        <v>1438</v>
      </c>
      <c r="F258" t="s">
        <v>2416</v>
      </c>
      <c r="G258" t="s">
        <v>1476</v>
      </c>
      <c r="H258" t="s">
        <v>112</v>
      </c>
      <c r="I258" s="77">
        <v>4880.08</v>
      </c>
      <c r="J258" s="77">
        <v>75888</v>
      </c>
      <c r="K258" s="77">
        <v>14450.6477207808</v>
      </c>
      <c r="L258" s="77">
        <v>0</v>
      </c>
      <c r="M258" s="77">
        <v>0.69</v>
      </c>
      <c r="N258" s="77">
        <v>7.0000000000000007E-2</v>
      </c>
    </row>
    <row r="259" spans="2:14">
      <c r="B259" t="s">
        <v>2417</v>
      </c>
      <c r="C259" t="s">
        <v>2418</v>
      </c>
      <c r="D259" t="s">
        <v>2274</v>
      </c>
      <c r="E259" t="s">
        <v>1438</v>
      </c>
      <c r="F259" t="s">
        <v>2419</v>
      </c>
      <c r="G259" t="s">
        <v>1476</v>
      </c>
      <c r="H259" t="s">
        <v>112</v>
      </c>
      <c r="I259" s="77">
        <v>9177.42</v>
      </c>
      <c r="J259" s="77">
        <v>5548</v>
      </c>
      <c r="K259" s="77">
        <v>1986.7550467632</v>
      </c>
      <c r="L259" s="77">
        <v>0</v>
      </c>
      <c r="M259" s="77">
        <v>0.09</v>
      </c>
      <c r="N259" s="77">
        <v>0.01</v>
      </c>
    </row>
    <row r="260" spans="2:14">
      <c r="B260" t="s">
        <v>2420</v>
      </c>
      <c r="C260" t="s">
        <v>2421</v>
      </c>
      <c r="D260" t="s">
        <v>2274</v>
      </c>
      <c r="E260" t="s">
        <v>1438</v>
      </c>
      <c r="F260" t="s">
        <v>2017</v>
      </c>
      <c r="G260" t="s">
        <v>1476</v>
      </c>
      <c r="H260" t="s">
        <v>112</v>
      </c>
      <c r="I260" s="77">
        <v>186282.36</v>
      </c>
      <c r="J260" s="77">
        <v>1019.9999999831715</v>
      </c>
      <c r="K260" s="77">
        <v>7414.1124408216801</v>
      </c>
      <c r="L260" s="77">
        <v>0.38</v>
      </c>
      <c r="M260" s="77">
        <v>0.35</v>
      </c>
      <c r="N260" s="77">
        <v>0.03</v>
      </c>
    </row>
    <row r="261" spans="2:14">
      <c r="B261" t="s">
        <v>2422</v>
      </c>
      <c r="C261" t="s">
        <v>2423</v>
      </c>
      <c r="D261" t="s">
        <v>2274</v>
      </c>
      <c r="E261" t="s">
        <v>1438</v>
      </c>
      <c r="F261" t="s">
        <v>2424</v>
      </c>
      <c r="G261" t="s">
        <v>1656</v>
      </c>
      <c r="H261" t="s">
        <v>112</v>
      </c>
      <c r="I261" s="77">
        <v>8928.82</v>
      </c>
      <c r="J261" s="77">
        <v>10526</v>
      </c>
      <c r="K261" s="77">
        <v>3667.2853086663999</v>
      </c>
      <c r="L261" s="77">
        <v>0</v>
      </c>
      <c r="M261" s="77">
        <v>0.18</v>
      </c>
      <c r="N261" s="77">
        <v>0.02</v>
      </c>
    </row>
    <row r="262" spans="2:14">
      <c r="B262" t="s">
        <v>2425</v>
      </c>
      <c r="C262" t="s">
        <v>2426</v>
      </c>
      <c r="D262" t="s">
        <v>2274</v>
      </c>
      <c r="E262" t="s">
        <v>1438</v>
      </c>
      <c r="F262" t="s">
        <v>2427</v>
      </c>
      <c r="G262" t="s">
        <v>1656</v>
      </c>
      <c r="H262" t="s">
        <v>112</v>
      </c>
      <c r="I262" s="77">
        <v>17207.72</v>
      </c>
      <c r="J262" s="77">
        <v>675</v>
      </c>
      <c r="K262" s="77">
        <v>453.22553321999999</v>
      </c>
      <c r="L262" s="77">
        <v>0.03</v>
      </c>
      <c r="M262" s="77">
        <v>0.02</v>
      </c>
      <c r="N262" s="77">
        <v>0</v>
      </c>
    </row>
    <row r="263" spans="2:14">
      <c r="B263" t="s">
        <v>2428</v>
      </c>
      <c r="C263" t="s">
        <v>2429</v>
      </c>
      <c r="D263" t="s">
        <v>1460</v>
      </c>
      <c r="E263" t="s">
        <v>1438</v>
      </c>
      <c r="F263" t="s">
        <v>1857</v>
      </c>
      <c r="G263" t="s">
        <v>1667</v>
      </c>
      <c r="H263" t="s">
        <v>112</v>
      </c>
      <c r="I263" s="77">
        <v>25565.919999999998</v>
      </c>
      <c r="J263" s="77">
        <v>3647</v>
      </c>
      <c r="K263" s="77">
        <v>3638.1822775648002</v>
      </c>
      <c r="L263" s="77">
        <v>0.05</v>
      </c>
      <c r="M263" s="77">
        <v>0.17</v>
      </c>
      <c r="N263" s="77">
        <v>0.02</v>
      </c>
    </row>
    <row r="264" spans="2:14">
      <c r="B264" t="s">
        <v>2430</v>
      </c>
      <c r="C264" t="s">
        <v>2431</v>
      </c>
      <c r="D264" t="s">
        <v>1460</v>
      </c>
      <c r="E264" t="s">
        <v>1438</v>
      </c>
      <c r="F264" t="s">
        <v>2432</v>
      </c>
      <c r="G264" t="s">
        <v>129</v>
      </c>
      <c r="H264" t="s">
        <v>112</v>
      </c>
      <c r="I264" s="77">
        <v>28315.43</v>
      </c>
      <c r="J264" s="77">
        <v>0.5</v>
      </c>
      <c r="K264" s="77">
        <v>0.55243403930000001</v>
      </c>
      <c r="L264" s="77">
        <v>1.01</v>
      </c>
      <c r="M264" s="77">
        <v>0</v>
      </c>
      <c r="N264" s="77">
        <v>0</v>
      </c>
    </row>
    <row r="265" spans="2:14">
      <c r="B265" s="78" t="s">
        <v>426</v>
      </c>
      <c r="E265" s="16"/>
      <c r="F265" s="16"/>
      <c r="G265" s="16"/>
      <c r="I265" s="79">
        <v>5064702.59</v>
      </c>
      <c r="K265" s="79">
        <v>278594.10628731584</v>
      </c>
      <c r="M265" s="79">
        <v>13.32</v>
      </c>
      <c r="N265" s="79">
        <v>1.3</v>
      </c>
    </row>
    <row r="266" spans="2:14">
      <c r="B266" s="78" t="s">
        <v>279</v>
      </c>
      <c r="E266" s="16"/>
      <c r="F266" s="16"/>
      <c r="G266" s="16"/>
      <c r="I266" s="79">
        <v>8164016.1299999999</v>
      </c>
      <c r="K266" s="79">
        <v>414223.17368165735</v>
      </c>
      <c r="M266" s="79">
        <v>19.809999999999999</v>
      </c>
      <c r="N266" s="79">
        <v>1.93</v>
      </c>
    </row>
    <row r="267" spans="2:14">
      <c r="B267" t="s">
        <v>280</v>
      </c>
      <c r="E267" s="16"/>
      <c r="F267" s="16"/>
      <c r="G267" s="16"/>
    </row>
    <row r="268" spans="2:14">
      <c r="E268" s="16"/>
      <c r="F268" s="16"/>
      <c r="G268" s="16"/>
    </row>
    <row r="269" spans="2:14">
      <c r="E269" s="16"/>
      <c r="F269" s="16"/>
      <c r="G269" s="16"/>
    </row>
    <row r="270" spans="2:14">
      <c r="E270" s="16"/>
      <c r="F270" s="16"/>
      <c r="G270" s="16"/>
    </row>
    <row r="271" spans="2:14">
      <c r="B271" s="16"/>
      <c r="E271" s="16"/>
      <c r="F271" s="16"/>
      <c r="G271" s="16"/>
    </row>
    <row r="272" spans="2:14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22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6">
        <v>23636012.210000001</v>
      </c>
      <c r="I11" s="7"/>
      <c r="J11" s="76">
        <v>936223.12975283561</v>
      </c>
      <c r="K11" s="7"/>
      <c r="L11" s="76">
        <v>100</v>
      </c>
      <c r="M11" s="76">
        <v>4.37</v>
      </c>
      <c r="N11" s="35"/>
      <c r="BG11" s="16"/>
      <c r="BH11" s="19"/>
      <c r="BJ11" s="16"/>
    </row>
    <row r="12" spans="2:62">
      <c r="B12" s="78" t="s">
        <v>197</v>
      </c>
      <c r="D12" s="16"/>
      <c r="E12" s="16"/>
      <c r="F12" s="16"/>
      <c r="G12" s="16"/>
    </row>
    <row r="13" spans="2:62">
      <c r="B13" s="78" t="s">
        <v>2433</v>
      </c>
      <c r="D13" s="16"/>
      <c r="E13" s="16"/>
      <c r="F13" s="16"/>
      <c r="G13" s="16"/>
    </row>
    <row r="14" spans="2:62">
      <c r="B14" t="s">
        <v>2434</v>
      </c>
      <c r="C14" t="s">
        <v>2435</v>
      </c>
      <c r="D14" t="s">
        <v>106</v>
      </c>
      <c r="E14" t="s">
        <v>2436</v>
      </c>
      <c r="F14" t="s">
        <v>129</v>
      </c>
      <c r="G14" t="s">
        <v>108</v>
      </c>
      <c r="H14" s="77">
        <v>107650</v>
      </c>
      <c r="I14" s="77">
        <v>1314</v>
      </c>
      <c r="J14" s="77">
        <v>1414.521</v>
      </c>
      <c r="K14" s="77">
        <v>0.04</v>
      </c>
      <c r="L14" s="77">
        <v>0.15</v>
      </c>
      <c r="M14" s="77">
        <v>0.01</v>
      </c>
    </row>
    <row r="15" spans="2:62">
      <c r="B15" t="s">
        <v>2437</v>
      </c>
      <c r="C15" t="s">
        <v>2438</v>
      </c>
      <c r="D15" t="s">
        <v>106</v>
      </c>
      <c r="E15" t="s">
        <v>2436</v>
      </c>
      <c r="F15" t="s">
        <v>129</v>
      </c>
      <c r="G15" t="s">
        <v>108</v>
      </c>
      <c r="H15" s="77">
        <v>144200</v>
      </c>
      <c r="I15" s="77">
        <v>987.2</v>
      </c>
      <c r="J15" s="77">
        <v>1423.5424</v>
      </c>
      <c r="K15" s="77">
        <v>0.41</v>
      </c>
      <c r="L15" s="77">
        <v>0.15</v>
      </c>
      <c r="M15" s="77">
        <v>0.01</v>
      </c>
    </row>
    <row r="16" spans="2:62">
      <c r="B16" t="s">
        <v>2439</v>
      </c>
      <c r="C16" t="s">
        <v>2440</v>
      </c>
      <c r="D16" t="s">
        <v>106</v>
      </c>
      <c r="E16" t="s">
        <v>2436</v>
      </c>
      <c r="F16" t="s">
        <v>129</v>
      </c>
      <c r="G16" t="s">
        <v>108</v>
      </c>
      <c r="H16" s="77">
        <v>1445981.35</v>
      </c>
      <c r="I16" s="77">
        <v>1273</v>
      </c>
      <c r="J16" s="77">
        <v>18407.342585499999</v>
      </c>
      <c r="K16" s="77">
        <v>2.0299999999999998</v>
      </c>
      <c r="L16" s="77">
        <v>1.97</v>
      </c>
      <c r="M16" s="77">
        <v>0.09</v>
      </c>
    </row>
    <row r="17" spans="2:13">
      <c r="B17" t="s">
        <v>2441</v>
      </c>
      <c r="C17" t="s">
        <v>2442</v>
      </c>
      <c r="D17" t="s">
        <v>106</v>
      </c>
      <c r="E17" t="s">
        <v>2443</v>
      </c>
      <c r="F17" t="s">
        <v>129</v>
      </c>
      <c r="G17" t="s">
        <v>108</v>
      </c>
      <c r="H17" s="77">
        <v>33338</v>
      </c>
      <c r="I17" s="77">
        <v>1316</v>
      </c>
      <c r="J17" s="77">
        <v>438.72807999999998</v>
      </c>
      <c r="K17" s="77">
        <v>0.02</v>
      </c>
      <c r="L17" s="77">
        <v>0.05</v>
      </c>
      <c r="M17" s="77">
        <v>0</v>
      </c>
    </row>
    <row r="18" spans="2:13">
      <c r="B18" t="s">
        <v>2444</v>
      </c>
      <c r="C18" t="s">
        <v>2445</v>
      </c>
      <c r="D18" t="s">
        <v>106</v>
      </c>
      <c r="E18" t="s">
        <v>2446</v>
      </c>
      <c r="F18" t="s">
        <v>129</v>
      </c>
      <c r="G18" t="s">
        <v>108</v>
      </c>
      <c r="H18" s="77">
        <v>976264.2</v>
      </c>
      <c r="I18" s="77">
        <v>1279</v>
      </c>
      <c r="J18" s="77">
        <v>12486.419118</v>
      </c>
      <c r="K18" s="77">
        <v>0.62</v>
      </c>
      <c r="L18" s="77">
        <v>1.33</v>
      </c>
      <c r="M18" s="77">
        <v>0.06</v>
      </c>
    </row>
    <row r="19" spans="2:13">
      <c r="B19" t="s">
        <v>2447</v>
      </c>
      <c r="C19" t="s">
        <v>2448</v>
      </c>
      <c r="D19" t="s">
        <v>106</v>
      </c>
      <c r="E19" t="s">
        <v>2449</v>
      </c>
      <c r="F19" t="s">
        <v>129</v>
      </c>
      <c r="G19" t="s">
        <v>108</v>
      </c>
      <c r="H19" s="77">
        <v>140792.82</v>
      </c>
      <c r="I19" s="77">
        <v>13120</v>
      </c>
      <c r="J19" s="77">
        <v>18472.017983999998</v>
      </c>
      <c r="K19" s="77">
        <v>0.14000000000000001</v>
      </c>
      <c r="L19" s="77">
        <v>1.97</v>
      </c>
      <c r="M19" s="77">
        <v>0.09</v>
      </c>
    </row>
    <row r="20" spans="2:13">
      <c r="B20" t="s">
        <v>2450</v>
      </c>
      <c r="C20" t="s">
        <v>2451</v>
      </c>
      <c r="D20" t="s">
        <v>106</v>
      </c>
      <c r="E20" t="s">
        <v>2449</v>
      </c>
      <c r="F20" t="s">
        <v>129</v>
      </c>
      <c r="G20" t="s">
        <v>108</v>
      </c>
      <c r="H20" s="77">
        <v>50794.29</v>
      </c>
      <c r="I20" s="77">
        <v>12540</v>
      </c>
      <c r="J20" s="77">
        <v>6369.6039659999997</v>
      </c>
      <c r="K20" s="77">
        <v>0.26</v>
      </c>
      <c r="L20" s="77">
        <v>0.68</v>
      </c>
      <c r="M20" s="77">
        <v>0.03</v>
      </c>
    </row>
    <row r="21" spans="2:13">
      <c r="B21" t="s">
        <v>2452</v>
      </c>
      <c r="C21" t="s">
        <v>2453</v>
      </c>
      <c r="D21" t="s">
        <v>106</v>
      </c>
      <c r="E21" t="s">
        <v>2454</v>
      </c>
      <c r="F21" t="s">
        <v>129</v>
      </c>
      <c r="G21" t="s">
        <v>108</v>
      </c>
      <c r="H21" s="77">
        <v>19554</v>
      </c>
      <c r="I21" s="77">
        <v>984</v>
      </c>
      <c r="J21" s="77">
        <v>192.41136</v>
      </c>
      <c r="K21" s="77">
        <v>0.02</v>
      </c>
      <c r="L21" s="77">
        <v>0.02</v>
      </c>
      <c r="M21" s="77">
        <v>0</v>
      </c>
    </row>
    <row r="22" spans="2:13">
      <c r="B22" t="s">
        <v>2455</v>
      </c>
      <c r="C22" t="s">
        <v>2456</v>
      </c>
      <c r="D22" t="s">
        <v>106</v>
      </c>
      <c r="E22" t="s">
        <v>2457</v>
      </c>
      <c r="F22" t="s">
        <v>129</v>
      </c>
      <c r="G22" t="s">
        <v>108</v>
      </c>
      <c r="H22" s="77">
        <v>4804</v>
      </c>
      <c r="I22" s="77">
        <v>13140</v>
      </c>
      <c r="J22" s="77">
        <v>631.24559999999997</v>
      </c>
      <c r="K22" s="77">
        <v>0.01</v>
      </c>
      <c r="L22" s="77">
        <v>7.0000000000000007E-2</v>
      </c>
      <c r="M22" s="77">
        <v>0</v>
      </c>
    </row>
    <row r="23" spans="2:13">
      <c r="B23" t="s">
        <v>2458</v>
      </c>
      <c r="C23" t="s">
        <v>2459</v>
      </c>
      <c r="D23" t="s">
        <v>106</v>
      </c>
      <c r="E23" t="s">
        <v>2457</v>
      </c>
      <c r="F23" t="s">
        <v>129</v>
      </c>
      <c r="G23" t="s">
        <v>108</v>
      </c>
      <c r="H23" s="77">
        <v>256942.93</v>
      </c>
      <c r="I23" s="77">
        <v>1268</v>
      </c>
      <c r="J23" s="77">
        <v>3258.0363523999999</v>
      </c>
      <c r="K23" s="77">
        <v>0.21</v>
      </c>
      <c r="L23" s="77">
        <v>0.35</v>
      </c>
      <c r="M23" s="77">
        <v>0.02</v>
      </c>
    </row>
    <row r="24" spans="2:13">
      <c r="B24" s="78" t="s">
        <v>2460</v>
      </c>
      <c r="D24" s="16"/>
      <c r="E24" s="16"/>
      <c r="F24" s="16"/>
      <c r="G24" s="16"/>
      <c r="H24" s="79">
        <v>3180321.59</v>
      </c>
      <c r="J24" s="79">
        <v>63093.8684459</v>
      </c>
      <c r="L24" s="79">
        <v>6.74</v>
      </c>
      <c r="M24" s="79">
        <v>0.28999999999999998</v>
      </c>
    </row>
    <row r="25" spans="2:13">
      <c r="B25" s="78" t="s">
        <v>2461</v>
      </c>
      <c r="D25" s="16"/>
      <c r="E25" s="16"/>
      <c r="F25" s="16"/>
      <c r="G25" s="16"/>
    </row>
    <row r="26" spans="2:13">
      <c r="B26" t="s">
        <v>2462</v>
      </c>
      <c r="C26" t="s">
        <v>2463</v>
      </c>
      <c r="D26" t="s">
        <v>106</v>
      </c>
      <c r="E26" t="s">
        <v>2464</v>
      </c>
      <c r="F26" t="s">
        <v>129</v>
      </c>
      <c r="G26" t="s">
        <v>108</v>
      </c>
      <c r="H26" s="77">
        <v>133200.70000000001</v>
      </c>
      <c r="I26" s="77">
        <v>315.2</v>
      </c>
      <c r="J26" s="77">
        <v>419.84860639999999</v>
      </c>
      <c r="K26" s="77">
        <v>0.19</v>
      </c>
      <c r="L26" s="77">
        <v>0.04</v>
      </c>
      <c r="M26" s="77">
        <v>0</v>
      </c>
    </row>
    <row r="27" spans="2:13">
      <c r="B27" t="s">
        <v>2465</v>
      </c>
      <c r="C27" t="s">
        <v>2466</v>
      </c>
      <c r="D27" t="s">
        <v>106</v>
      </c>
      <c r="E27" t="s">
        <v>2464</v>
      </c>
      <c r="F27" t="s">
        <v>129</v>
      </c>
      <c r="G27" t="s">
        <v>108</v>
      </c>
      <c r="H27" s="77">
        <v>680180.21</v>
      </c>
      <c r="I27" s="77">
        <v>308.27</v>
      </c>
      <c r="J27" s="77">
        <v>2096.7915333669998</v>
      </c>
      <c r="K27" s="77">
        <v>1.0900000000000001</v>
      </c>
      <c r="L27" s="77">
        <v>0.22</v>
      </c>
      <c r="M27" s="77">
        <v>0.01</v>
      </c>
    </row>
    <row r="28" spans="2:13">
      <c r="B28" t="s">
        <v>2467</v>
      </c>
      <c r="C28" t="s">
        <v>2468</v>
      </c>
      <c r="D28" t="s">
        <v>106</v>
      </c>
      <c r="E28" t="s">
        <v>2464</v>
      </c>
      <c r="F28" t="s">
        <v>129</v>
      </c>
      <c r="G28" t="s">
        <v>108</v>
      </c>
      <c r="H28" s="77">
        <v>271153.26</v>
      </c>
      <c r="I28" s="77">
        <v>313.86</v>
      </c>
      <c r="J28" s="77">
        <v>851.04162183599999</v>
      </c>
      <c r="K28" s="77">
        <v>0.23</v>
      </c>
      <c r="L28" s="77">
        <v>0.09</v>
      </c>
      <c r="M28" s="77">
        <v>0</v>
      </c>
    </row>
    <row r="29" spans="2:13">
      <c r="B29" t="s">
        <v>2469</v>
      </c>
      <c r="C29" t="s">
        <v>2470</v>
      </c>
      <c r="D29" t="s">
        <v>106</v>
      </c>
      <c r="E29" t="s">
        <v>2446</v>
      </c>
      <c r="F29" t="s">
        <v>129</v>
      </c>
      <c r="G29" t="s">
        <v>108</v>
      </c>
      <c r="H29" s="77">
        <v>48900.46</v>
      </c>
      <c r="I29" s="77">
        <v>3143.49</v>
      </c>
      <c r="J29" s="77">
        <v>1537.181070054</v>
      </c>
      <c r="K29" s="77">
        <v>0.15</v>
      </c>
      <c r="L29" s="77">
        <v>0.16</v>
      </c>
      <c r="M29" s="77">
        <v>0.01</v>
      </c>
    </row>
    <row r="30" spans="2:13">
      <c r="B30" t="s">
        <v>2471</v>
      </c>
      <c r="C30" t="s">
        <v>2472</v>
      </c>
      <c r="D30" t="s">
        <v>106</v>
      </c>
      <c r="E30" t="s">
        <v>2449</v>
      </c>
      <c r="F30" t="s">
        <v>129</v>
      </c>
      <c r="G30" t="s">
        <v>108</v>
      </c>
      <c r="H30" s="77">
        <v>30785.35</v>
      </c>
      <c r="I30" s="77">
        <v>3142.63</v>
      </c>
      <c r="J30" s="77">
        <v>967.46964470499995</v>
      </c>
      <c r="K30" s="77">
        <v>0.13</v>
      </c>
      <c r="L30" s="77">
        <v>0.1</v>
      </c>
      <c r="M30" s="77">
        <v>0</v>
      </c>
    </row>
    <row r="31" spans="2:13">
      <c r="B31" t="s">
        <v>2473</v>
      </c>
      <c r="C31" t="s">
        <v>2474</v>
      </c>
      <c r="D31" t="s">
        <v>106</v>
      </c>
      <c r="E31" t="s">
        <v>2475</v>
      </c>
      <c r="F31" t="s">
        <v>129</v>
      </c>
      <c r="G31" t="s">
        <v>108</v>
      </c>
      <c r="H31" s="77">
        <v>45754.89</v>
      </c>
      <c r="I31" s="77">
        <v>3145.14</v>
      </c>
      <c r="J31" s="77">
        <v>1439.055347346</v>
      </c>
      <c r="K31" s="77">
        <v>0.12</v>
      </c>
      <c r="L31" s="77">
        <v>0.15</v>
      </c>
      <c r="M31" s="77">
        <v>0.01</v>
      </c>
    </row>
    <row r="32" spans="2:13">
      <c r="B32" t="s">
        <v>2476</v>
      </c>
      <c r="C32" t="s">
        <v>2477</v>
      </c>
      <c r="D32" t="s">
        <v>106</v>
      </c>
      <c r="E32" t="s">
        <v>2454</v>
      </c>
      <c r="F32" t="s">
        <v>129</v>
      </c>
      <c r="G32" t="s">
        <v>108</v>
      </c>
      <c r="H32" s="77">
        <v>23473.1</v>
      </c>
      <c r="I32" s="77">
        <v>3138.05</v>
      </c>
      <c r="J32" s="77">
        <v>736.59761455</v>
      </c>
      <c r="K32" s="77">
        <v>0.13</v>
      </c>
      <c r="L32" s="77">
        <v>0.08</v>
      </c>
      <c r="M32" s="77">
        <v>0</v>
      </c>
    </row>
    <row r="33" spans="2:13">
      <c r="B33" t="s">
        <v>2478</v>
      </c>
      <c r="C33" t="s">
        <v>2479</v>
      </c>
      <c r="D33" t="s">
        <v>106</v>
      </c>
      <c r="E33" t="s">
        <v>2454</v>
      </c>
      <c r="F33" t="s">
        <v>129</v>
      </c>
      <c r="G33" t="s">
        <v>108</v>
      </c>
      <c r="H33" s="77">
        <v>19885.560000000001</v>
      </c>
      <c r="I33" s="77">
        <v>3155.6</v>
      </c>
      <c r="J33" s="77">
        <v>627.50873135999996</v>
      </c>
      <c r="K33" s="77">
        <v>0.1</v>
      </c>
      <c r="L33" s="77">
        <v>7.0000000000000007E-2</v>
      </c>
      <c r="M33" s="77">
        <v>0</v>
      </c>
    </row>
    <row r="34" spans="2:13">
      <c r="B34" s="78" t="s">
        <v>2480</v>
      </c>
      <c r="D34" s="16"/>
      <c r="E34" s="16"/>
      <c r="F34" s="16"/>
      <c r="G34" s="16"/>
      <c r="H34" s="79">
        <v>1253333.53</v>
      </c>
      <c r="J34" s="79">
        <v>8675.4941696179994</v>
      </c>
      <c r="L34" s="79">
        <v>0.93</v>
      </c>
      <c r="M34" s="79">
        <v>0.04</v>
      </c>
    </row>
    <row r="35" spans="2:13">
      <c r="B35" s="78" t="s">
        <v>2481</v>
      </c>
      <c r="D35" s="16"/>
      <c r="E35" s="16"/>
      <c r="F35" s="16"/>
      <c r="G35" s="16"/>
    </row>
    <row r="36" spans="2:13">
      <c r="B36" t="s">
        <v>202</v>
      </c>
      <c r="C36" t="s">
        <v>202</v>
      </c>
      <c r="D36" s="16"/>
      <c r="E36" s="16"/>
      <c r="F36" t="s">
        <v>202</v>
      </c>
      <c r="G36" t="s">
        <v>202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</row>
    <row r="37" spans="2:13">
      <c r="B37" s="78" t="s">
        <v>2482</v>
      </c>
      <c r="D37" s="16"/>
      <c r="E37" s="16"/>
      <c r="F37" s="16"/>
      <c r="G37" s="16"/>
      <c r="H37" s="79">
        <v>0</v>
      </c>
      <c r="J37" s="79">
        <v>0</v>
      </c>
      <c r="L37" s="79">
        <v>0</v>
      </c>
      <c r="M37" s="79">
        <v>0</v>
      </c>
    </row>
    <row r="38" spans="2:13">
      <c r="B38" s="78" t="s">
        <v>129</v>
      </c>
      <c r="D38" s="16"/>
      <c r="E38" s="16"/>
      <c r="F38" s="16"/>
      <c r="G38" s="16"/>
    </row>
    <row r="39" spans="2:13">
      <c r="B39" t="s">
        <v>202</v>
      </c>
      <c r="C39" t="s">
        <v>202</v>
      </c>
      <c r="D39" s="16"/>
      <c r="E39" s="16"/>
      <c r="F39" t="s">
        <v>202</v>
      </c>
      <c r="G39" t="s">
        <v>202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</row>
    <row r="40" spans="2:13">
      <c r="B40" s="78" t="s">
        <v>1435</v>
      </c>
      <c r="D40" s="16"/>
      <c r="E40" s="16"/>
      <c r="F40" s="16"/>
      <c r="G40" s="16"/>
      <c r="H40" s="79">
        <v>0</v>
      </c>
      <c r="J40" s="79">
        <v>0</v>
      </c>
      <c r="L40" s="79">
        <v>0</v>
      </c>
      <c r="M40" s="79">
        <v>0</v>
      </c>
    </row>
    <row r="41" spans="2:13">
      <c r="B41" s="78" t="s">
        <v>2483</v>
      </c>
      <c r="D41" s="16"/>
      <c r="E41" s="16"/>
      <c r="F41" s="16"/>
      <c r="G41" s="16"/>
    </row>
    <row r="42" spans="2:13">
      <c r="B42" t="s">
        <v>202</v>
      </c>
      <c r="C42" t="s">
        <v>202</v>
      </c>
      <c r="D42" s="16"/>
      <c r="E42" s="16"/>
      <c r="F42" t="s">
        <v>202</v>
      </c>
      <c r="G42" t="s">
        <v>202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</row>
    <row r="43" spans="2:13">
      <c r="B43" s="78" t="s">
        <v>2484</v>
      </c>
      <c r="D43" s="16"/>
      <c r="E43" s="16"/>
      <c r="F43" s="16"/>
      <c r="G43" s="16"/>
      <c r="H43" s="79">
        <v>0</v>
      </c>
      <c r="J43" s="79">
        <v>0</v>
      </c>
      <c r="L43" s="79">
        <v>0</v>
      </c>
      <c r="M43" s="79">
        <v>0</v>
      </c>
    </row>
    <row r="44" spans="2:13">
      <c r="B44" s="78" t="s">
        <v>2485</v>
      </c>
      <c r="D44" s="16"/>
      <c r="E44" s="16"/>
      <c r="F44" s="16"/>
      <c r="G44" s="16"/>
    </row>
    <row r="45" spans="2:13">
      <c r="B45" t="s">
        <v>2486</v>
      </c>
      <c r="C45" t="s">
        <v>2487</v>
      </c>
      <c r="D45" t="s">
        <v>106</v>
      </c>
      <c r="E45" t="s">
        <v>2464</v>
      </c>
      <c r="F45" t="s">
        <v>129</v>
      </c>
      <c r="G45" t="s">
        <v>108</v>
      </c>
      <c r="H45" s="77">
        <v>568302.77</v>
      </c>
      <c r="I45" s="77">
        <v>1717</v>
      </c>
      <c r="J45" s="77">
        <v>9757.7585608999998</v>
      </c>
      <c r="K45" s="77">
        <v>2.04</v>
      </c>
      <c r="L45" s="77">
        <v>1.04</v>
      </c>
      <c r="M45" s="77">
        <v>0.05</v>
      </c>
    </row>
    <row r="46" spans="2:13">
      <c r="B46" t="s">
        <v>2488</v>
      </c>
      <c r="C46" t="s">
        <v>2489</v>
      </c>
      <c r="D46" t="s">
        <v>106</v>
      </c>
      <c r="E46" t="s">
        <v>2464</v>
      </c>
      <c r="F46" t="s">
        <v>129</v>
      </c>
      <c r="G46" t="s">
        <v>108</v>
      </c>
      <c r="H46" s="77">
        <v>541887.02</v>
      </c>
      <c r="I46" s="77">
        <v>2861</v>
      </c>
      <c r="J46" s="77">
        <v>15503.387642199999</v>
      </c>
      <c r="K46" s="77">
        <v>2.64</v>
      </c>
      <c r="L46" s="77">
        <v>1.66</v>
      </c>
      <c r="M46" s="77">
        <v>7.0000000000000007E-2</v>
      </c>
    </row>
    <row r="47" spans="2:13">
      <c r="B47" t="s">
        <v>2490</v>
      </c>
      <c r="C47" t="s">
        <v>2491</v>
      </c>
      <c r="D47" t="s">
        <v>106</v>
      </c>
      <c r="E47" t="s">
        <v>2464</v>
      </c>
      <c r="F47" t="s">
        <v>129</v>
      </c>
      <c r="G47" t="s">
        <v>108</v>
      </c>
      <c r="H47" s="77">
        <v>1755206.33</v>
      </c>
      <c r="I47" s="77">
        <v>949</v>
      </c>
      <c r="J47" s="77">
        <v>16656.9080717</v>
      </c>
      <c r="K47" s="77">
        <v>3.2</v>
      </c>
      <c r="L47" s="77">
        <v>1.78</v>
      </c>
      <c r="M47" s="77">
        <v>0.08</v>
      </c>
    </row>
    <row r="48" spans="2:13">
      <c r="B48" t="s">
        <v>2492</v>
      </c>
      <c r="C48" t="s">
        <v>2493</v>
      </c>
      <c r="D48" t="s">
        <v>106</v>
      </c>
      <c r="E48" t="s">
        <v>2464</v>
      </c>
      <c r="F48" t="s">
        <v>129</v>
      </c>
      <c r="G48" t="s">
        <v>108</v>
      </c>
      <c r="H48" s="77">
        <v>1004069.19</v>
      </c>
      <c r="I48" s="77">
        <v>2136</v>
      </c>
      <c r="J48" s="77">
        <v>21446.917898399999</v>
      </c>
      <c r="K48" s="77">
        <v>2.25</v>
      </c>
      <c r="L48" s="77">
        <v>2.29</v>
      </c>
      <c r="M48" s="77">
        <v>0.1</v>
      </c>
    </row>
    <row r="49" spans="2:13">
      <c r="B49" t="s">
        <v>2494</v>
      </c>
      <c r="C49" t="s">
        <v>2495</v>
      </c>
      <c r="D49" t="s">
        <v>106</v>
      </c>
      <c r="E49" t="s">
        <v>2436</v>
      </c>
      <c r="F49" t="s">
        <v>129</v>
      </c>
      <c r="G49" t="s">
        <v>108</v>
      </c>
      <c r="H49" s="77">
        <v>877</v>
      </c>
      <c r="I49" s="77">
        <v>16910</v>
      </c>
      <c r="J49" s="77">
        <v>148.30070000000001</v>
      </c>
      <c r="K49" s="77">
        <v>0.03</v>
      </c>
      <c r="L49" s="77">
        <v>0.02</v>
      </c>
      <c r="M49" s="77">
        <v>0</v>
      </c>
    </row>
    <row r="50" spans="2:13">
      <c r="B50" t="s">
        <v>2496</v>
      </c>
      <c r="C50" t="s">
        <v>2497</v>
      </c>
      <c r="D50" t="s">
        <v>106</v>
      </c>
      <c r="E50" t="s">
        <v>2446</v>
      </c>
      <c r="F50" t="s">
        <v>129</v>
      </c>
      <c r="G50" t="s">
        <v>108</v>
      </c>
      <c r="H50" s="77">
        <v>2937</v>
      </c>
      <c r="I50" s="77">
        <v>18690</v>
      </c>
      <c r="J50" s="77">
        <v>548.92529999999999</v>
      </c>
      <c r="K50" s="77">
        <v>0.02</v>
      </c>
      <c r="L50" s="77">
        <v>0.06</v>
      </c>
      <c r="M50" s="77">
        <v>0</v>
      </c>
    </row>
    <row r="51" spans="2:13">
      <c r="B51" t="s">
        <v>2498</v>
      </c>
      <c r="C51" t="s">
        <v>2499</v>
      </c>
      <c r="D51" t="s">
        <v>106</v>
      </c>
      <c r="E51" t="s">
        <v>2446</v>
      </c>
      <c r="F51" t="s">
        <v>129</v>
      </c>
      <c r="G51" t="s">
        <v>108</v>
      </c>
      <c r="H51" s="77">
        <v>3926671.78</v>
      </c>
      <c r="I51" s="77">
        <v>946.7</v>
      </c>
      <c r="J51" s="77">
        <v>37173.801741260002</v>
      </c>
      <c r="K51" s="77">
        <v>2.88</v>
      </c>
      <c r="L51" s="77">
        <v>3.97</v>
      </c>
      <c r="M51" s="77">
        <v>0.17</v>
      </c>
    </row>
    <row r="52" spans="2:13">
      <c r="B52" t="s">
        <v>2500</v>
      </c>
      <c r="C52" t="s">
        <v>2501</v>
      </c>
      <c r="D52" t="s">
        <v>106</v>
      </c>
      <c r="E52" t="s">
        <v>2446</v>
      </c>
      <c r="F52" t="s">
        <v>129</v>
      </c>
      <c r="G52" t="s">
        <v>108</v>
      </c>
      <c r="H52" s="77">
        <v>29015</v>
      </c>
      <c r="I52" s="77">
        <v>6840</v>
      </c>
      <c r="J52" s="77">
        <v>1984.626</v>
      </c>
      <c r="K52" s="77">
        <v>0.19</v>
      </c>
      <c r="L52" s="77">
        <v>0.21</v>
      </c>
      <c r="M52" s="77">
        <v>0.01</v>
      </c>
    </row>
    <row r="53" spans="2:13">
      <c r="B53" t="s">
        <v>2502</v>
      </c>
      <c r="C53" t="s">
        <v>2503</v>
      </c>
      <c r="D53" t="s">
        <v>106</v>
      </c>
      <c r="E53" t="s">
        <v>2446</v>
      </c>
      <c r="F53" t="s">
        <v>129</v>
      </c>
      <c r="G53" t="s">
        <v>108</v>
      </c>
      <c r="H53" s="77">
        <v>1883904.03</v>
      </c>
      <c r="I53" s="77">
        <v>1609</v>
      </c>
      <c r="J53" s="77">
        <v>30312.015842699999</v>
      </c>
      <c r="K53" s="77">
        <v>1.81</v>
      </c>
      <c r="L53" s="77">
        <v>3.24</v>
      </c>
      <c r="M53" s="77">
        <v>0.14000000000000001</v>
      </c>
    </row>
    <row r="54" spans="2:13">
      <c r="B54" t="s">
        <v>2504</v>
      </c>
      <c r="C54" t="s">
        <v>2505</v>
      </c>
      <c r="D54" t="s">
        <v>106</v>
      </c>
      <c r="E54" t="s">
        <v>2446</v>
      </c>
      <c r="F54" t="s">
        <v>129</v>
      </c>
      <c r="G54" t="s">
        <v>108</v>
      </c>
      <c r="H54" s="77">
        <v>3210</v>
      </c>
      <c r="I54" s="77">
        <v>3785</v>
      </c>
      <c r="J54" s="77">
        <v>121.49850000000001</v>
      </c>
      <c r="K54" s="77">
        <v>0.01</v>
      </c>
      <c r="L54" s="77">
        <v>0.01</v>
      </c>
      <c r="M54" s="77">
        <v>0</v>
      </c>
    </row>
    <row r="55" spans="2:13">
      <c r="B55" t="s">
        <v>2506</v>
      </c>
      <c r="C55" t="s">
        <v>2507</v>
      </c>
      <c r="D55" t="s">
        <v>106</v>
      </c>
      <c r="E55" t="s">
        <v>2449</v>
      </c>
      <c r="F55" t="s">
        <v>129</v>
      </c>
      <c r="G55" t="s">
        <v>108</v>
      </c>
      <c r="H55" s="77">
        <v>1557</v>
      </c>
      <c r="I55" s="77">
        <v>20820</v>
      </c>
      <c r="J55" s="77">
        <v>324.16739999999999</v>
      </c>
      <c r="K55" s="77">
        <v>0.05</v>
      </c>
      <c r="L55" s="77">
        <v>0.03</v>
      </c>
      <c r="M55" s="77">
        <v>0</v>
      </c>
    </row>
    <row r="56" spans="2:13">
      <c r="B56" t="s">
        <v>2508</v>
      </c>
      <c r="C56" t="s">
        <v>2509</v>
      </c>
      <c r="D56" t="s">
        <v>106</v>
      </c>
      <c r="E56" t="s">
        <v>2449</v>
      </c>
      <c r="F56" t="s">
        <v>129</v>
      </c>
      <c r="G56" t="s">
        <v>108</v>
      </c>
      <c r="H56" s="77">
        <v>43958</v>
      </c>
      <c r="I56" s="77">
        <v>4522</v>
      </c>
      <c r="J56" s="77">
        <v>1987.7807600000001</v>
      </c>
      <c r="K56" s="77">
        <v>0.09</v>
      </c>
      <c r="L56" s="77">
        <v>0.21</v>
      </c>
      <c r="M56" s="77">
        <v>0.01</v>
      </c>
    </row>
    <row r="57" spans="2:13">
      <c r="B57" t="s">
        <v>2510</v>
      </c>
      <c r="C57" t="s">
        <v>2511</v>
      </c>
      <c r="D57" t="s">
        <v>106</v>
      </c>
      <c r="E57" t="s">
        <v>2449</v>
      </c>
      <c r="F57" t="s">
        <v>129</v>
      </c>
      <c r="G57" t="s">
        <v>108</v>
      </c>
      <c r="H57" s="77">
        <v>5868</v>
      </c>
      <c r="I57" s="77">
        <v>7008</v>
      </c>
      <c r="J57" s="77">
        <v>411.22944000000001</v>
      </c>
      <c r="K57" s="77">
        <v>0.04</v>
      </c>
      <c r="L57" s="77">
        <v>0.04</v>
      </c>
      <c r="M57" s="77">
        <v>0</v>
      </c>
    </row>
    <row r="58" spans="2:13">
      <c r="B58" t="s">
        <v>2512</v>
      </c>
      <c r="C58" t="s">
        <v>2513</v>
      </c>
      <c r="D58" t="s">
        <v>106</v>
      </c>
      <c r="E58" t="s">
        <v>2454</v>
      </c>
      <c r="F58" t="s">
        <v>129</v>
      </c>
      <c r="G58" t="s">
        <v>108</v>
      </c>
      <c r="H58" s="77">
        <v>1206879.74</v>
      </c>
      <c r="I58" s="77">
        <v>377.3</v>
      </c>
      <c r="J58" s="77">
        <v>4553.5572590199999</v>
      </c>
      <c r="K58" s="77">
        <v>0.33</v>
      </c>
      <c r="L58" s="77">
        <v>0.49</v>
      </c>
      <c r="M58" s="77">
        <v>0.02</v>
      </c>
    </row>
    <row r="59" spans="2:13">
      <c r="B59" t="s">
        <v>2514</v>
      </c>
      <c r="C59" t="s">
        <v>2515</v>
      </c>
      <c r="D59" t="s">
        <v>106</v>
      </c>
      <c r="E59" t="s">
        <v>2457</v>
      </c>
      <c r="F59" t="s">
        <v>129</v>
      </c>
      <c r="G59" t="s">
        <v>108</v>
      </c>
      <c r="H59" s="77">
        <v>4176</v>
      </c>
      <c r="I59" s="77">
        <v>9135</v>
      </c>
      <c r="J59" s="77">
        <v>381.4776</v>
      </c>
      <c r="K59" s="77">
        <v>0.02</v>
      </c>
      <c r="L59" s="77">
        <v>0.04</v>
      </c>
      <c r="M59" s="77">
        <v>0</v>
      </c>
    </row>
    <row r="60" spans="2:13">
      <c r="B60" t="s">
        <v>2516</v>
      </c>
      <c r="C60" t="s">
        <v>2517</v>
      </c>
      <c r="D60" t="s">
        <v>106</v>
      </c>
      <c r="E60" t="s">
        <v>2449</v>
      </c>
      <c r="F60" t="s">
        <v>134</v>
      </c>
      <c r="G60" t="s">
        <v>108</v>
      </c>
      <c r="H60" s="77">
        <v>49917.49</v>
      </c>
      <c r="I60" s="77">
        <v>29980</v>
      </c>
      <c r="J60" s="77">
        <v>14965.263502</v>
      </c>
      <c r="K60" s="77">
        <v>3.37</v>
      </c>
      <c r="L60" s="77">
        <v>1.6</v>
      </c>
      <c r="M60" s="77">
        <v>7.0000000000000007E-2</v>
      </c>
    </row>
    <row r="61" spans="2:13">
      <c r="B61" s="78" t="s">
        <v>2518</v>
      </c>
      <c r="D61" s="16"/>
      <c r="E61" s="16"/>
      <c r="F61" s="16"/>
      <c r="G61" s="16"/>
      <c r="H61" s="79">
        <v>11028436.35</v>
      </c>
      <c r="J61" s="79">
        <v>156277.61621817999</v>
      </c>
      <c r="L61" s="79">
        <v>16.690000000000001</v>
      </c>
      <c r="M61" s="79">
        <v>0.73</v>
      </c>
    </row>
    <row r="62" spans="2:13">
      <c r="B62" s="78" t="s">
        <v>273</v>
      </c>
      <c r="D62" s="16"/>
      <c r="E62" s="16"/>
      <c r="F62" s="16"/>
      <c r="G62" s="16"/>
      <c r="H62" s="79">
        <v>15462091.470000001</v>
      </c>
      <c r="J62" s="79">
        <v>228046.978833698</v>
      </c>
      <c r="L62" s="79">
        <v>24.36</v>
      </c>
      <c r="M62" s="79">
        <v>1.06</v>
      </c>
    </row>
    <row r="63" spans="2:13">
      <c r="B63" s="78" t="s">
        <v>274</v>
      </c>
      <c r="D63" s="16"/>
      <c r="E63" s="16"/>
      <c r="F63" s="16"/>
      <c r="G63" s="16"/>
    </row>
    <row r="64" spans="2:13">
      <c r="B64" s="78" t="s">
        <v>2519</v>
      </c>
      <c r="D64" s="16"/>
      <c r="E64" s="16"/>
      <c r="F64" s="16"/>
      <c r="G64" s="16"/>
    </row>
    <row r="65" spans="2:13">
      <c r="B65" t="s">
        <v>2520</v>
      </c>
      <c r="C65" t="s">
        <v>2521</v>
      </c>
      <c r="D65" t="s">
        <v>2522</v>
      </c>
      <c r="E65" t="s">
        <v>2523</v>
      </c>
      <c r="F65" t="s">
        <v>1491</v>
      </c>
      <c r="G65" t="s">
        <v>112</v>
      </c>
      <c r="H65" s="77">
        <v>777423.12</v>
      </c>
      <c r="I65" s="77">
        <v>329</v>
      </c>
      <c r="J65" s="77">
        <v>9980.2314968495994</v>
      </c>
      <c r="K65" s="77">
        <v>0.63</v>
      </c>
      <c r="L65" s="77">
        <v>1.07</v>
      </c>
      <c r="M65" s="77">
        <v>0.05</v>
      </c>
    </row>
    <row r="66" spans="2:13">
      <c r="B66" t="s">
        <v>2524</v>
      </c>
      <c r="C66" t="s">
        <v>2525</v>
      </c>
      <c r="D66" t="s">
        <v>1460</v>
      </c>
      <c r="E66" t="s">
        <v>2526</v>
      </c>
      <c r="F66" t="s">
        <v>1491</v>
      </c>
      <c r="G66" t="s">
        <v>112</v>
      </c>
      <c r="H66" s="77">
        <v>3293</v>
      </c>
      <c r="I66" s="77">
        <v>5049</v>
      </c>
      <c r="J66" s="77">
        <v>648.76045013999999</v>
      </c>
      <c r="K66" s="77">
        <v>0</v>
      </c>
      <c r="L66" s="77">
        <v>7.0000000000000007E-2</v>
      </c>
      <c r="M66" s="77">
        <v>0</v>
      </c>
    </row>
    <row r="67" spans="2:13">
      <c r="B67" t="s">
        <v>2527</v>
      </c>
      <c r="C67" t="s">
        <v>2528</v>
      </c>
      <c r="D67" t="s">
        <v>1614</v>
      </c>
      <c r="E67" t="s">
        <v>2529</v>
      </c>
      <c r="F67" t="s">
        <v>1491</v>
      </c>
      <c r="G67" t="s">
        <v>112</v>
      </c>
      <c r="H67" s="77">
        <v>235757.77</v>
      </c>
      <c r="I67" s="77">
        <v>3181.9999999732299</v>
      </c>
      <c r="J67" s="77">
        <v>29272.071365696502</v>
      </c>
      <c r="K67" s="77">
        <v>0.51</v>
      </c>
      <c r="L67" s="77">
        <v>3.13</v>
      </c>
      <c r="M67" s="77">
        <v>0.14000000000000001</v>
      </c>
    </row>
    <row r="68" spans="2:13">
      <c r="B68" t="s">
        <v>2530</v>
      </c>
      <c r="C68" t="s">
        <v>2531</v>
      </c>
      <c r="D68" t="s">
        <v>1614</v>
      </c>
      <c r="E68" t="s">
        <v>2529</v>
      </c>
      <c r="F68" t="s">
        <v>1491</v>
      </c>
      <c r="G68" t="s">
        <v>112</v>
      </c>
      <c r="H68" s="77">
        <v>122049.26</v>
      </c>
      <c r="I68" s="77">
        <v>2936.5000001195995</v>
      </c>
      <c r="J68" s="77">
        <v>13984.6763812193</v>
      </c>
      <c r="K68" s="77">
        <v>1.08</v>
      </c>
      <c r="L68" s="77">
        <v>1.49</v>
      </c>
      <c r="M68" s="77">
        <v>7.0000000000000007E-2</v>
      </c>
    </row>
    <row r="69" spans="2:13">
      <c r="B69" t="s">
        <v>2532</v>
      </c>
      <c r="C69" t="s">
        <v>2533</v>
      </c>
      <c r="D69" t="s">
        <v>1614</v>
      </c>
      <c r="E69" t="s">
        <v>2529</v>
      </c>
      <c r="F69" t="s">
        <v>1491</v>
      </c>
      <c r="G69" t="s">
        <v>112</v>
      </c>
      <c r="H69" s="77">
        <v>3771502.74</v>
      </c>
      <c r="I69" s="77">
        <v>284.1000000020922</v>
      </c>
      <c r="J69" s="77">
        <v>41809.302887802602</v>
      </c>
      <c r="K69" s="77">
        <v>13.43</v>
      </c>
      <c r="L69" s="77">
        <v>4.47</v>
      </c>
      <c r="M69" s="77">
        <v>0.2</v>
      </c>
    </row>
    <row r="70" spans="2:13">
      <c r="B70" t="s">
        <v>2534</v>
      </c>
      <c r="C70" t="s">
        <v>2535</v>
      </c>
      <c r="D70" t="s">
        <v>1448</v>
      </c>
      <c r="E70" t="s">
        <v>2536</v>
      </c>
      <c r="F70" t="s">
        <v>1491</v>
      </c>
      <c r="G70" t="s">
        <v>116</v>
      </c>
      <c r="H70" s="77">
        <v>23673.68</v>
      </c>
      <c r="I70" s="77">
        <v>7242.0000003552541</v>
      </c>
      <c r="J70" s="77">
        <v>7280.9173658592299</v>
      </c>
      <c r="K70" s="77">
        <v>1.52</v>
      </c>
      <c r="L70" s="77">
        <v>0.78</v>
      </c>
      <c r="M70" s="77">
        <v>0.03</v>
      </c>
    </row>
    <row r="71" spans="2:13">
      <c r="B71" t="s">
        <v>2537</v>
      </c>
      <c r="C71" t="s">
        <v>2538</v>
      </c>
      <c r="D71" t="s">
        <v>2539</v>
      </c>
      <c r="E71" t="s">
        <v>2540</v>
      </c>
      <c r="F71" t="s">
        <v>1491</v>
      </c>
      <c r="G71" t="s">
        <v>195</v>
      </c>
      <c r="H71" s="77">
        <v>70974.899999999994</v>
      </c>
      <c r="I71" s="77">
        <v>9708.4170999999951</v>
      </c>
      <c r="J71" s="77">
        <v>3469.3865518030402</v>
      </c>
      <c r="K71" s="77">
        <v>0.01</v>
      </c>
      <c r="L71" s="77">
        <v>0.37</v>
      </c>
      <c r="M71" s="77">
        <v>0.02</v>
      </c>
    </row>
    <row r="72" spans="2:13">
      <c r="B72" t="s">
        <v>2541</v>
      </c>
      <c r="C72" t="s">
        <v>2542</v>
      </c>
      <c r="D72" t="s">
        <v>1460</v>
      </c>
      <c r="E72" t="s">
        <v>2543</v>
      </c>
      <c r="F72" t="s">
        <v>1491</v>
      </c>
      <c r="G72" t="s">
        <v>112</v>
      </c>
      <c r="H72" s="77">
        <v>8861.09</v>
      </c>
      <c r="I72" s="77">
        <v>8838.0000019590643</v>
      </c>
      <c r="J72" s="77">
        <v>3055.82451032576</v>
      </c>
      <c r="K72" s="77">
        <v>0.05</v>
      </c>
      <c r="L72" s="77">
        <v>0.33</v>
      </c>
      <c r="M72" s="77">
        <v>0.01</v>
      </c>
    </row>
    <row r="73" spans="2:13">
      <c r="B73" t="s">
        <v>2544</v>
      </c>
      <c r="C73" t="s">
        <v>2545</v>
      </c>
      <c r="D73" t="s">
        <v>1460</v>
      </c>
      <c r="E73" t="s">
        <v>2546</v>
      </c>
      <c r="F73" t="s">
        <v>1491</v>
      </c>
      <c r="G73" t="s">
        <v>112</v>
      </c>
      <c r="H73" s="77">
        <v>47211.75</v>
      </c>
      <c r="I73" s="77">
        <v>4967</v>
      </c>
      <c r="J73" s="77">
        <v>9150.2197429949993</v>
      </c>
      <c r="K73" s="77">
        <v>7.0000000000000007E-2</v>
      </c>
      <c r="L73" s="77">
        <v>0.98</v>
      </c>
      <c r="M73" s="77">
        <v>0.04</v>
      </c>
    </row>
    <row r="74" spans="2:13">
      <c r="B74" t="s">
        <v>2547</v>
      </c>
      <c r="C74" t="s">
        <v>2548</v>
      </c>
      <c r="D74" t="s">
        <v>1460</v>
      </c>
      <c r="E74" t="s">
        <v>2549</v>
      </c>
      <c r="F74" t="s">
        <v>1491</v>
      </c>
      <c r="G74" t="s">
        <v>112</v>
      </c>
      <c r="H74" s="77">
        <v>569230.18000000005</v>
      </c>
      <c r="I74" s="77">
        <v>3219</v>
      </c>
      <c r="J74" s="77">
        <v>71498.373066368396</v>
      </c>
      <c r="K74" s="77">
        <v>0.09</v>
      </c>
      <c r="L74" s="77">
        <v>7.64</v>
      </c>
      <c r="M74" s="77">
        <v>0.33</v>
      </c>
    </row>
    <row r="75" spans="2:13">
      <c r="B75" t="s">
        <v>2550</v>
      </c>
      <c r="C75" t="s">
        <v>2551</v>
      </c>
      <c r="D75" t="s">
        <v>2274</v>
      </c>
      <c r="E75" t="s">
        <v>2552</v>
      </c>
      <c r="F75" t="s">
        <v>1491</v>
      </c>
      <c r="G75" t="s">
        <v>112</v>
      </c>
      <c r="H75" s="77">
        <v>8466.9699999999993</v>
      </c>
      <c r="I75" s="77">
        <v>33833</v>
      </c>
      <c r="J75" s="77">
        <v>11177.7861043102</v>
      </c>
      <c r="K75" s="77">
        <v>0.04</v>
      </c>
      <c r="L75" s="77">
        <v>1.19</v>
      </c>
      <c r="M75" s="77">
        <v>0.05</v>
      </c>
    </row>
    <row r="76" spans="2:13">
      <c r="B76" t="s">
        <v>2553</v>
      </c>
      <c r="C76" t="s">
        <v>2554</v>
      </c>
      <c r="D76" t="s">
        <v>1460</v>
      </c>
      <c r="E76" t="s">
        <v>2555</v>
      </c>
      <c r="F76" t="s">
        <v>1491</v>
      </c>
      <c r="G76" t="s">
        <v>112</v>
      </c>
      <c r="H76" s="77">
        <v>4</v>
      </c>
      <c r="I76" s="77">
        <v>6960</v>
      </c>
      <c r="J76" s="77">
        <v>1.0863168000000001</v>
      </c>
      <c r="K76" s="77">
        <v>0</v>
      </c>
      <c r="L76" s="77">
        <v>0</v>
      </c>
      <c r="M76" s="77">
        <v>0</v>
      </c>
    </row>
    <row r="77" spans="2:13">
      <c r="B77" t="s">
        <v>2556</v>
      </c>
      <c r="C77" t="s">
        <v>2557</v>
      </c>
      <c r="D77" t="s">
        <v>1460</v>
      </c>
      <c r="E77" t="s">
        <v>2555</v>
      </c>
      <c r="F77" t="s">
        <v>1491</v>
      </c>
      <c r="G77" t="s">
        <v>112</v>
      </c>
      <c r="H77" s="77">
        <v>28094.99</v>
      </c>
      <c r="I77" s="77">
        <v>8998.0400005616975</v>
      </c>
      <c r="J77" s="77">
        <v>9864.24990645658</v>
      </c>
      <c r="K77" s="77">
        <v>0.28999999999999998</v>
      </c>
      <c r="L77" s="77">
        <v>1.05</v>
      </c>
      <c r="M77" s="77">
        <v>0.05</v>
      </c>
    </row>
    <row r="78" spans="2:13">
      <c r="B78" t="s">
        <v>2558</v>
      </c>
      <c r="C78" t="s">
        <v>2559</v>
      </c>
      <c r="D78" t="s">
        <v>129</v>
      </c>
      <c r="E78" t="s">
        <v>2560</v>
      </c>
      <c r="F78" t="s">
        <v>1491</v>
      </c>
      <c r="G78" t="s">
        <v>116</v>
      </c>
      <c r="H78" s="77">
        <v>6430</v>
      </c>
      <c r="I78" s="77">
        <v>3242</v>
      </c>
      <c r="J78" s="77">
        <v>885.29047607999996</v>
      </c>
      <c r="K78" s="77">
        <v>0</v>
      </c>
      <c r="L78" s="77">
        <v>0.09</v>
      </c>
      <c r="M78" s="77">
        <v>0</v>
      </c>
    </row>
    <row r="79" spans="2:13">
      <c r="B79" t="s">
        <v>2561</v>
      </c>
      <c r="C79" t="s">
        <v>2562</v>
      </c>
      <c r="D79" t="s">
        <v>1614</v>
      </c>
      <c r="E79" t="s">
        <v>2560</v>
      </c>
      <c r="F79" t="s">
        <v>1491</v>
      </c>
      <c r="G79" t="s">
        <v>112</v>
      </c>
      <c r="H79" s="77">
        <v>8423.8700000000008</v>
      </c>
      <c r="I79" s="77">
        <v>13477.999998501302</v>
      </c>
      <c r="J79" s="77">
        <v>4430.21061244459</v>
      </c>
      <c r="K79" s="77">
        <v>1.38</v>
      </c>
      <c r="L79" s="77">
        <v>0.47</v>
      </c>
      <c r="M79" s="77">
        <v>0.02</v>
      </c>
    </row>
    <row r="80" spans="2:13">
      <c r="B80" t="s">
        <v>2563</v>
      </c>
      <c r="C80" t="s">
        <v>2564</v>
      </c>
      <c r="D80" t="s">
        <v>1460</v>
      </c>
      <c r="E80" t="s">
        <v>2565</v>
      </c>
      <c r="F80" t="s">
        <v>1491</v>
      </c>
      <c r="G80" t="s">
        <v>112</v>
      </c>
      <c r="H80" s="77">
        <v>43920.55</v>
      </c>
      <c r="I80" s="77">
        <v>1465</v>
      </c>
      <c r="J80" s="77">
        <v>2510.6874963649998</v>
      </c>
      <c r="K80" s="77">
        <v>0.04</v>
      </c>
      <c r="L80" s="77">
        <v>0.27</v>
      </c>
      <c r="M80" s="77">
        <v>0.01</v>
      </c>
    </row>
    <row r="81" spans="2:13">
      <c r="B81" t="s">
        <v>2566</v>
      </c>
      <c r="C81" t="s">
        <v>2567</v>
      </c>
      <c r="D81" t="s">
        <v>1460</v>
      </c>
      <c r="E81" t="s">
        <v>2568</v>
      </c>
      <c r="F81" t="s">
        <v>1491</v>
      </c>
      <c r="G81" t="s">
        <v>112</v>
      </c>
      <c r="H81" s="77">
        <v>1243</v>
      </c>
      <c r="I81" s="77">
        <v>4342</v>
      </c>
      <c r="J81" s="77">
        <v>210.59507611999999</v>
      </c>
      <c r="K81" s="77">
        <v>0</v>
      </c>
      <c r="L81" s="77">
        <v>0.02</v>
      </c>
      <c r="M81" s="77">
        <v>0</v>
      </c>
    </row>
    <row r="82" spans="2:13">
      <c r="B82" t="s">
        <v>2569</v>
      </c>
      <c r="C82" t="s">
        <v>2570</v>
      </c>
      <c r="D82" t="s">
        <v>1448</v>
      </c>
      <c r="E82" t="s">
        <v>2571</v>
      </c>
      <c r="F82" t="s">
        <v>1491</v>
      </c>
      <c r="G82" t="s">
        <v>116</v>
      </c>
      <c r="H82" s="77">
        <v>54539.68</v>
      </c>
      <c r="I82" s="77">
        <v>19034.999999890839</v>
      </c>
      <c r="J82" s="77">
        <v>44088.6981638656</v>
      </c>
      <c r="K82" s="77">
        <v>2.17</v>
      </c>
      <c r="L82" s="77">
        <v>4.71</v>
      </c>
      <c r="M82" s="77">
        <v>0.21</v>
      </c>
    </row>
    <row r="83" spans="2:13">
      <c r="B83" t="s">
        <v>2572</v>
      </c>
      <c r="C83" t="s">
        <v>2573</v>
      </c>
      <c r="D83" t="s">
        <v>2274</v>
      </c>
      <c r="E83" t="s">
        <v>2574</v>
      </c>
      <c r="F83" t="s">
        <v>1491</v>
      </c>
      <c r="G83" t="s">
        <v>112</v>
      </c>
      <c r="H83" s="77">
        <v>3590.28</v>
      </c>
      <c r="I83" s="77">
        <v>11186</v>
      </c>
      <c r="J83" s="77">
        <v>1567.0772285615999</v>
      </c>
      <c r="K83" s="77">
        <v>0</v>
      </c>
      <c r="L83" s="77">
        <v>0.17</v>
      </c>
      <c r="M83" s="77">
        <v>0.01</v>
      </c>
    </row>
    <row r="84" spans="2:13">
      <c r="B84" t="s">
        <v>2575</v>
      </c>
      <c r="C84" t="s">
        <v>2576</v>
      </c>
      <c r="D84" t="s">
        <v>1460</v>
      </c>
      <c r="E84" t="s">
        <v>2574</v>
      </c>
      <c r="F84" t="s">
        <v>1491</v>
      </c>
      <c r="G84" t="s">
        <v>112</v>
      </c>
      <c r="H84" s="77">
        <v>99602.52</v>
      </c>
      <c r="I84" s="77">
        <v>3676</v>
      </c>
      <c r="J84" s="77">
        <v>14286.738454550399</v>
      </c>
      <c r="K84" s="77">
        <v>1.57</v>
      </c>
      <c r="L84" s="77">
        <v>1.53</v>
      </c>
      <c r="M84" s="77">
        <v>7.0000000000000007E-2</v>
      </c>
    </row>
    <row r="85" spans="2:13">
      <c r="B85" t="s">
        <v>2577</v>
      </c>
      <c r="C85" t="s">
        <v>2578</v>
      </c>
      <c r="D85" t="s">
        <v>1448</v>
      </c>
      <c r="E85" t="s">
        <v>2579</v>
      </c>
      <c r="F85" t="s">
        <v>1491</v>
      </c>
      <c r="G85" t="s">
        <v>116</v>
      </c>
      <c r="H85" s="77">
        <v>269171.59999999998</v>
      </c>
      <c r="I85" s="77">
        <v>7515.9999999579932</v>
      </c>
      <c r="J85" s="77">
        <v>85916.745187660403</v>
      </c>
      <c r="K85" s="77">
        <v>13.46</v>
      </c>
      <c r="L85" s="77">
        <v>9.18</v>
      </c>
      <c r="M85" s="77">
        <v>0.4</v>
      </c>
    </row>
    <row r="86" spans="2:13">
      <c r="B86" t="s">
        <v>2580</v>
      </c>
      <c r="C86" t="s">
        <v>2581</v>
      </c>
      <c r="D86" t="s">
        <v>1448</v>
      </c>
      <c r="E86" t="s">
        <v>2582</v>
      </c>
      <c r="F86" t="s">
        <v>1491</v>
      </c>
      <c r="G86" t="s">
        <v>112</v>
      </c>
      <c r="H86" s="77">
        <v>17662.14</v>
      </c>
      <c r="I86" s="77">
        <v>7418.2954381831978</v>
      </c>
      <c r="J86" s="77">
        <v>5112.5163904833698</v>
      </c>
      <c r="K86" s="77">
        <v>0.5</v>
      </c>
      <c r="L86" s="77">
        <v>0.55000000000000004</v>
      </c>
      <c r="M86" s="77">
        <v>0.02</v>
      </c>
    </row>
    <row r="87" spans="2:13">
      <c r="B87" t="s">
        <v>2583</v>
      </c>
      <c r="C87" t="s">
        <v>2584</v>
      </c>
      <c r="D87" t="s">
        <v>1448</v>
      </c>
      <c r="E87" t="s">
        <v>2582</v>
      </c>
      <c r="F87" t="s">
        <v>1491</v>
      </c>
      <c r="G87" t="s">
        <v>116</v>
      </c>
      <c r="H87" s="77">
        <v>21399.9</v>
      </c>
      <c r="I87" s="77">
        <v>24269.000000521715</v>
      </c>
      <c r="J87" s="77">
        <v>22055.933023684898</v>
      </c>
      <c r="K87" s="77">
        <v>3.44</v>
      </c>
      <c r="L87" s="77">
        <v>2.36</v>
      </c>
      <c r="M87" s="77">
        <v>0.1</v>
      </c>
    </row>
    <row r="88" spans="2:13">
      <c r="B88" t="s">
        <v>2585</v>
      </c>
      <c r="C88" t="s">
        <v>2586</v>
      </c>
      <c r="D88" t="s">
        <v>1460</v>
      </c>
      <c r="E88" t="s">
        <v>2587</v>
      </c>
      <c r="F88" t="s">
        <v>1491</v>
      </c>
      <c r="G88" t="s">
        <v>112</v>
      </c>
      <c r="H88" s="77">
        <v>224601.48</v>
      </c>
      <c r="I88" s="77">
        <v>2383</v>
      </c>
      <c r="J88" s="77">
        <v>20884.492253296801</v>
      </c>
      <c r="K88" s="77">
        <v>0.03</v>
      </c>
      <c r="L88" s="77">
        <v>2.23</v>
      </c>
      <c r="M88" s="77">
        <v>0.1</v>
      </c>
    </row>
    <row r="89" spans="2:13">
      <c r="B89" t="s">
        <v>2588</v>
      </c>
      <c r="C89" t="s">
        <v>2589</v>
      </c>
      <c r="D89" t="s">
        <v>1460</v>
      </c>
      <c r="E89" t="s">
        <v>2587</v>
      </c>
      <c r="F89" t="s">
        <v>1491</v>
      </c>
      <c r="G89" t="s">
        <v>112</v>
      </c>
      <c r="H89" s="77">
        <v>254262.18</v>
      </c>
      <c r="I89" s="77">
        <v>7203</v>
      </c>
      <c r="J89" s="77">
        <v>71463.197828710807</v>
      </c>
      <c r="K89" s="77">
        <v>0.13</v>
      </c>
      <c r="L89" s="77">
        <v>7.63</v>
      </c>
      <c r="M89" s="77">
        <v>0.33</v>
      </c>
    </row>
    <row r="90" spans="2:13">
      <c r="B90" t="s">
        <v>2590</v>
      </c>
      <c r="C90" t="s">
        <v>2591</v>
      </c>
      <c r="D90" t="s">
        <v>1460</v>
      </c>
      <c r="E90" t="s">
        <v>2587</v>
      </c>
      <c r="F90" t="s">
        <v>1491</v>
      </c>
      <c r="G90" t="s">
        <v>112</v>
      </c>
      <c r="H90" s="77">
        <v>115384.75</v>
      </c>
      <c r="I90" s="77">
        <v>5301</v>
      </c>
      <c r="J90" s="77">
        <v>23866.760921444999</v>
      </c>
      <c r="K90" s="77">
        <v>0.1</v>
      </c>
      <c r="L90" s="77">
        <v>2.5499999999999998</v>
      </c>
      <c r="M90" s="77">
        <v>0.11</v>
      </c>
    </row>
    <row r="91" spans="2:13">
      <c r="B91" t="s">
        <v>2592</v>
      </c>
      <c r="C91" t="s">
        <v>2593</v>
      </c>
      <c r="D91" t="s">
        <v>1460</v>
      </c>
      <c r="E91" t="s">
        <v>2587</v>
      </c>
      <c r="F91" t="s">
        <v>1491</v>
      </c>
      <c r="G91" t="s">
        <v>112</v>
      </c>
      <c r="H91" s="77">
        <v>745</v>
      </c>
      <c r="I91" s="77">
        <v>20387</v>
      </c>
      <c r="J91" s="77">
        <v>592.64805130000002</v>
      </c>
      <c r="K91" s="77">
        <v>0</v>
      </c>
      <c r="L91" s="77">
        <v>0.06</v>
      </c>
      <c r="M91" s="77">
        <v>0</v>
      </c>
    </row>
    <row r="92" spans="2:13">
      <c r="B92" t="s">
        <v>2594</v>
      </c>
      <c r="C92" t="s">
        <v>2595</v>
      </c>
      <c r="D92" t="s">
        <v>1460</v>
      </c>
      <c r="E92" t="s">
        <v>2596</v>
      </c>
      <c r="F92" t="s">
        <v>1491</v>
      </c>
      <c r="G92" t="s">
        <v>112</v>
      </c>
      <c r="H92" s="77">
        <v>139762.26999999999</v>
      </c>
      <c r="I92" s="77">
        <v>4283</v>
      </c>
      <c r="J92" s="77">
        <v>23357.4423300382</v>
      </c>
      <c r="K92" s="77">
        <v>0.04</v>
      </c>
      <c r="L92" s="77">
        <v>2.4900000000000002</v>
      </c>
      <c r="M92" s="77">
        <v>0.11</v>
      </c>
    </row>
    <row r="93" spans="2:13">
      <c r="B93" t="s">
        <v>2597</v>
      </c>
      <c r="C93" t="s">
        <v>2598</v>
      </c>
      <c r="D93" t="s">
        <v>2539</v>
      </c>
      <c r="E93" t="s">
        <v>2599</v>
      </c>
      <c r="F93" t="s">
        <v>1491</v>
      </c>
      <c r="G93" t="s">
        <v>195</v>
      </c>
      <c r="H93" s="77">
        <v>443251.24</v>
      </c>
      <c r="I93" s="77">
        <v>2207.3664000000063</v>
      </c>
      <c r="J93" s="77">
        <v>4926.3340959593897</v>
      </c>
      <c r="K93" s="77">
        <v>0.01</v>
      </c>
      <c r="L93" s="77">
        <v>0.53</v>
      </c>
      <c r="M93" s="77">
        <v>0.02</v>
      </c>
    </row>
    <row r="94" spans="2:13">
      <c r="B94" t="s">
        <v>2600</v>
      </c>
      <c r="C94" t="s">
        <v>2601</v>
      </c>
      <c r="D94" t="s">
        <v>1460</v>
      </c>
      <c r="E94" t="s">
        <v>2602</v>
      </c>
      <c r="F94" t="s">
        <v>1491</v>
      </c>
      <c r="G94" t="s">
        <v>112</v>
      </c>
      <c r="H94" s="77">
        <v>45567.76</v>
      </c>
      <c r="I94" s="77">
        <v>10829</v>
      </c>
      <c r="J94" s="77">
        <v>19254.546714020798</v>
      </c>
      <c r="K94" s="77">
        <v>0.06</v>
      </c>
      <c r="L94" s="77">
        <v>2.06</v>
      </c>
      <c r="M94" s="77">
        <v>0.09</v>
      </c>
    </row>
    <row r="95" spans="2:13">
      <c r="B95" t="s">
        <v>2603</v>
      </c>
      <c r="C95" t="s">
        <v>2604</v>
      </c>
      <c r="D95" t="s">
        <v>1460</v>
      </c>
      <c r="E95" t="s">
        <v>2605</v>
      </c>
      <c r="F95" t="s">
        <v>1491</v>
      </c>
      <c r="G95" t="s">
        <v>112</v>
      </c>
      <c r="H95" s="77">
        <v>217744.81</v>
      </c>
      <c r="I95" s="77">
        <v>3271</v>
      </c>
      <c r="J95" s="77">
        <v>27791.732532360202</v>
      </c>
      <c r="K95" s="77">
        <v>0.02</v>
      </c>
      <c r="L95" s="77">
        <v>2.97</v>
      </c>
      <c r="M95" s="77">
        <v>0.13</v>
      </c>
    </row>
    <row r="96" spans="2:13">
      <c r="B96" t="s">
        <v>2606</v>
      </c>
      <c r="C96" t="s">
        <v>2607</v>
      </c>
      <c r="D96" t="s">
        <v>1460</v>
      </c>
      <c r="E96" t="s">
        <v>2608</v>
      </c>
      <c r="F96" t="s">
        <v>1491</v>
      </c>
      <c r="G96" t="s">
        <v>112</v>
      </c>
      <c r="H96" s="77">
        <v>24931.41</v>
      </c>
      <c r="I96" s="77">
        <v>4988</v>
      </c>
      <c r="J96" s="77">
        <v>4852.4442075815996</v>
      </c>
      <c r="K96" s="77">
        <v>0.01</v>
      </c>
      <c r="L96" s="77">
        <v>0.52</v>
      </c>
      <c r="M96" s="77">
        <v>0.02</v>
      </c>
    </row>
    <row r="97" spans="2:13">
      <c r="B97" t="s">
        <v>2609</v>
      </c>
      <c r="C97" t="s">
        <v>2610</v>
      </c>
      <c r="D97" t="s">
        <v>1460</v>
      </c>
      <c r="E97" t="s">
        <v>2611</v>
      </c>
      <c r="F97" t="s">
        <v>1491</v>
      </c>
      <c r="G97" t="s">
        <v>112</v>
      </c>
      <c r="H97" s="77">
        <v>448072.06</v>
      </c>
      <c r="I97" s="77">
        <v>5666.9999999554002</v>
      </c>
      <c r="J97" s="77">
        <v>99080.534683280697</v>
      </c>
      <c r="K97" s="77">
        <v>0.83</v>
      </c>
      <c r="L97" s="77">
        <v>10.58</v>
      </c>
      <c r="M97" s="77">
        <v>0.46</v>
      </c>
    </row>
    <row r="98" spans="2:13">
      <c r="B98" t="s">
        <v>2612</v>
      </c>
      <c r="C98" t="s">
        <v>2613</v>
      </c>
      <c r="D98" t="s">
        <v>1460</v>
      </c>
      <c r="E98" t="s">
        <v>2614</v>
      </c>
      <c r="F98" t="s">
        <v>1491</v>
      </c>
      <c r="G98" t="s">
        <v>112</v>
      </c>
      <c r="H98" s="77">
        <v>3039</v>
      </c>
      <c r="I98" s="77">
        <v>5008</v>
      </c>
      <c r="J98" s="77">
        <v>593.85755424000001</v>
      </c>
      <c r="K98" s="77">
        <v>0</v>
      </c>
      <c r="L98" s="77">
        <v>0.06</v>
      </c>
      <c r="M98" s="77">
        <v>0</v>
      </c>
    </row>
    <row r="99" spans="2:13">
      <c r="B99" t="s">
        <v>2615</v>
      </c>
      <c r="C99" t="s">
        <v>2616</v>
      </c>
      <c r="D99" t="s">
        <v>1460</v>
      </c>
      <c r="E99" t="s">
        <v>2587</v>
      </c>
      <c r="F99" t="s">
        <v>1440</v>
      </c>
      <c r="G99" t="s">
        <v>112</v>
      </c>
      <c r="H99" s="77">
        <v>2002</v>
      </c>
      <c r="I99" s="77">
        <v>6032</v>
      </c>
      <c r="J99" s="77">
        <v>471.20801727999998</v>
      </c>
      <c r="K99" s="77">
        <v>0</v>
      </c>
      <c r="L99" s="77">
        <v>0.05</v>
      </c>
      <c r="M99" s="77">
        <v>0</v>
      </c>
    </row>
    <row r="100" spans="2:13">
      <c r="B100" t="s">
        <v>2617</v>
      </c>
      <c r="C100" t="s">
        <v>2618</v>
      </c>
      <c r="D100" t="s">
        <v>1460</v>
      </c>
      <c r="E100" t="s">
        <v>2587</v>
      </c>
      <c r="F100" t="s">
        <v>1440</v>
      </c>
      <c r="G100" t="s">
        <v>112</v>
      </c>
      <c r="H100" s="77">
        <v>1331</v>
      </c>
      <c r="I100" s="77">
        <v>4328</v>
      </c>
      <c r="J100" s="77">
        <v>224.77736336000001</v>
      </c>
      <c r="K100" s="77">
        <v>0</v>
      </c>
      <c r="L100" s="77">
        <v>0.02</v>
      </c>
      <c r="M100" s="77">
        <v>0</v>
      </c>
    </row>
    <row r="101" spans="2:13">
      <c r="B101" t="s">
        <v>2619</v>
      </c>
      <c r="C101" t="s">
        <v>2620</v>
      </c>
      <c r="D101" t="s">
        <v>1460</v>
      </c>
      <c r="E101" t="s">
        <v>2621</v>
      </c>
      <c r="F101" t="s">
        <v>1519</v>
      </c>
      <c r="G101" t="s">
        <v>112</v>
      </c>
      <c r="H101" s="77">
        <v>48802.79</v>
      </c>
      <c r="I101" s="77">
        <v>7816.08</v>
      </c>
      <c r="J101" s="77">
        <v>14884.0428538821</v>
      </c>
      <c r="K101" s="77">
        <v>0.03</v>
      </c>
      <c r="L101" s="77">
        <v>1.59</v>
      </c>
      <c r="M101" s="77">
        <v>7.0000000000000007E-2</v>
      </c>
    </row>
    <row r="102" spans="2:13">
      <c r="B102" s="78" t="s">
        <v>2622</v>
      </c>
      <c r="D102" s="16"/>
      <c r="E102" s="16"/>
      <c r="F102" s="16"/>
      <c r="G102" s="16"/>
      <c r="H102" s="79">
        <v>8162024.7400000002</v>
      </c>
      <c r="J102" s="79">
        <v>704501.39766319771</v>
      </c>
      <c r="L102" s="79">
        <v>75.25</v>
      </c>
      <c r="M102" s="79">
        <v>3.29</v>
      </c>
    </row>
    <row r="103" spans="2:13">
      <c r="B103" s="78" t="s">
        <v>2623</v>
      </c>
      <c r="D103" s="16"/>
      <c r="E103" s="16"/>
      <c r="F103" s="16"/>
      <c r="G103" s="16"/>
    </row>
    <row r="104" spans="2:13">
      <c r="B104" t="s">
        <v>2624</v>
      </c>
      <c r="C104" t="s">
        <v>2625</v>
      </c>
      <c r="D104" t="s">
        <v>1460</v>
      </c>
      <c r="E104" t="s">
        <v>2626</v>
      </c>
      <c r="F104" t="s">
        <v>1519</v>
      </c>
      <c r="G104" t="s">
        <v>112</v>
      </c>
      <c r="H104" s="77">
        <v>3923</v>
      </c>
      <c r="I104" s="77">
        <v>11401</v>
      </c>
      <c r="J104" s="77">
        <v>1745.2133194600001</v>
      </c>
      <c r="K104" s="77">
        <v>0</v>
      </c>
      <c r="L104" s="77">
        <v>0.19</v>
      </c>
      <c r="M104" s="77">
        <v>0.01</v>
      </c>
    </row>
    <row r="105" spans="2:13">
      <c r="B105" t="s">
        <v>2627</v>
      </c>
      <c r="C105" t="s">
        <v>2628</v>
      </c>
      <c r="D105" t="s">
        <v>1460</v>
      </c>
      <c r="E105" t="s">
        <v>2629</v>
      </c>
      <c r="F105" t="s">
        <v>1519</v>
      </c>
      <c r="G105" t="s">
        <v>112</v>
      </c>
      <c r="H105" s="77">
        <v>3422</v>
      </c>
      <c r="I105" s="77">
        <v>5705</v>
      </c>
      <c r="J105" s="77">
        <v>761.76834020000001</v>
      </c>
      <c r="K105" s="77">
        <v>0.02</v>
      </c>
      <c r="L105" s="77">
        <v>0.08</v>
      </c>
      <c r="M105" s="77">
        <v>0</v>
      </c>
    </row>
    <row r="106" spans="2:13">
      <c r="B106" t="s">
        <v>2630</v>
      </c>
      <c r="C106" t="s">
        <v>2631</v>
      </c>
      <c r="D106" t="s">
        <v>1460</v>
      </c>
      <c r="E106" t="s">
        <v>2602</v>
      </c>
      <c r="F106" t="s">
        <v>1519</v>
      </c>
      <c r="G106" t="s">
        <v>112</v>
      </c>
      <c r="H106" s="77">
        <v>2937</v>
      </c>
      <c r="I106" s="77">
        <v>8306</v>
      </c>
      <c r="J106" s="77">
        <v>951.88205244000005</v>
      </c>
      <c r="K106" s="77">
        <v>0</v>
      </c>
      <c r="L106" s="77">
        <v>0.1</v>
      </c>
      <c r="M106" s="77">
        <v>0</v>
      </c>
    </row>
    <row r="107" spans="2:13">
      <c r="B107" t="s">
        <v>2632</v>
      </c>
      <c r="C107" t="s">
        <v>2633</v>
      </c>
      <c r="D107" t="s">
        <v>1460</v>
      </c>
      <c r="E107" t="s">
        <v>2634</v>
      </c>
      <c r="F107" t="s">
        <v>1519</v>
      </c>
      <c r="G107" t="s">
        <v>112</v>
      </c>
      <c r="H107" s="77">
        <v>1614</v>
      </c>
      <c r="I107" s="77">
        <v>3428</v>
      </c>
      <c r="J107" s="77">
        <v>215.88954383999999</v>
      </c>
      <c r="K107" s="77">
        <v>0.01</v>
      </c>
      <c r="L107" s="77">
        <v>0.02</v>
      </c>
      <c r="M107" s="77">
        <v>0</v>
      </c>
    </row>
    <row r="108" spans="2:13">
      <c r="B108" s="78" t="s">
        <v>2635</v>
      </c>
      <c r="D108" s="16"/>
      <c r="E108" s="16"/>
      <c r="F108" s="16"/>
      <c r="G108" s="16"/>
      <c r="H108" s="79">
        <v>11896</v>
      </c>
      <c r="J108" s="79">
        <v>3674.7532559400001</v>
      </c>
      <c r="L108" s="79">
        <v>0.39</v>
      </c>
      <c r="M108" s="79">
        <v>0.02</v>
      </c>
    </row>
    <row r="109" spans="2:13">
      <c r="B109" s="78" t="s">
        <v>129</v>
      </c>
      <c r="D109" s="16"/>
      <c r="E109" s="16"/>
      <c r="F109" s="16"/>
      <c r="G109" s="16"/>
    </row>
    <row r="110" spans="2:13">
      <c r="B110" t="s">
        <v>202</v>
      </c>
      <c r="C110" t="s">
        <v>202</v>
      </c>
      <c r="D110" s="16"/>
      <c r="E110" s="16"/>
      <c r="F110" t="s">
        <v>202</v>
      </c>
      <c r="G110" t="s">
        <v>202</v>
      </c>
      <c r="H110" s="77">
        <v>0</v>
      </c>
      <c r="I110" s="77">
        <v>0</v>
      </c>
      <c r="J110" s="77">
        <v>0</v>
      </c>
      <c r="K110" s="77">
        <v>0</v>
      </c>
      <c r="L110" s="77">
        <v>0</v>
      </c>
      <c r="M110" s="77">
        <v>0</v>
      </c>
    </row>
    <row r="111" spans="2:13">
      <c r="B111" s="78" t="s">
        <v>1435</v>
      </c>
      <c r="D111" s="16"/>
      <c r="E111" s="16"/>
      <c r="F111" s="16"/>
      <c r="G111" s="16"/>
      <c r="H111" s="79">
        <v>0</v>
      </c>
      <c r="J111" s="79">
        <v>0</v>
      </c>
      <c r="L111" s="79">
        <v>0</v>
      </c>
      <c r="M111" s="79">
        <v>0</v>
      </c>
    </row>
    <row r="112" spans="2:13">
      <c r="B112" s="78" t="s">
        <v>2483</v>
      </c>
      <c r="D112" s="16"/>
      <c r="E112" s="16"/>
      <c r="F112" s="16"/>
      <c r="G112" s="16"/>
    </row>
    <row r="113" spans="2:13">
      <c r="B113" t="s">
        <v>202</v>
      </c>
      <c r="C113" t="s">
        <v>202</v>
      </c>
      <c r="D113" s="16"/>
      <c r="E113" s="16"/>
      <c r="F113" t="s">
        <v>202</v>
      </c>
      <c r="G113" t="s">
        <v>202</v>
      </c>
      <c r="H113" s="77">
        <v>0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</row>
    <row r="114" spans="2:13">
      <c r="B114" s="78" t="s">
        <v>2484</v>
      </c>
      <c r="D114" s="16"/>
      <c r="E114" s="16"/>
      <c r="F114" s="16"/>
      <c r="G114" s="16"/>
      <c r="H114" s="79">
        <v>0</v>
      </c>
      <c r="J114" s="79">
        <v>0</v>
      </c>
      <c r="L114" s="79">
        <v>0</v>
      </c>
      <c r="M114" s="79">
        <v>0</v>
      </c>
    </row>
    <row r="115" spans="2:13">
      <c r="B115" s="78" t="s">
        <v>279</v>
      </c>
      <c r="D115" s="16"/>
      <c r="E115" s="16"/>
      <c r="F115" s="16"/>
      <c r="G115" s="16"/>
      <c r="H115" s="79">
        <v>8173920.7400000002</v>
      </c>
      <c r="J115" s="79">
        <v>708176.15091913764</v>
      </c>
      <c r="L115" s="79">
        <v>75.64</v>
      </c>
      <c r="M115" s="79">
        <v>3.31</v>
      </c>
    </row>
    <row r="116" spans="2:13">
      <c r="B116" t="s">
        <v>280</v>
      </c>
      <c r="D116" s="16"/>
      <c r="E116" s="16"/>
      <c r="F116" s="16"/>
      <c r="G116" s="16"/>
    </row>
    <row r="117" spans="2:13">
      <c r="D117" s="16"/>
      <c r="E117" s="16"/>
      <c r="F117" s="16"/>
      <c r="G117" s="16"/>
    </row>
    <row r="118" spans="2:13">
      <c r="D118" s="16"/>
      <c r="E118" s="16"/>
      <c r="F118" s="16"/>
      <c r="G118" s="16"/>
    </row>
    <row r="119" spans="2:13">
      <c r="D119" s="16"/>
      <c r="E119" s="16"/>
      <c r="F119" s="16"/>
      <c r="G119" s="16"/>
    </row>
    <row r="120" spans="2:13">
      <c r="D120" s="16"/>
      <c r="E120" s="16"/>
      <c r="F120" s="16"/>
      <c r="G120" s="16"/>
    </row>
    <row r="121" spans="2:13">
      <c r="D121" s="16"/>
      <c r="E121" s="16"/>
      <c r="F121" s="16"/>
      <c r="G121" s="16"/>
    </row>
    <row r="122" spans="2:13">
      <c r="D122" s="16"/>
      <c r="E122" s="16"/>
      <c r="F122" s="16"/>
      <c r="G122" s="16"/>
    </row>
    <row r="123" spans="2:13">
      <c r="D123" s="16"/>
      <c r="E123" s="16"/>
      <c r="F123" s="16"/>
      <c r="G123" s="16"/>
    </row>
    <row r="124" spans="2:13">
      <c r="D124" s="16"/>
      <c r="E124" s="16"/>
      <c r="F124" s="16"/>
      <c r="G124" s="16"/>
    </row>
    <row r="125" spans="2:13">
      <c r="D125" s="16"/>
      <c r="E125" s="16"/>
      <c r="F125" s="16"/>
      <c r="G125" s="16"/>
    </row>
    <row r="126" spans="2:13">
      <c r="D126" s="16"/>
      <c r="E126" s="16"/>
      <c r="F126" s="16"/>
      <c r="G126" s="16"/>
    </row>
    <row r="127" spans="2:13">
      <c r="D127" s="16"/>
      <c r="E127" s="16"/>
      <c r="F127" s="16"/>
      <c r="G127" s="16"/>
    </row>
    <row r="128" spans="2:13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M297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6">
        <v>14521277.83</v>
      </c>
      <c r="K11" s="7"/>
      <c r="L11" s="76">
        <v>930743.94926873269</v>
      </c>
      <c r="M11" s="7"/>
      <c r="N11" s="76">
        <v>100</v>
      </c>
      <c r="O11" s="76">
        <v>4.3499999999999996</v>
      </c>
      <c r="P11" s="35"/>
      <c r="BG11" s="16"/>
      <c r="BH11" s="19"/>
      <c r="BI11" s="16"/>
      <c r="BM11" s="16"/>
    </row>
    <row r="12" spans="2:65">
      <c r="B12" s="78" t="s">
        <v>2636</v>
      </c>
      <c r="C12" s="16"/>
      <c r="D12" s="16"/>
      <c r="E12" s="16"/>
    </row>
    <row r="13" spans="2:65">
      <c r="B13" t="s">
        <v>2637</v>
      </c>
      <c r="C13" t="s">
        <v>2638</v>
      </c>
      <c r="D13" t="s">
        <v>106</v>
      </c>
      <c r="E13" t="s">
        <v>2639</v>
      </c>
      <c r="F13" t="s">
        <v>134</v>
      </c>
      <c r="G13" t="s">
        <v>512</v>
      </c>
      <c r="H13" t="s">
        <v>157</v>
      </c>
      <c r="I13" t="s">
        <v>108</v>
      </c>
      <c r="J13" s="77">
        <v>1254440.29</v>
      </c>
      <c r="K13" s="77">
        <v>109.9</v>
      </c>
      <c r="L13" s="77">
        <v>1378.62987871</v>
      </c>
      <c r="M13" s="77">
        <v>3.18</v>
      </c>
      <c r="N13" s="77">
        <v>0.15</v>
      </c>
      <c r="O13" s="77">
        <v>0.01</v>
      </c>
    </row>
    <row r="14" spans="2:65">
      <c r="B14" t="s">
        <v>2640</v>
      </c>
      <c r="C14" t="s">
        <v>2641</v>
      </c>
      <c r="D14" t="s">
        <v>106</v>
      </c>
      <c r="E14" t="s">
        <v>2639</v>
      </c>
      <c r="F14" t="s">
        <v>134</v>
      </c>
      <c r="G14" t="s">
        <v>581</v>
      </c>
      <c r="H14" t="s">
        <v>157</v>
      </c>
      <c r="I14" t="s">
        <v>108</v>
      </c>
      <c r="J14" s="77">
        <v>1691257.4</v>
      </c>
      <c r="K14" s="77">
        <v>121.59</v>
      </c>
      <c r="L14" s="77">
        <v>2056.3998726599998</v>
      </c>
      <c r="M14" s="77">
        <v>3.26</v>
      </c>
      <c r="N14" s="77">
        <v>0.22</v>
      </c>
      <c r="O14" s="77">
        <v>0.01</v>
      </c>
    </row>
    <row r="15" spans="2:65">
      <c r="B15" t="s">
        <v>2642</v>
      </c>
      <c r="C15" t="s">
        <v>2643</v>
      </c>
      <c r="D15" t="s">
        <v>106</v>
      </c>
      <c r="E15" t="s">
        <v>2639</v>
      </c>
      <c r="F15" t="s">
        <v>134</v>
      </c>
      <c r="G15" t="s">
        <v>400</v>
      </c>
      <c r="H15" t="s">
        <v>157</v>
      </c>
      <c r="I15" t="s">
        <v>108</v>
      </c>
      <c r="J15" s="77">
        <v>3045112.47</v>
      </c>
      <c r="K15" s="77">
        <v>117.65</v>
      </c>
      <c r="L15" s="77">
        <v>3582.5748209550002</v>
      </c>
      <c r="M15" s="77">
        <v>2.7</v>
      </c>
      <c r="N15" s="77">
        <v>0.38</v>
      </c>
      <c r="O15" s="77">
        <v>0.02</v>
      </c>
    </row>
    <row r="16" spans="2:65">
      <c r="B16" t="s">
        <v>2644</v>
      </c>
      <c r="C16" t="s">
        <v>2645</v>
      </c>
      <c r="D16" t="s">
        <v>106</v>
      </c>
      <c r="E16" t="s">
        <v>2639</v>
      </c>
      <c r="F16" t="s">
        <v>134</v>
      </c>
      <c r="G16" t="s">
        <v>936</v>
      </c>
      <c r="H16" t="s">
        <v>157</v>
      </c>
      <c r="I16" t="s">
        <v>108</v>
      </c>
      <c r="J16" s="77">
        <v>1868328.12</v>
      </c>
      <c r="K16" s="77">
        <v>108.39</v>
      </c>
      <c r="L16" s="77">
        <v>2025.0808492680001</v>
      </c>
      <c r="M16" s="77">
        <v>8.01</v>
      </c>
      <c r="N16" s="77">
        <v>0.22</v>
      </c>
      <c r="O16" s="77">
        <v>0.01</v>
      </c>
    </row>
    <row r="17" spans="2:15">
      <c r="B17" t="s">
        <v>2646</v>
      </c>
      <c r="C17" t="s">
        <v>2647</v>
      </c>
      <c r="D17" t="s">
        <v>106</v>
      </c>
      <c r="E17" t="s">
        <v>2648</v>
      </c>
      <c r="F17" t="s">
        <v>134</v>
      </c>
      <c r="G17" t="s">
        <v>936</v>
      </c>
      <c r="H17" t="s">
        <v>157</v>
      </c>
      <c r="I17" t="s">
        <v>108</v>
      </c>
      <c r="J17" s="77">
        <v>174822</v>
      </c>
      <c r="K17" s="77">
        <v>420.66</v>
      </c>
      <c r="L17" s="77">
        <v>735.40622519999999</v>
      </c>
      <c r="M17" s="77">
        <v>2.89</v>
      </c>
      <c r="N17" s="77">
        <v>0.08</v>
      </c>
      <c r="O17" s="77">
        <v>0</v>
      </c>
    </row>
    <row r="18" spans="2:15">
      <c r="B18" t="s">
        <v>2649</v>
      </c>
      <c r="C18" t="s">
        <v>2650</v>
      </c>
      <c r="D18" t="s">
        <v>106</v>
      </c>
      <c r="E18" t="s">
        <v>2651</v>
      </c>
      <c r="F18" t="s">
        <v>134</v>
      </c>
      <c r="G18" t="s">
        <v>936</v>
      </c>
      <c r="H18" t="s">
        <v>157</v>
      </c>
      <c r="I18" t="s">
        <v>108</v>
      </c>
      <c r="J18" s="77">
        <v>162000</v>
      </c>
      <c r="K18" s="77">
        <v>106</v>
      </c>
      <c r="L18" s="77">
        <v>171.72</v>
      </c>
      <c r="M18" s="77">
        <v>0.72</v>
      </c>
      <c r="N18" s="77">
        <v>0.02</v>
      </c>
      <c r="O18" s="77">
        <v>0</v>
      </c>
    </row>
    <row r="19" spans="2:15">
      <c r="B19" t="s">
        <v>2652</v>
      </c>
      <c r="C19" t="s">
        <v>2653</v>
      </c>
      <c r="D19" t="s">
        <v>106</v>
      </c>
      <c r="E19" t="s">
        <v>759</v>
      </c>
      <c r="F19" t="s">
        <v>134</v>
      </c>
      <c r="G19" t="s">
        <v>936</v>
      </c>
      <c r="H19" t="s">
        <v>157</v>
      </c>
      <c r="I19" t="s">
        <v>108</v>
      </c>
      <c r="J19" s="77">
        <v>436542</v>
      </c>
      <c r="K19" s="77">
        <v>112.94</v>
      </c>
      <c r="L19" s="77">
        <v>493.0305348</v>
      </c>
      <c r="M19" s="77">
        <v>3.5</v>
      </c>
      <c r="N19" s="77">
        <v>0.05</v>
      </c>
      <c r="O19" s="77">
        <v>0</v>
      </c>
    </row>
    <row r="20" spans="2:15">
      <c r="B20" s="78" t="s">
        <v>2654</v>
      </c>
      <c r="C20" s="16"/>
      <c r="D20" s="16"/>
      <c r="E20" s="16"/>
      <c r="J20" s="79">
        <v>8632502.2799999993</v>
      </c>
      <c r="L20" s="79">
        <v>10442.842181593</v>
      </c>
      <c r="N20" s="79">
        <v>1.1200000000000001</v>
      </c>
      <c r="O20" s="79">
        <v>0.05</v>
      </c>
    </row>
    <row r="21" spans="2:15">
      <c r="B21" s="78" t="s">
        <v>2655</v>
      </c>
      <c r="C21" s="16"/>
      <c r="D21" s="16"/>
      <c r="E21" s="16"/>
    </row>
    <row r="22" spans="2:15">
      <c r="B22" t="s">
        <v>2656</v>
      </c>
      <c r="C22" t="s">
        <v>2657</v>
      </c>
      <c r="D22" t="s">
        <v>2658</v>
      </c>
      <c r="E22" t="s">
        <v>2659</v>
      </c>
      <c r="F22" t="s">
        <v>1519</v>
      </c>
      <c r="G22" t="s">
        <v>864</v>
      </c>
      <c r="H22" t="s">
        <v>157</v>
      </c>
      <c r="I22" t="s">
        <v>112</v>
      </c>
      <c r="J22" s="77">
        <v>860375.46</v>
      </c>
      <c r="K22" s="77">
        <v>1650.9999999915694</v>
      </c>
      <c r="L22" s="77">
        <v>55427.125091346097</v>
      </c>
      <c r="M22" s="77">
        <v>0.11</v>
      </c>
      <c r="N22" s="77">
        <v>5.96</v>
      </c>
      <c r="O22" s="77">
        <v>0.26</v>
      </c>
    </row>
    <row r="23" spans="2:15">
      <c r="B23" t="s">
        <v>2660</v>
      </c>
      <c r="C23" t="s">
        <v>2661</v>
      </c>
      <c r="D23" t="s">
        <v>2658</v>
      </c>
      <c r="E23" t="s">
        <v>2659</v>
      </c>
      <c r="F23" t="s">
        <v>1519</v>
      </c>
      <c r="G23" t="s">
        <v>936</v>
      </c>
      <c r="H23" t="s">
        <v>157</v>
      </c>
      <c r="I23" t="s">
        <v>116</v>
      </c>
      <c r="J23" s="77">
        <v>714411.14</v>
      </c>
      <c r="K23" s="77">
        <v>1062.9999999679005</v>
      </c>
      <c r="L23" s="77">
        <v>32251.007867037901</v>
      </c>
      <c r="M23" s="77">
        <v>0.28000000000000003</v>
      </c>
      <c r="N23" s="77">
        <v>3.47</v>
      </c>
      <c r="O23" s="77">
        <v>0.15</v>
      </c>
    </row>
    <row r="24" spans="2:15">
      <c r="B24" t="s">
        <v>2662</v>
      </c>
      <c r="C24" t="s">
        <v>2663</v>
      </c>
      <c r="D24" t="s">
        <v>129</v>
      </c>
      <c r="E24" t="s">
        <v>2664</v>
      </c>
      <c r="F24" t="s">
        <v>1519</v>
      </c>
      <c r="G24" t="s">
        <v>994</v>
      </c>
      <c r="H24" t="s">
        <v>157</v>
      </c>
      <c r="I24" t="s">
        <v>112</v>
      </c>
      <c r="J24" s="77">
        <v>73629.25</v>
      </c>
      <c r="K24" s="77">
        <v>26730.000000489625</v>
      </c>
      <c r="L24" s="77">
        <v>76795.646445956605</v>
      </c>
      <c r="M24" s="77">
        <v>0.45</v>
      </c>
      <c r="N24" s="77">
        <v>8.25</v>
      </c>
      <c r="O24" s="77">
        <v>0.36</v>
      </c>
    </row>
    <row r="25" spans="2:15">
      <c r="B25" t="s">
        <v>2665</v>
      </c>
      <c r="C25" t="s">
        <v>2666</v>
      </c>
      <c r="D25" t="s">
        <v>129</v>
      </c>
      <c r="E25" t="s">
        <v>2667</v>
      </c>
      <c r="F25" t="s">
        <v>1519</v>
      </c>
      <c r="G25" t="s">
        <v>994</v>
      </c>
      <c r="H25" t="s">
        <v>157</v>
      </c>
      <c r="I25" t="s">
        <v>116</v>
      </c>
      <c r="J25" s="77">
        <v>5677.26</v>
      </c>
      <c r="K25" s="77">
        <v>19896.000003264999</v>
      </c>
      <c r="L25" s="77">
        <v>4796.9629591084704</v>
      </c>
      <c r="M25" s="77">
        <v>0.01</v>
      </c>
      <c r="N25" s="77">
        <v>0.52</v>
      </c>
      <c r="O25" s="77">
        <v>0.02</v>
      </c>
    </row>
    <row r="26" spans="2:15">
      <c r="B26" t="s">
        <v>2668</v>
      </c>
      <c r="C26" t="s">
        <v>2669</v>
      </c>
      <c r="D26" t="s">
        <v>129</v>
      </c>
      <c r="E26" t="s">
        <v>2670</v>
      </c>
      <c r="F26" t="s">
        <v>1519</v>
      </c>
      <c r="G26" t="s">
        <v>1382</v>
      </c>
      <c r="H26" t="s">
        <v>157</v>
      </c>
      <c r="I26" t="s">
        <v>112</v>
      </c>
      <c r="J26" s="77">
        <v>816006.9</v>
      </c>
      <c r="K26" s="77">
        <v>2620.9999999510997</v>
      </c>
      <c r="L26" s="77">
        <v>83454.184391240895</v>
      </c>
      <c r="M26" s="77">
        <v>0.08</v>
      </c>
      <c r="N26" s="77">
        <v>8.9700000000000006</v>
      </c>
      <c r="O26" s="77">
        <v>0.39</v>
      </c>
    </row>
    <row r="27" spans="2:15">
      <c r="B27" t="s">
        <v>2671</v>
      </c>
      <c r="C27" t="s">
        <v>2672</v>
      </c>
      <c r="D27" t="s">
        <v>129</v>
      </c>
      <c r="E27" t="s">
        <v>2673</v>
      </c>
      <c r="F27" t="s">
        <v>1519</v>
      </c>
      <c r="G27" t="s">
        <v>1382</v>
      </c>
      <c r="H27" t="s">
        <v>157</v>
      </c>
      <c r="I27" t="s">
        <v>116</v>
      </c>
      <c r="J27" s="77">
        <v>105832</v>
      </c>
      <c r="K27" s="77">
        <v>11834</v>
      </c>
      <c r="L27" s="77">
        <v>53187.597931584001</v>
      </c>
      <c r="M27" s="77">
        <v>25.57</v>
      </c>
      <c r="N27" s="77">
        <v>5.71</v>
      </c>
      <c r="O27" s="77">
        <v>0.25</v>
      </c>
    </row>
    <row r="28" spans="2:15">
      <c r="B28" t="s">
        <v>2674</v>
      </c>
      <c r="C28" t="s">
        <v>2675</v>
      </c>
      <c r="D28" t="s">
        <v>129</v>
      </c>
      <c r="E28" t="s">
        <v>2676</v>
      </c>
      <c r="F28" t="s">
        <v>1519</v>
      </c>
      <c r="G28" t="s">
        <v>1382</v>
      </c>
      <c r="H28" t="s">
        <v>157</v>
      </c>
      <c r="I28" t="s">
        <v>116</v>
      </c>
      <c r="J28" s="77">
        <v>438345.98</v>
      </c>
      <c r="K28" s="77">
        <v>1428</v>
      </c>
      <c r="L28" s="77">
        <v>26583.1868682979</v>
      </c>
      <c r="M28" s="77">
        <v>0.8</v>
      </c>
      <c r="N28" s="77">
        <v>2.86</v>
      </c>
      <c r="O28" s="77">
        <v>0.12</v>
      </c>
    </row>
    <row r="29" spans="2:15">
      <c r="B29" t="s">
        <v>2677</v>
      </c>
      <c r="C29" t="s">
        <v>2678</v>
      </c>
      <c r="D29" t="s">
        <v>129</v>
      </c>
      <c r="E29" t="s">
        <v>1708</v>
      </c>
      <c r="F29" t="s">
        <v>1519</v>
      </c>
      <c r="G29" t="s">
        <v>1382</v>
      </c>
      <c r="H29" t="s">
        <v>157</v>
      </c>
      <c r="I29" t="s">
        <v>112</v>
      </c>
      <c r="J29" s="77">
        <v>1138456.3400000001</v>
      </c>
      <c r="K29" s="77">
        <v>1021.9999999776505</v>
      </c>
      <c r="L29" s="77">
        <v>45399.862846316799</v>
      </c>
      <c r="M29" s="77">
        <v>0.69</v>
      </c>
      <c r="N29" s="77">
        <v>4.88</v>
      </c>
      <c r="O29" s="77">
        <v>0.21</v>
      </c>
    </row>
    <row r="30" spans="2:15">
      <c r="B30" t="s">
        <v>2679</v>
      </c>
      <c r="C30" t="s">
        <v>2680</v>
      </c>
      <c r="D30" t="s">
        <v>129</v>
      </c>
      <c r="E30" t="s">
        <v>2667</v>
      </c>
      <c r="F30" t="s">
        <v>1519</v>
      </c>
      <c r="G30" t="s">
        <v>1382</v>
      </c>
      <c r="H30" t="s">
        <v>157</v>
      </c>
      <c r="I30" t="s">
        <v>112</v>
      </c>
      <c r="J30" s="77">
        <v>40670.19</v>
      </c>
      <c r="K30" s="77">
        <v>15118</v>
      </c>
      <c r="L30" s="77">
        <v>23991.522403028401</v>
      </c>
      <c r="M30" s="77">
        <v>0.14000000000000001</v>
      </c>
      <c r="N30" s="77">
        <v>2.58</v>
      </c>
      <c r="O30" s="77">
        <v>0.11</v>
      </c>
    </row>
    <row r="31" spans="2:15">
      <c r="B31" t="s">
        <v>2681</v>
      </c>
      <c r="C31" t="s">
        <v>2682</v>
      </c>
      <c r="D31" t="s">
        <v>129</v>
      </c>
      <c r="E31" t="s">
        <v>2683</v>
      </c>
      <c r="F31" t="s">
        <v>1519</v>
      </c>
      <c r="G31" t="s">
        <v>1382</v>
      </c>
      <c r="H31" t="s">
        <v>157</v>
      </c>
      <c r="I31" t="s">
        <v>112</v>
      </c>
      <c r="J31" s="77">
        <v>89128.51</v>
      </c>
      <c r="K31" s="77">
        <v>3716.000000024821</v>
      </c>
      <c r="L31" s="77">
        <v>12923.484214189501</v>
      </c>
      <c r="M31" s="77">
        <v>0.1</v>
      </c>
      <c r="N31" s="77">
        <v>1.39</v>
      </c>
      <c r="O31" s="77">
        <v>0.06</v>
      </c>
    </row>
    <row r="32" spans="2:15">
      <c r="B32" t="s">
        <v>2684</v>
      </c>
      <c r="C32" t="s">
        <v>2685</v>
      </c>
      <c r="D32" t="s">
        <v>2522</v>
      </c>
      <c r="E32" t="s">
        <v>2686</v>
      </c>
      <c r="F32" t="s">
        <v>1519</v>
      </c>
      <c r="G32" t="s">
        <v>1382</v>
      </c>
      <c r="H32" t="s">
        <v>157</v>
      </c>
      <c r="I32" t="s">
        <v>116</v>
      </c>
      <c r="J32" s="77">
        <v>14917</v>
      </c>
      <c r="K32" s="77">
        <v>134988</v>
      </c>
      <c r="L32" s="77">
        <v>85514.244118128001</v>
      </c>
      <c r="M32" s="77">
        <v>0.72</v>
      </c>
      <c r="N32" s="77">
        <v>9.19</v>
      </c>
      <c r="O32" s="77">
        <v>0.4</v>
      </c>
    </row>
    <row r="33" spans="2:15">
      <c r="B33" t="s">
        <v>2687</v>
      </c>
      <c r="C33" t="s">
        <v>2688</v>
      </c>
      <c r="D33" t="s">
        <v>129</v>
      </c>
      <c r="E33" t="s">
        <v>2689</v>
      </c>
      <c r="F33" t="s">
        <v>1519</v>
      </c>
      <c r="G33" t="s">
        <v>1382</v>
      </c>
      <c r="H33" t="s">
        <v>157</v>
      </c>
      <c r="I33" t="s">
        <v>116</v>
      </c>
      <c r="J33" s="77">
        <v>83706</v>
      </c>
      <c r="K33" s="77">
        <v>14896</v>
      </c>
      <c r="L33" s="77">
        <v>52952.694173568001</v>
      </c>
      <c r="M33" s="77">
        <v>0.41</v>
      </c>
      <c r="N33" s="77">
        <v>5.69</v>
      </c>
      <c r="O33" s="77">
        <v>0.25</v>
      </c>
    </row>
    <row r="34" spans="2:15">
      <c r="B34" t="s">
        <v>2690</v>
      </c>
      <c r="C34" t="s">
        <v>2691</v>
      </c>
      <c r="D34" t="s">
        <v>129</v>
      </c>
      <c r="E34" t="s">
        <v>1511</v>
      </c>
      <c r="F34" t="s">
        <v>1519</v>
      </c>
      <c r="G34" t="s">
        <v>2692</v>
      </c>
      <c r="H34" t="s">
        <v>157</v>
      </c>
      <c r="I34" t="s">
        <v>112</v>
      </c>
      <c r="J34" s="77">
        <v>30480</v>
      </c>
      <c r="K34" s="77">
        <v>109248</v>
      </c>
      <c r="L34" s="77">
        <v>129931.8801408</v>
      </c>
      <c r="M34" s="77">
        <v>0.9</v>
      </c>
      <c r="N34" s="77">
        <v>13.96</v>
      </c>
      <c r="O34" s="77">
        <v>0.61</v>
      </c>
    </row>
    <row r="35" spans="2:15">
      <c r="B35" t="s">
        <v>2693</v>
      </c>
      <c r="C35" t="s">
        <v>2694</v>
      </c>
      <c r="D35" t="s">
        <v>129</v>
      </c>
      <c r="E35" t="s">
        <v>2695</v>
      </c>
      <c r="F35" t="s">
        <v>1491</v>
      </c>
      <c r="G35" t="s">
        <v>202</v>
      </c>
      <c r="H35" t="s">
        <v>203</v>
      </c>
      <c r="I35" t="s">
        <v>112</v>
      </c>
      <c r="J35" s="77">
        <v>609254.65</v>
      </c>
      <c r="K35" s="77">
        <v>2381.6</v>
      </c>
      <c r="L35" s="77">
        <v>56618.054120648798</v>
      </c>
      <c r="M35" s="77">
        <v>2.0299999999999998</v>
      </c>
      <c r="N35" s="77">
        <v>6.08</v>
      </c>
      <c r="O35" s="77">
        <v>0.26</v>
      </c>
    </row>
    <row r="36" spans="2:15">
      <c r="B36" t="s">
        <v>2696</v>
      </c>
      <c r="C36" t="s">
        <v>2697</v>
      </c>
      <c r="D36" t="s">
        <v>129</v>
      </c>
      <c r="E36" t="s">
        <v>2698</v>
      </c>
      <c r="F36" t="s">
        <v>1491</v>
      </c>
      <c r="G36" t="s">
        <v>202</v>
      </c>
      <c r="H36" t="s">
        <v>203</v>
      </c>
      <c r="I36" t="s">
        <v>112</v>
      </c>
      <c r="J36" s="77">
        <v>63866.19</v>
      </c>
      <c r="K36" s="77">
        <v>24368.999999266376</v>
      </c>
      <c r="L36" s="77">
        <v>60728.979282143802</v>
      </c>
      <c r="M36" s="77">
        <v>1.69</v>
      </c>
      <c r="N36" s="77">
        <v>6.52</v>
      </c>
      <c r="O36" s="77">
        <v>0.28000000000000003</v>
      </c>
    </row>
    <row r="37" spans="2:15">
      <c r="B37" t="s">
        <v>2699</v>
      </c>
      <c r="C37" t="s">
        <v>2700</v>
      </c>
      <c r="D37" t="s">
        <v>129</v>
      </c>
      <c r="E37" t="s">
        <v>2673</v>
      </c>
      <c r="F37" t="s">
        <v>1519</v>
      </c>
      <c r="G37" t="s">
        <v>202</v>
      </c>
      <c r="H37" t="s">
        <v>203</v>
      </c>
      <c r="I37" t="s">
        <v>116</v>
      </c>
      <c r="J37" s="77">
        <v>27426.720000000001</v>
      </c>
      <c r="K37" s="77">
        <v>9488.0000003890982</v>
      </c>
      <c r="L37" s="77">
        <v>11051.2233822337</v>
      </c>
      <c r="M37" s="77">
        <v>1.03</v>
      </c>
      <c r="N37" s="77">
        <v>1.19</v>
      </c>
      <c r="O37" s="77">
        <v>0.05</v>
      </c>
    </row>
    <row r="38" spans="2:15">
      <c r="B38" t="s">
        <v>2701</v>
      </c>
      <c r="C38" t="s">
        <v>2702</v>
      </c>
      <c r="D38" t="s">
        <v>129</v>
      </c>
      <c r="E38" t="s">
        <v>2703</v>
      </c>
      <c r="F38" t="s">
        <v>1491</v>
      </c>
      <c r="G38" t="s">
        <v>202</v>
      </c>
      <c r="H38" t="s">
        <v>203</v>
      </c>
      <c r="I38" t="s">
        <v>116</v>
      </c>
      <c r="J38" s="77">
        <v>5374.23</v>
      </c>
      <c r="K38" s="77">
        <v>12426.999996789305</v>
      </c>
      <c r="L38" s="77">
        <v>2836.2490003935</v>
      </c>
      <c r="M38" s="77">
        <v>0.65</v>
      </c>
      <c r="N38" s="77">
        <v>0.3</v>
      </c>
      <c r="O38" s="77">
        <v>0.01</v>
      </c>
    </row>
    <row r="39" spans="2:15">
      <c r="B39" t="s">
        <v>2704</v>
      </c>
      <c r="C39" t="s">
        <v>2705</v>
      </c>
      <c r="D39" t="s">
        <v>2522</v>
      </c>
      <c r="E39" t="s">
        <v>2706</v>
      </c>
      <c r="F39" t="s">
        <v>1519</v>
      </c>
      <c r="G39" t="s">
        <v>202</v>
      </c>
      <c r="H39" t="s">
        <v>203</v>
      </c>
      <c r="I39" t="s">
        <v>116</v>
      </c>
      <c r="J39" s="77">
        <v>73919.39</v>
      </c>
      <c r="K39" s="77">
        <v>11510.000000217697</v>
      </c>
      <c r="L39" s="77">
        <v>36132.291614208698</v>
      </c>
      <c r="M39" s="77">
        <v>0.76</v>
      </c>
      <c r="N39" s="77">
        <v>3.88</v>
      </c>
      <c r="O39" s="77">
        <v>0.17</v>
      </c>
    </row>
    <row r="40" spans="2:15">
      <c r="B40" t="s">
        <v>2707</v>
      </c>
      <c r="C40" t="s">
        <v>2708</v>
      </c>
      <c r="D40" t="s">
        <v>2658</v>
      </c>
      <c r="E40" t="s">
        <v>2709</v>
      </c>
      <c r="F40" t="s">
        <v>1491</v>
      </c>
      <c r="G40" t="s">
        <v>202</v>
      </c>
      <c r="H40" t="s">
        <v>203</v>
      </c>
      <c r="I40" t="s">
        <v>112</v>
      </c>
      <c r="J40" s="77">
        <v>596202.56000000006</v>
      </c>
      <c r="K40" s="77">
        <v>1487.9999999984113</v>
      </c>
      <c r="L40" s="77">
        <v>34616.569950068602</v>
      </c>
      <c r="M40" s="77">
        <v>1.77</v>
      </c>
      <c r="N40" s="77">
        <v>3.72</v>
      </c>
      <c r="O40" s="77">
        <v>0.16</v>
      </c>
    </row>
    <row r="41" spans="2:15">
      <c r="B41" t="s">
        <v>2710</v>
      </c>
      <c r="C41" t="s">
        <v>2711</v>
      </c>
      <c r="D41" t="s">
        <v>129</v>
      </c>
      <c r="E41" t="s">
        <v>2712</v>
      </c>
      <c r="F41" t="s">
        <v>1491</v>
      </c>
      <c r="G41" t="s">
        <v>202</v>
      </c>
      <c r="H41" t="s">
        <v>203</v>
      </c>
      <c r="I41" t="s">
        <v>112</v>
      </c>
      <c r="J41" s="77">
        <v>101095.78</v>
      </c>
      <c r="K41" s="77">
        <v>8900</v>
      </c>
      <c r="L41" s="77">
        <v>35108.340286840001</v>
      </c>
      <c r="M41" s="77">
        <v>13.2</v>
      </c>
      <c r="N41" s="77">
        <v>3.77</v>
      </c>
      <c r="O41" s="77">
        <v>0.16</v>
      </c>
    </row>
    <row r="42" spans="2:15">
      <c r="B42" s="78" t="s">
        <v>2713</v>
      </c>
      <c r="C42" s="16"/>
      <c r="D42" s="16"/>
      <c r="E42" s="16"/>
      <c r="J42" s="79">
        <v>5888775.5499999998</v>
      </c>
      <c r="L42" s="79">
        <v>920301.10708713962</v>
      </c>
      <c r="N42" s="79">
        <v>98.88</v>
      </c>
      <c r="O42" s="79">
        <v>4.3</v>
      </c>
    </row>
    <row r="43" spans="2:15">
      <c r="B43" t="s">
        <v>280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H786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6">
        <v>6439485.8099999996</v>
      </c>
      <c r="H11" s="7"/>
      <c r="I11" s="76">
        <v>3323.9809717428816</v>
      </c>
      <c r="J11" s="25"/>
      <c r="K11" s="76">
        <v>100</v>
      </c>
      <c r="L11" s="76">
        <v>0.02</v>
      </c>
      <c r="BC11" s="16"/>
      <c r="BD11" s="19"/>
      <c r="BE11" s="16"/>
      <c r="BG11" s="16"/>
    </row>
    <row r="12" spans="2:60">
      <c r="B12" s="78" t="s">
        <v>2714</v>
      </c>
      <c r="D12" s="16"/>
      <c r="E12" s="16"/>
    </row>
    <row r="13" spans="2:60">
      <c r="B13" t="s">
        <v>2715</v>
      </c>
      <c r="C13" t="s">
        <v>2716</v>
      </c>
      <c r="D13" t="s">
        <v>106</v>
      </c>
      <c r="E13" t="s">
        <v>1130</v>
      </c>
      <c r="F13" t="s">
        <v>108</v>
      </c>
      <c r="G13" s="77">
        <v>5261927.0999999996</v>
      </c>
      <c r="H13" s="77">
        <v>2.2999999999999998</v>
      </c>
      <c r="I13" s="77">
        <v>121.02432330000001</v>
      </c>
      <c r="J13" s="77">
        <v>0.78</v>
      </c>
      <c r="K13" s="77">
        <v>3.64</v>
      </c>
      <c r="L13" s="77">
        <v>0</v>
      </c>
    </row>
    <row r="14" spans="2:60">
      <c r="B14" t="s">
        <v>2717</v>
      </c>
      <c r="C14" t="s">
        <v>2718</v>
      </c>
      <c r="D14" t="s">
        <v>106</v>
      </c>
      <c r="E14" t="s">
        <v>1433</v>
      </c>
      <c r="F14" t="s">
        <v>108</v>
      </c>
      <c r="G14" s="77">
        <v>6440.12</v>
      </c>
      <c r="H14" s="77">
        <v>2845</v>
      </c>
      <c r="I14" s="77">
        <v>183.22141400000001</v>
      </c>
      <c r="J14" s="77">
        <v>0.14000000000000001</v>
      </c>
      <c r="K14" s="77">
        <v>5.51</v>
      </c>
      <c r="L14" s="77">
        <v>0</v>
      </c>
    </row>
    <row r="15" spans="2:60">
      <c r="B15" t="s">
        <v>2719</v>
      </c>
      <c r="C15" t="s">
        <v>2720</v>
      </c>
      <c r="D15" t="s">
        <v>106</v>
      </c>
      <c r="E15" t="s">
        <v>1433</v>
      </c>
      <c r="F15" t="s">
        <v>108</v>
      </c>
      <c r="G15" s="77">
        <v>122322.6</v>
      </c>
      <c r="H15" s="77">
        <v>194.9</v>
      </c>
      <c r="I15" s="77">
        <v>238.4067474</v>
      </c>
      <c r="J15" s="77">
        <v>1.27</v>
      </c>
      <c r="K15" s="77">
        <v>7.17</v>
      </c>
      <c r="L15" s="77">
        <v>0</v>
      </c>
    </row>
    <row r="16" spans="2:60">
      <c r="B16" t="s">
        <v>2721</v>
      </c>
      <c r="C16" t="s">
        <v>2722</v>
      </c>
      <c r="D16" t="s">
        <v>106</v>
      </c>
      <c r="E16" t="s">
        <v>911</v>
      </c>
      <c r="F16" t="s">
        <v>108</v>
      </c>
      <c r="G16" s="77">
        <v>4663.5600000000004</v>
      </c>
      <c r="H16" s="77">
        <v>314</v>
      </c>
      <c r="I16" s="77">
        <v>14.643578400000001</v>
      </c>
      <c r="J16" s="77">
        <v>0.3</v>
      </c>
      <c r="K16" s="77">
        <v>0.44</v>
      </c>
      <c r="L16" s="77">
        <v>0</v>
      </c>
    </row>
    <row r="17" spans="2:12">
      <c r="B17" t="s">
        <v>2723</v>
      </c>
      <c r="C17" t="s">
        <v>2724</v>
      </c>
      <c r="D17" s="16"/>
      <c r="E17" t="s">
        <v>489</v>
      </c>
      <c r="F17" t="s">
        <v>108</v>
      </c>
      <c r="G17" s="77">
        <v>118953.11</v>
      </c>
      <c r="H17" s="77">
        <v>1287</v>
      </c>
      <c r="I17" s="77">
        <v>1530.9265257</v>
      </c>
      <c r="J17" s="77">
        <v>0.16</v>
      </c>
      <c r="K17" s="77">
        <v>46.06</v>
      </c>
      <c r="L17" s="77">
        <v>0.01</v>
      </c>
    </row>
    <row r="18" spans="2:12">
      <c r="B18" t="s">
        <v>2725</v>
      </c>
      <c r="C18" t="s">
        <v>2726</v>
      </c>
      <c r="D18" t="s">
        <v>106</v>
      </c>
      <c r="E18" t="s">
        <v>489</v>
      </c>
      <c r="F18" t="s">
        <v>108</v>
      </c>
      <c r="G18" s="77">
        <v>552369.77</v>
      </c>
      <c r="H18" s="77">
        <v>160.1</v>
      </c>
      <c r="I18" s="77">
        <v>884.34400176999998</v>
      </c>
      <c r="J18" s="77">
        <v>3.77</v>
      </c>
      <c r="K18" s="77">
        <v>26.6</v>
      </c>
      <c r="L18" s="77">
        <v>0</v>
      </c>
    </row>
    <row r="19" spans="2:12">
      <c r="B19" t="s">
        <v>2727</v>
      </c>
      <c r="C19" t="s">
        <v>2728</v>
      </c>
      <c r="D19" t="s">
        <v>106</v>
      </c>
      <c r="E19" t="s">
        <v>489</v>
      </c>
      <c r="F19" t="s">
        <v>108</v>
      </c>
      <c r="G19" s="77">
        <v>7369.93</v>
      </c>
      <c r="H19" s="77">
        <v>1700</v>
      </c>
      <c r="I19" s="77">
        <v>125.28881</v>
      </c>
      <c r="J19" s="77">
        <v>2.37</v>
      </c>
      <c r="K19" s="77">
        <v>3.77</v>
      </c>
      <c r="L19" s="77">
        <v>0</v>
      </c>
    </row>
    <row r="20" spans="2:12">
      <c r="B20" t="s">
        <v>2729</v>
      </c>
      <c r="C20" t="s">
        <v>2730</v>
      </c>
      <c r="D20" t="s">
        <v>106</v>
      </c>
      <c r="E20" t="s">
        <v>975</v>
      </c>
      <c r="F20" t="s">
        <v>108</v>
      </c>
      <c r="G20" s="77">
        <v>5187.07</v>
      </c>
      <c r="H20" s="77">
        <v>22</v>
      </c>
      <c r="I20" s="77">
        <v>1.1411553999999999</v>
      </c>
      <c r="J20" s="77">
        <v>2.72</v>
      </c>
      <c r="K20" s="77">
        <v>0.03</v>
      </c>
      <c r="L20" s="77">
        <v>0</v>
      </c>
    </row>
    <row r="21" spans="2:12">
      <c r="B21" t="s">
        <v>2731</v>
      </c>
      <c r="C21" t="s">
        <v>2732</v>
      </c>
      <c r="D21" t="s">
        <v>106</v>
      </c>
      <c r="E21" t="s">
        <v>131</v>
      </c>
      <c r="F21" t="s">
        <v>108</v>
      </c>
      <c r="G21" s="77">
        <v>359766.08</v>
      </c>
      <c r="H21" s="77">
        <v>50</v>
      </c>
      <c r="I21" s="77">
        <v>179.88303999999999</v>
      </c>
      <c r="J21" s="77">
        <v>0.87</v>
      </c>
      <c r="K21" s="77">
        <v>5.41</v>
      </c>
      <c r="L21" s="77">
        <v>0</v>
      </c>
    </row>
    <row r="22" spans="2:12">
      <c r="B22" s="78" t="s">
        <v>2733</v>
      </c>
      <c r="D22" s="16"/>
      <c r="E22" s="16"/>
      <c r="G22" s="79">
        <v>6438999.3399999999</v>
      </c>
      <c r="I22" s="79">
        <v>3278.8795959700001</v>
      </c>
      <c r="K22" s="79">
        <v>98.64</v>
      </c>
      <c r="L22" s="79">
        <v>0.02</v>
      </c>
    </row>
    <row r="23" spans="2:12">
      <c r="B23" s="78" t="s">
        <v>2734</v>
      </c>
      <c r="D23" s="16"/>
      <c r="E23" s="16"/>
    </row>
    <row r="24" spans="2:12">
      <c r="B24" t="s">
        <v>2735</v>
      </c>
      <c r="C24" t="s">
        <v>2736</v>
      </c>
      <c r="D24" t="s">
        <v>1460</v>
      </c>
      <c r="E24" t="s">
        <v>1535</v>
      </c>
      <c r="F24" t="s">
        <v>112</v>
      </c>
      <c r="G24" s="77">
        <v>486.47</v>
      </c>
      <c r="H24" s="77">
        <v>2376.0001389986887</v>
      </c>
      <c r="I24" s="77">
        <v>45.101375772881397</v>
      </c>
      <c r="J24" s="77">
        <v>0</v>
      </c>
      <c r="K24" s="77">
        <v>1.36</v>
      </c>
      <c r="L24" s="77">
        <v>0</v>
      </c>
    </row>
    <row r="25" spans="2:12">
      <c r="B25" s="78" t="s">
        <v>2737</v>
      </c>
      <c r="D25" s="16"/>
      <c r="E25" s="16"/>
      <c r="G25" s="79">
        <v>486.47</v>
      </c>
      <c r="I25" s="79">
        <v>45.101375772881397</v>
      </c>
      <c r="K25" s="79">
        <v>1.36</v>
      </c>
      <c r="L25" s="79">
        <v>0</v>
      </c>
    </row>
    <row r="26" spans="2:12">
      <c r="B26" t="s">
        <v>280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I555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6">
        <v>-275.24</v>
      </c>
      <c r="H11" s="7"/>
      <c r="I11" s="76">
        <v>-140.60405756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197</v>
      </c>
      <c r="C12" s="16"/>
      <c r="D12" s="16"/>
      <c r="E12" s="16"/>
    </row>
    <row r="13" spans="2:61">
      <c r="B13" s="78" t="s">
        <v>2738</v>
      </c>
      <c r="C13" s="16"/>
      <c r="D13" s="16"/>
      <c r="E13" s="16"/>
    </row>
    <row r="14" spans="2:61">
      <c r="B14" t="s">
        <v>2739</v>
      </c>
      <c r="C14" t="s">
        <v>2740</v>
      </c>
      <c r="D14" t="s">
        <v>106</v>
      </c>
      <c r="E14" t="s">
        <v>129</v>
      </c>
      <c r="F14" t="s">
        <v>108</v>
      </c>
      <c r="G14" s="77">
        <v>75.7</v>
      </c>
      <c r="H14" s="77">
        <v>36000</v>
      </c>
      <c r="I14" s="77">
        <v>27.251999999999999</v>
      </c>
      <c r="J14" s="77">
        <v>0</v>
      </c>
      <c r="K14" s="77">
        <v>-19.38</v>
      </c>
      <c r="L14" s="77">
        <v>0</v>
      </c>
    </row>
    <row r="15" spans="2:61">
      <c r="B15" t="s">
        <v>2741</v>
      </c>
      <c r="C15" t="s">
        <v>2742</v>
      </c>
      <c r="D15" t="s">
        <v>106</v>
      </c>
      <c r="E15" t="s">
        <v>129</v>
      </c>
      <c r="F15" t="s">
        <v>108</v>
      </c>
      <c r="G15" s="77">
        <v>-75.7</v>
      </c>
      <c r="H15" s="77">
        <v>43500</v>
      </c>
      <c r="I15" s="77">
        <v>-32.929499999999997</v>
      </c>
      <c r="J15" s="77">
        <v>0</v>
      </c>
      <c r="K15" s="77">
        <v>23.42</v>
      </c>
      <c r="L15" s="77">
        <v>0</v>
      </c>
    </row>
    <row r="16" spans="2:61">
      <c r="B16" t="s">
        <v>2743</v>
      </c>
      <c r="C16" t="s">
        <v>2744</v>
      </c>
      <c r="D16" t="s">
        <v>106</v>
      </c>
      <c r="E16" t="s">
        <v>129</v>
      </c>
      <c r="F16" t="s">
        <v>108</v>
      </c>
      <c r="G16" s="77">
        <v>511.93</v>
      </c>
      <c r="H16" s="77">
        <v>34000</v>
      </c>
      <c r="I16" s="77">
        <v>174.05619999999999</v>
      </c>
      <c r="J16" s="77">
        <v>0</v>
      </c>
      <c r="K16" s="77">
        <v>-123.79</v>
      </c>
      <c r="L16" s="77">
        <v>0</v>
      </c>
    </row>
    <row r="17" spans="2:12">
      <c r="B17" t="s">
        <v>2745</v>
      </c>
      <c r="C17" t="s">
        <v>2746</v>
      </c>
      <c r="D17" t="s">
        <v>106</v>
      </c>
      <c r="E17" t="s">
        <v>129</v>
      </c>
      <c r="F17" t="s">
        <v>108</v>
      </c>
      <c r="G17" s="77">
        <v>-511.93</v>
      </c>
      <c r="H17" s="77">
        <v>53000</v>
      </c>
      <c r="I17" s="77">
        <v>-271.3229</v>
      </c>
      <c r="J17" s="77">
        <v>0</v>
      </c>
      <c r="K17" s="77">
        <v>192.97</v>
      </c>
      <c r="L17" s="77">
        <v>0</v>
      </c>
    </row>
    <row r="18" spans="2:12">
      <c r="B18" t="s">
        <v>2747</v>
      </c>
      <c r="C18" t="s">
        <v>2748</v>
      </c>
      <c r="D18" t="s">
        <v>106</v>
      </c>
      <c r="E18" t="s">
        <v>129</v>
      </c>
      <c r="F18" t="s">
        <v>108</v>
      </c>
      <c r="G18" s="77">
        <v>17.899999999999999</v>
      </c>
      <c r="H18" s="77">
        <v>390100</v>
      </c>
      <c r="I18" s="77">
        <v>69.8279</v>
      </c>
      <c r="J18" s="77">
        <v>0</v>
      </c>
      <c r="K18" s="77">
        <v>-49.66</v>
      </c>
      <c r="L18" s="77">
        <v>0</v>
      </c>
    </row>
    <row r="19" spans="2:12">
      <c r="B19" t="s">
        <v>2749</v>
      </c>
      <c r="C19" t="s">
        <v>2750</v>
      </c>
      <c r="D19" t="s">
        <v>106</v>
      </c>
      <c r="E19" t="s">
        <v>129</v>
      </c>
      <c r="F19" t="s">
        <v>108</v>
      </c>
      <c r="G19" s="77">
        <v>-17.899999999999999</v>
      </c>
      <c r="H19" s="77">
        <v>106100</v>
      </c>
      <c r="I19" s="77">
        <v>-18.991900000000001</v>
      </c>
      <c r="J19" s="77">
        <v>0</v>
      </c>
      <c r="K19" s="77">
        <v>13.51</v>
      </c>
      <c r="L19" s="77">
        <v>0</v>
      </c>
    </row>
    <row r="20" spans="2:12">
      <c r="B20" s="78" t="s">
        <v>2751</v>
      </c>
      <c r="C20" s="16"/>
      <c r="D20" s="16"/>
      <c r="E20" s="16"/>
      <c r="G20" s="79">
        <v>0</v>
      </c>
      <c r="I20" s="79">
        <v>-52.108199999999997</v>
      </c>
      <c r="K20" s="79">
        <v>37.06</v>
      </c>
      <c r="L20" s="79">
        <v>0</v>
      </c>
    </row>
    <row r="21" spans="2:12">
      <c r="B21" s="78" t="s">
        <v>2752</v>
      </c>
      <c r="C21" s="16"/>
      <c r="D21" s="16"/>
      <c r="E21" s="16"/>
    </row>
    <row r="22" spans="2:12">
      <c r="B22" t="s">
        <v>2753</v>
      </c>
      <c r="C22" t="s">
        <v>2754</v>
      </c>
      <c r="D22" s="16"/>
      <c r="E22" t="s">
        <v>129</v>
      </c>
      <c r="F22" t="s">
        <v>108</v>
      </c>
      <c r="G22" s="77">
        <v>-48</v>
      </c>
      <c r="H22" s="77">
        <v>28000</v>
      </c>
      <c r="I22" s="77">
        <v>-13.44</v>
      </c>
      <c r="J22" s="77">
        <v>0</v>
      </c>
      <c r="K22" s="77">
        <v>9.56</v>
      </c>
      <c r="L22" s="77">
        <v>0</v>
      </c>
    </row>
    <row r="23" spans="2:12">
      <c r="B23" t="s">
        <v>2755</v>
      </c>
      <c r="C23" t="s">
        <v>2756</v>
      </c>
      <c r="D23" s="16"/>
      <c r="E23" t="s">
        <v>129</v>
      </c>
      <c r="F23" t="s">
        <v>108</v>
      </c>
      <c r="G23" s="77">
        <v>48</v>
      </c>
      <c r="H23" s="77">
        <v>32700</v>
      </c>
      <c r="I23" s="77">
        <v>15.696</v>
      </c>
      <c r="J23" s="77">
        <v>0</v>
      </c>
      <c r="K23" s="77">
        <v>-11.16</v>
      </c>
      <c r="L23" s="77">
        <v>0</v>
      </c>
    </row>
    <row r="24" spans="2:12">
      <c r="B24" s="78" t="s">
        <v>2757</v>
      </c>
      <c r="C24" s="16"/>
      <c r="D24" s="16"/>
      <c r="E24" s="16"/>
      <c r="G24" s="79">
        <v>0</v>
      </c>
      <c r="I24" s="79">
        <v>2.2559999999999998</v>
      </c>
      <c r="K24" s="79">
        <v>-1.6</v>
      </c>
      <c r="L24" s="79">
        <v>0</v>
      </c>
    </row>
    <row r="25" spans="2:12">
      <c r="B25" s="78" t="s">
        <v>2758</v>
      </c>
      <c r="C25" s="16"/>
      <c r="D25" s="16"/>
      <c r="E25" s="16"/>
    </row>
    <row r="26" spans="2:12">
      <c r="B26" t="s">
        <v>202</v>
      </c>
      <c r="C26" t="s">
        <v>202</v>
      </c>
      <c r="D26" s="16"/>
      <c r="E26" t="s">
        <v>202</v>
      </c>
      <c r="F26" t="s">
        <v>202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2759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s="78" t="s">
        <v>129</v>
      </c>
      <c r="C28" s="16"/>
      <c r="D28" s="16"/>
      <c r="E28" s="16"/>
    </row>
    <row r="29" spans="2:12">
      <c r="B29" t="s">
        <v>202</v>
      </c>
      <c r="C29" t="s">
        <v>202</v>
      </c>
      <c r="D29" s="16"/>
      <c r="E29" t="s">
        <v>202</v>
      </c>
      <c r="F29" t="s">
        <v>202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1435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s="78" t="s">
        <v>273</v>
      </c>
      <c r="C31" s="16"/>
      <c r="D31" s="16"/>
      <c r="E31" s="16"/>
      <c r="G31" s="79">
        <v>0</v>
      </c>
      <c r="I31" s="79">
        <v>-49.852200000000003</v>
      </c>
      <c r="K31" s="79">
        <v>35.46</v>
      </c>
      <c r="L31" s="79">
        <v>0</v>
      </c>
    </row>
    <row r="32" spans="2:12">
      <c r="B32" s="78" t="s">
        <v>274</v>
      </c>
      <c r="C32" s="16"/>
      <c r="D32" s="16"/>
      <c r="E32" s="16"/>
    </row>
    <row r="33" spans="2:12">
      <c r="B33" s="78" t="s">
        <v>2738</v>
      </c>
      <c r="C33" s="16"/>
      <c r="D33" s="16"/>
      <c r="E33" s="16"/>
    </row>
    <row r="34" spans="2:12">
      <c r="B34" t="s">
        <v>2760</v>
      </c>
      <c r="C34" t="s">
        <v>2761</v>
      </c>
      <c r="D34" t="s">
        <v>110</v>
      </c>
      <c r="E34" t="s">
        <v>1491</v>
      </c>
      <c r="F34" t="s">
        <v>112</v>
      </c>
      <c r="G34" s="77">
        <v>-68.81</v>
      </c>
      <c r="H34" s="77">
        <v>700</v>
      </c>
      <c r="I34" s="77">
        <v>-1.8794763400000001</v>
      </c>
      <c r="J34" s="77">
        <v>0</v>
      </c>
      <c r="K34" s="77">
        <v>1.34</v>
      </c>
      <c r="L34" s="77">
        <v>0</v>
      </c>
    </row>
    <row r="35" spans="2:12">
      <c r="B35" t="s">
        <v>2762</v>
      </c>
      <c r="C35" t="s">
        <v>2763</v>
      </c>
      <c r="D35" t="s">
        <v>110</v>
      </c>
      <c r="E35" t="s">
        <v>1491</v>
      </c>
      <c r="F35" t="s">
        <v>112</v>
      </c>
      <c r="G35" s="77">
        <v>-137.62</v>
      </c>
      <c r="H35" s="77">
        <v>9300</v>
      </c>
      <c r="I35" s="77">
        <v>-49.940371319999997</v>
      </c>
      <c r="J35" s="77">
        <v>0</v>
      </c>
      <c r="K35" s="77">
        <v>35.520000000000003</v>
      </c>
      <c r="L35" s="77">
        <v>0</v>
      </c>
    </row>
    <row r="36" spans="2:12">
      <c r="B36" t="s">
        <v>2764</v>
      </c>
      <c r="C36" t="s">
        <v>2765</v>
      </c>
      <c r="D36" t="s">
        <v>110</v>
      </c>
      <c r="E36" t="s">
        <v>1491</v>
      </c>
      <c r="F36" t="s">
        <v>112</v>
      </c>
      <c r="G36" s="77">
        <v>-68.81</v>
      </c>
      <c r="H36" s="77">
        <v>14500</v>
      </c>
      <c r="I36" s="77">
        <v>-38.932009899999997</v>
      </c>
      <c r="J36" s="77">
        <v>0</v>
      </c>
      <c r="K36" s="77">
        <v>27.69</v>
      </c>
      <c r="L36" s="77">
        <v>0</v>
      </c>
    </row>
    <row r="37" spans="2:12">
      <c r="B37" s="78" t="s">
        <v>2751</v>
      </c>
      <c r="C37" s="16"/>
      <c r="D37" s="16"/>
      <c r="E37" s="16"/>
      <c r="G37" s="79">
        <v>-275.24</v>
      </c>
      <c r="I37" s="79">
        <v>-90.751857560000005</v>
      </c>
      <c r="K37" s="79">
        <v>64.540000000000006</v>
      </c>
      <c r="L37" s="79">
        <v>0</v>
      </c>
    </row>
    <row r="38" spans="2:12">
      <c r="B38" s="78" t="s">
        <v>2758</v>
      </c>
      <c r="C38" s="16"/>
      <c r="D38" s="16"/>
      <c r="E38" s="16"/>
    </row>
    <row r="39" spans="2:12">
      <c r="B39" t="s">
        <v>202</v>
      </c>
      <c r="C39" t="s">
        <v>202</v>
      </c>
      <c r="D39" s="16"/>
      <c r="E39" t="s">
        <v>202</v>
      </c>
      <c r="F39" t="s">
        <v>202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s="78" t="s">
        <v>2759</v>
      </c>
      <c r="C40" s="16"/>
      <c r="D40" s="16"/>
      <c r="E40" s="16"/>
      <c r="G40" s="79">
        <v>0</v>
      </c>
      <c r="I40" s="79">
        <v>0</v>
      </c>
      <c r="K40" s="79">
        <v>0</v>
      </c>
      <c r="L40" s="79">
        <v>0</v>
      </c>
    </row>
    <row r="41" spans="2:12">
      <c r="B41" s="78" t="s">
        <v>2766</v>
      </c>
      <c r="C41" s="16"/>
      <c r="D41" s="16"/>
      <c r="E41" s="16"/>
    </row>
    <row r="42" spans="2:12">
      <c r="B42" t="s">
        <v>202</v>
      </c>
      <c r="C42" t="s">
        <v>202</v>
      </c>
      <c r="D42" s="16"/>
      <c r="E42" t="s">
        <v>202</v>
      </c>
      <c r="F42" t="s">
        <v>202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spans="2:12">
      <c r="B43" s="78" t="s">
        <v>2767</v>
      </c>
      <c r="C43" s="16"/>
      <c r="D43" s="16"/>
      <c r="E43" s="16"/>
      <c r="G43" s="79">
        <v>0</v>
      </c>
      <c r="I43" s="79">
        <v>0</v>
      </c>
      <c r="K43" s="79">
        <v>0</v>
      </c>
      <c r="L43" s="79">
        <v>0</v>
      </c>
    </row>
    <row r="44" spans="2:12">
      <c r="B44" s="78" t="s">
        <v>129</v>
      </c>
      <c r="C44" s="16"/>
      <c r="D44" s="16"/>
      <c r="E44" s="16"/>
    </row>
    <row r="45" spans="2:12">
      <c r="B45" t="s">
        <v>202</v>
      </c>
      <c r="C45" t="s">
        <v>202</v>
      </c>
      <c r="D45" s="16"/>
      <c r="E45" t="s">
        <v>202</v>
      </c>
      <c r="F45" t="s">
        <v>202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</row>
    <row r="46" spans="2:12">
      <c r="B46" s="78" t="s">
        <v>1435</v>
      </c>
      <c r="C46" s="16"/>
      <c r="D46" s="16"/>
      <c r="E46" s="16"/>
      <c r="G46" s="79">
        <v>0</v>
      </c>
      <c r="I46" s="79">
        <v>0</v>
      </c>
      <c r="K46" s="79">
        <v>0</v>
      </c>
      <c r="L46" s="79">
        <v>0</v>
      </c>
    </row>
    <row r="47" spans="2:12">
      <c r="B47" s="78" t="s">
        <v>279</v>
      </c>
      <c r="C47" s="16"/>
      <c r="D47" s="16"/>
      <c r="E47" s="16"/>
      <c r="G47" s="79">
        <v>-275.24</v>
      </c>
      <c r="I47" s="79">
        <v>-90.751857560000005</v>
      </c>
      <c r="K47" s="79">
        <v>64.540000000000006</v>
      </c>
      <c r="L47" s="79">
        <v>0</v>
      </c>
    </row>
    <row r="48" spans="2:12">
      <c r="B48" t="s">
        <v>280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57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6">
        <v>0.05</v>
      </c>
      <c r="H11" s="25"/>
      <c r="I11" s="76">
        <v>5959.4926161229996</v>
      </c>
      <c r="J11" s="76">
        <v>100</v>
      </c>
      <c r="K11" s="76">
        <v>0.03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8" t="s">
        <v>197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202</v>
      </c>
      <c r="C13" t="s">
        <v>202</v>
      </c>
      <c r="D13" s="19"/>
      <c r="E13" t="s">
        <v>202</v>
      </c>
      <c r="F13" t="s">
        <v>202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129</v>
      </c>
      <c r="BE13" s="16" t="s">
        <v>130</v>
      </c>
      <c r="BF13" s="16" t="s">
        <v>131</v>
      </c>
    </row>
    <row r="14" spans="1:60">
      <c r="B14" s="78" t="s">
        <v>273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132</v>
      </c>
    </row>
    <row r="15" spans="1:60">
      <c r="B15" s="78" t="s">
        <v>274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2768</v>
      </c>
      <c r="C16" t="s">
        <v>2769</v>
      </c>
      <c r="D16" t="s">
        <v>129</v>
      </c>
      <c r="E16" t="s">
        <v>129</v>
      </c>
      <c r="F16" t="s">
        <v>112</v>
      </c>
      <c r="G16" s="77">
        <v>209.36</v>
      </c>
      <c r="H16" s="77">
        <v>8670500</v>
      </c>
      <c r="I16" s="77">
        <v>70831.284437599999</v>
      </c>
      <c r="J16" s="77">
        <v>1188.55</v>
      </c>
      <c r="K16" s="77">
        <v>0.33</v>
      </c>
      <c r="BF16" s="16" t="s">
        <v>134</v>
      </c>
    </row>
    <row r="17" spans="2:58">
      <c r="B17" t="s">
        <v>2770</v>
      </c>
      <c r="C17" t="s">
        <v>2771</v>
      </c>
      <c r="D17" t="s">
        <v>129</v>
      </c>
      <c r="E17" t="s">
        <v>129</v>
      </c>
      <c r="F17" t="s">
        <v>122</v>
      </c>
      <c r="G17" s="77">
        <v>91.28</v>
      </c>
      <c r="H17" s="77">
        <v>15218000</v>
      </c>
      <c r="I17" s="77">
        <v>39090.636084639998</v>
      </c>
      <c r="J17" s="77">
        <v>655.94</v>
      </c>
      <c r="K17" s="77">
        <v>0.18</v>
      </c>
      <c r="BF17" s="16" t="s">
        <v>135</v>
      </c>
    </row>
    <row r="18" spans="2:58">
      <c r="B18" t="s">
        <v>2772</v>
      </c>
      <c r="C18" t="s">
        <v>2773</v>
      </c>
      <c r="D18" t="s">
        <v>129</v>
      </c>
      <c r="E18" t="s">
        <v>129</v>
      </c>
      <c r="F18" t="s">
        <v>192</v>
      </c>
      <c r="G18" s="77">
        <v>227.21</v>
      </c>
      <c r="H18" s="77">
        <v>1547500000</v>
      </c>
      <c r="I18" s="77">
        <v>113941.9183485</v>
      </c>
      <c r="J18" s="77">
        <v>1911.94</v>
      </c>
      <c r="K18" s="77">
        <v>0.53</v>
      </c>
      <c r="BF18" s="16" t="s">
        <v>136</v>
      </c>
    </row>
    <row r="19" spans="2:58">
      <c r="B19" t="s">
        <v>2774</v>
      </c>
      <c r="C19" t="s">
        <v>2775</v>
      </c>
      <c r="D19" t="s">
        <v>129</v>
      </c>
      <c r="E19" t="s">
        <v>129</v>
      </c>
      <c r="F19" t="s">
        <v>192</v>
      </c>
      <c r="G19" s="77">
        <v>-226.3</v>
      </c>
      <c r="H19" s="77">
        <v>1570000000</v>
      </c>
      <c r="I19" s="77">
        <v>-115135.60146000001</v>
      </c>
      <c r="J19" s="77">
        <v>-1931.97</v>
      </c>
      <c r="K19" s="77">
        <v>-0.54</v>
      </c>
      <c r="BF19" s="16" t="s">
        <v>137</v>
      </c>
    </row>
    <row r="20" spans="2:58">
      <c r="B20" t="s">
        <v>2776</v>
      </c>
      <c r="C20" t="s">
        <v>2777</v>
      </c>
      <c r="D20" t="s">
        <v>129</v>
      </c>
      <c r="E20" t="s">
        <v>129</v>
      </c>
      <c r="F20" t="s">
        <v>192</v>
      </c>
      <c r="G20" s="77">
        <v>-0.9</v>
      </c>
      <c r="H20" s="77">
        <v>1586000000</v>
      </c>
      <c r="I20" s="77">
        <v>-462.563244</v>
      </c>
      <c r="J20" s="77">
        <v>-7.76</v>
      </c>
      <c r="K20" s="77">
        <v>0</v>
      </c>
      <c r="BF20" s="16" t="s">
        <v>138</v>
      </c>
    </row>
    <row r="21" spans="2:58">
      <c r="B21" t="s">
        <v>2778</v>
      </c>
      <c r="C21" t="s">
        <v>2779</v>
      </c>
      <c r="D21" t="s">
        <v>129</v>
      </c>
      <c r="E21" t="s">
        <v>129</v>
      </c>
      <c r="F21" t="s">
        <v>112</v>
      </c>
      <c r="G21" s="77">
        <v>342.85</v>
      </c>
      <c r="H21" s="77">
        <v>50885000</v>
      </c>
      <c r="I21" s="77">
        <v>680739.88619500003</v>
      </c>
      <c r="J21" s="77">
        <v>11422.78</v>
      </c>
      <c r="K21" s="77">
        <v>3.18</v>
      </c>
      <c r="BF21" s="16" t="s">
        <v>129</v>
      </c>
    </row>
    <row r="22" spans="2:58">
      <c r="B22" t="s">
        <v>2780</v>
      </c>
      <c r="C22" t="s">
        <v>2781</v>
      </c>
      <c r="D22" t="s">
        <v>129</v>
      </c>
      <c r="E22" t="s">
        <v>129</v>
      </c>
      <c r="F22" t="s">
        <v>112</v>
      </c>
      <c r="G22" s="77">
        <v>-337.76</v>
      </c>
      <c r="H22" s="77">
        <v>50248750</v>
      </c>
      <c r="I22" s="77">
        <v>-662248.134556</v>
      </c>
      <c r="J22" s="77">
        <v>-11112.49</v>
      </c>
      <c r="K22" s="77">
        <v>-3.09</v>
      </c>
    </row>
    <row r="23" spans="2:58">
      <c r="B23" t="s">
        <v>2780</v>
      </c>
      <c r="C23" t="s">
        <v>2782</v>
      </c>
      <c r="D23" t="s">
        <v>129</v>
      </c>
      <c r="E23" t="s">
        <v>129</v>
      </c>
      <c r="F23" t="s">
        <v>112</v>
      </c>
      <c r="G23" s="77">
        <v>-1.22</v>
      </c>
      <c r="H23" s="77">
        <v>51625000</v>
      </c>
      <c r="I23" s="77">
        <v>-2457.5771500000001</v>
      </c>
      <c r="J23" s="77">
        <v>-41.24</v>
      </c>
      <c r="K23" s="77">
        <v>-0.01</v>
      </c>
    </row>
    <row r="24" spans="2:58">
      <c r="B24" t="s">
        <v>2780</v>
      </c>
      <c r="C24" t="s">
        <v>2783</v>
      </c>
      <c r="D24" t="s">
        <v>129</v>
      </c>
      <c r="E24" t="s">
        <v>129</v>
      </c>
      <c r="F24" t="s">
        <v>112</v>
      </c>
      <c r="G24" s="77">
        <v>-0.46</v>
      </c>
      <c r="H24" s="77">
        <v>51300000</v>
      </c>
      <c r="I24" s="77">
        <v>-920.79395999999997</v>
      </c>
      <c r="J24" s="77">
        <v>-15.45</v>
      </c>
      <c r="K24" s="77">
        <v>0</v>
      </c>
    </row>
    <row r="25" spans="2:58">
      <c r="B25" t="s">
        <v>2780</v>
      </c>
      <c r="C25" t="s">
        <v>2784</v>
      </c>
      <c r="D25" t="s">
        <v>129</v>
      </c>
      <c r="E25" t="s">
        <v>129</v>
      </c>
      <c r="F25" t="s">
        <v>112</v>
      </c>
      <c r="G25" s="77">
        <v>-1.53</v>
      </c>
      <c r="H25" s="77">
        <v>50275000</v>
      </c>
      <c r="I25" s="77">
        <v>-3001.4476650000001</v>
      </c>
      <c r="J25" s="77">
        <v>-50.36</v>
      </c>
      <c r="K25" s="77">
        <v>-0.01</v>
      </c>
    </row>
    <row r="26" spans="2:58">
      <c r="B26" t="s">
        <v>2780</v>
      </c>
      <c r="C26" t="s">
        <v>2785</v>
      </c>
      <c r="D26" t="s">
        <v>129</v>
      </c>
      <c r="E26" t="s">
        <v>129</v>
      </c>
      <c r="F26" t="s">
        <v>112</v>
      </c>
      <c r="G26" s="77">
        <v>-1.38</v>
      </c>
      <c r="H26" s="77">
        <v>50305000</v>
      </c>
      <c r="I26" s="77">
        <v>-2708.8035180000002</v>
      </c>
      <c r="J26" s="77">
        <v>-45.45</v>
      </c>
      <c r="K26" s="77">
        <v>-0.01</v>
      </c>
    </row>
    <row r="27" spans="2:58">
      <c r="B27" t="s">
        <v>2780</v>
      </c>
      <c r="C27" t="s">
        <v>2786</v>
      </c>
      <c r="D27" t="s">
        <v>129</v>
      </c>
      <c r="E27" t="s">
        <v>129</v>
      </c>
      <c r="F27" t="s">
        <v>112</v>
      </c>
      <c r="G27" s="77">
        <v>-0.46</v>
      </c>
      <c r="H27" s="77">
        <v>51325000</v>
      </c>
      <c r="I27" s="77">
        <v>-921.24269000000004</v>
      </c>
      <c r="J27" s="77">
        <v>-15.46</v>
      </c>
      <c r="K27" s="77">
        <v>0</v>
      </c>
    </row>
    <row r="28" spans="2:58">
      <c r="B28" t="s">
        <v>2787</v>
      </c>
      <c r="C28" t="s">
        <v>2788</v>
      </c>
      <c r="D28" t="s">
        <v>129</v>
      </c>
      <c r="E28" t="s">
        <v>129</v>
      </c>
      <c r="F28" t="s">
        <v>116</v>
      </c>
      <c r="G28" s="77">
        <v>45.43</v>
      </c>
      <c r="H28" s="77">
        <v>26930000</v>
      </c>
      <c r="I28" s="77">
        <v>51956.620993199998</v>
      </c>
      <c r="J28" s="77">
        <v>871.83</v>
      </c>
      <c r="K28" s="77">
        <v>0.24</v>
      </c>
    </row>
    <row r="29" spans="2:58">
      <c r="B29" t="s">
        <v>2789</v>
      </c>
      <c r="C29" t="s">
        <v>2790</v>
      </c>
      <c r="D29" t="s">
        <v>129</v>
      </c>
      <c r="E29" t="s">
        <v>129</v>
      </c>
      <c r="F29" t="s">
        <v>116</v>
      </c>
      <c r="G29" s="77">
        <v>-45.43</v>
      </c>
      <c r="H29" s="77">
        <v>26331274.5</v>
      </c>
      <c r="I29" s="77">
        <v>-50801.487169120301</v>
      </c>
      <c r="J29" s="77">
        <v>-852.45</v>
      </c>
      <c r="K29" s="77">
        <v>-0.24</v>
      </c>
    </row>
    <row r="30" spans="2:58">
      <c r="B30" t="s">
        <v>2791</v>
      </c>
      <c r="C30" t="s">
        <v>2792</v>
      </c>
      <c r="D30" t="s">
        <v>129</v>
      </c>
      <c r="E30" t="s">
        <v>129</v>
      </c>
      <c r="F30" t="s">
        <v>112</v>
      </c>
      <c r="G30" s="77">
        <v>-209.36</v>
      </c>
      <c r="H30" s="77">
        <v>8589570.1750000063</v>
      </c>
      <c r="I30" s="77">
        <v>-70170.150309918696</v>
      </c>
      <c r="J30" s="77">
        <v>-1177.45</v>
      </c>
      <c r="K30" s="77">
        <v>-0.33</v>
      </c>
    </row>
    <row r="31" spans="2:58">
      <c r="B31" t="s">
        <v>2793</v>
      </c>
      <c r="C31" t="s">
        <v>2794</v>
      </c>
      <c r="D31" t="s">
        <v>129</v>
      </c>
      <c r="E31" t="s">
        <v>129</v>
      </c>
      <c r="F31" t="s">
        <v>112</v>
      </c>
      <c r="G31" s="77">
        <v>520.34</v>
      </c>
      <c r="H31" s="77">
        <v>9175500</v>
      </c>
      <c r="I31" s="77">
        <v>186296.2947234</v>
      </c>
      <c r="J31" s="77">
        <v>3126.04</v>
      </c>
      <c r="K31" s="77">
        <v>0.87</v>
      </c>
    </row>
    <row r="32" spans="2:58">
      <c r="B32" t="s">
        <v>2795</v>
      </c>
      <c r="C32" t="s">
        <v>2796</v>
      </c>
      <c r="D32" t="s">
        <v>129</v>
      </c>
      <c r="E32" t="s">
        <v>129</v>
      </c>
      <c r="F32" t="s">
        <v>112</v>
      </c>
      <c r="G32" s="77">
        <v>-520.34</v>
      </c>
      <c r="H32" s="77">
        <v>9122045.3659999985</v>
      </c>
      <c r="I32" s="77">
        <v>-185210.96964574701</v>
      </c>
      <c r="J32" s="77">
        <v>-3107.83</v>
      </c>
      <c r="K32" s="77">
        <v>-0.86</v>
      </c>
    </row>
    <row r="33" spans="2:11">
      <c r="B33" t="s">
        <v>2797</v>
      </c>
      <c r="C33" t="s">
        <v>2798</v>
      </c>
      <c r="D33" t="s">
        <v>129</v>
      </c>
      <c r="E33" t="s">
        <v>129</v>
      </c>
      <c r="F33" t="s">
        <v>122</v>
      </c>
      <c r="G33" s="77">
        <v>-91.28</v>
      </c>
      <c r="H33" s="77">
        <v>14978400</v>
      </c>
      <c r="I33" s="77">
        <v>-38475.173053632003</v>
      </c>
      <c r="J33" s="77">
        <v>-645.61</v>
      </c>
      <c r="K33" s="77">
        <v>-0.18</v>
      </c>
    </row>
    <row r="34" spans="2:11">
      <c r="B34" t="s">
        <v>2799</v>
      </c>
      <c r="C34" t="s">
        <v>2800</v>
      </c>
      <c r="D34" t="s">
        <v>129</v>
      </c>
      <c r="E34" t="s">
        <v>129</v>
      </c>
      <c r="F34" t="s">
        <v>116</v>
      </c>
      <c r="G34" s="77">
        <v>-1063.93</v>
      </c>
      <c r="H34" s="77">
        <v>3249766.5980000002</v>
      </c>
      <c r="I34" s="77">
        <v>-146834.136732279</v>
      </c>
      <c r="J34" s="77">
        <v>-2463.87</v>
      </c>
      <c r="K34" s="77">
        <v>-0.69</v>
      </c>
    </row>
    <row r="35" spans="2:11">
      <c r="B35" t="s">
        <v>2801</v>
      </c>
      <c r="C35" t="s">
        <v>2802</v>
      </c>
      <c r="D35" t="s">
        <v>129</v>
      </c>
      <c r="E35" t="s">
        <v>129</v>
      </c>
      <c r="F35" t="s">
        <v>116</v>
      </c>
      <c r="G35" s="77">
        <v>1063.93</v>
      </c>
      <c r="H35" s="77">
        <v>3282000</v>
      </c>
      <c r="I35" s="77">
        <v>148290.53786568</v>
      </c>
      <c r="J35" s="77">
        <v>2488.31</v>
      </c>
      <c r="K35" s="77">
        <v>0.69</v>
      </c>
    </row>
    <row r="36" spans="2:11">
      <c r="B36" t="s">
        <v>2803</v>
      </c>
      <c r="C36" t="s">
        <v>2804</v>
      </c>
      <c r="D36" t="s">
        <v>129</v>
      </c>
      <c r="E36" t="s">
        <v>129</v>
      </c>
      <c r="F36" t="s">
        <v>112</v>
      </c>
      <c r="G36" s="77">
        <v>-398.25</v>
      </c>
      <c r="H36" s="77">
        <v>9887500</v>
      </c>
      <c r="I36" s="77">
        <v>-153648.93206250001</v>
      </c>
      <c r="J36" s="77">
        <v>-2578.2199999999998</v>
      </c>
      <c r="K36" s="77">
        <v>-0.72</v>
      </c>
    </row>
    <row r="37" spans="2:11">
      <c r="B37" t="s">
        <v>2805</v>
      </c>
      <c r="C37" t="s">
        <v>2806</v>
      </c>
      <c r="D37" t="s">
        <v>129</v>
      </c>
      <c r="E37" t="s">
        <v>129</v>
      </c>
      <c r="F37" t="s">
        <v>112</v>
      </c>
      <c r="G37" s="77">
        <v>398.25</v>
      </c>
      <c r="H37" s="77">
        <v>9402500</v>
      </c>
      <c r="I37" s="77">
        <v>146112.17028749999</v>
      </c>
      <c r="J37" s="77">
        <v>2451.7600000000002</v>
      </c>
      <c r="K37" s="77">
        <v>0.68</v>
      </c>
    </row>
    <row r="38" spans="2:11">
      <c r="B38" t="s">
        <v>2807</v>
      </c>
      <c r="C38" t="s">
        <v>2808</v>
      </c>
      <c r="D38" t="s">
        <v>129</v>
      </c>
      <c r="E38" t="s">
        <v>129</v>
      </c>
      <c r="F38" t="s">
        <v>119</v>
      </c>
      <c r="G38" s="77">
        <v>-150.86000000000001</v>
      </c>
      <c r="H38" s="77">
        <v>6003500</v>
      </c>
      <c r="I38" s="77">
        <v>-52384.994498400003</v>
      </c>
      <c r="J38" s="77">
        <v>-879.02</v>
      </c>
      <c r="K38" s="77">
        <v>-0.24</v>
      </c>
    </row>
    <row r="39" spans="2:11">
      <c r="B39" t="s">
        <v>2809</v>
      </c>
      <c r="C39" t="s">
        <v>2810</v>
      </c>
      <c r="D39" t="s">
        <v>129</v>
      </c>
      <c r="E39" t="s">
        <v>129</v>
      </c>
      <c r="F39" t="s">
        <v>119</v>
      </c>
      <c r="G39" s="77">
        <v>150.86000000000001</v>
      </c>
      <c r="H39" s="77">
        <v>6198000</v>
      </c>
      <c r="I39" s="77">
        <v>54082.151395200002</v>
      </c>
      <c r="J39" s="77">
        <v>907.5</v>
      </c>
      <c r="K39" s="77">
        <v>0.25</v>
      </c>
    </row>
    <row r="40" spans="2:11">
      <c r="B40" s="78" t="s">
        <v>279</v>
      </c>
      <c r="C40" s="19"/>
      <c r="D40" s="19"/>
      <c r="E40" s="19"/>
      <c r="F40" s="19"/>
      <c r="G40" s="79">
        <v>0.05</v>
      </c>
      <c r="H40" s="19"/>
      <c r="I40" s="79">
        <v>5959.4926161229996</v>
      </c>
      <c r="J40" s="79">
        <v>100</v>
      </c>
      <c r="K40" s="79">
        <v>0.03</v>
      </c>
    </row>
    <row r="41" spans="2:11">
      <c r="B41" t="s">
        <v>280</v>
      </c>
      <c r="C41" s="19"/>
      <c r="D41" s="19"/>
      <c r="E41" s="19"/>
      <c r="F41" s="19"/>
      <c r="G41" s="19"/>
      <c r="H41" s="19"/>
    </row>
    <row r="42" spans="2:11">
      <c r="C42" s="19"/>
      <c r="D42" s="19"/>
      <c r="E42" s="19"/>
      <c r="F42" s="19"/>
      <c r="G42" s="19"/>
      <c r="H42" s="19"/>
    </row>
    <row r="43" spans="2:11">
      <c r="C43" s="19"/>
      <c r="D43" s="19"/>
      <c r="E43" s="19"/>
      <c r="F43" s="19"/>
      <c r="G43" s="19"/>
      <c r="H43" s="19"/>
    </row>
    <row r="44" spans="2:11">
      <c r="C44" s="19"/>
      <c r="D44" s="19"/>
      <c r="E44" s="19"/>
      <c r="F44" s="19"/>
      <c r="G44" s="19"/>
      <c r="H44" s="19"/>
    </row>
    <row r="45" spans="2:11">
      <c r="C45" s="19"/>
      <c r="D45" s="19"/>
      <c r="E45" s="19"/>
      <c r="F45" s="19"/>
      <c r="G45" s="19"/>
      <c r="H45" s="19"/>
    </row>
    <row r="46" spans="2:11">
      <c r="C46" s="19"/>
      <c r="D46" s="19"/>
      <c r="E46" s="19"/>
      <c r="F46" s="19"/>
      <c r="G46" s="19"/>
      <c r="H46" s="19"/>
    </row>
    <row r="47" spans="2:11">
      <c r="C47" s="19"/>
      <c r="D47" s="19"/>
      <c r="E47" s="19"/>
      <c r="F47" s="19"/>
      <c r="G47" s="19"/>
      <c r="H47" s="19"/>
    </row>
    <row r="48" spans="2:11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C56"/>
  <sheetViews>
    <sheetView rightToLeft="1" topLeftCell="A13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6">
        <v>1.65</v>
      </c>
      <c r="I11" s="7"/>
      <c r="J11" s="7"/>
      <c r="K11" s="76">
        <v>2.67</v>
      </c>
      <c r="L11" s="76">
        <v>6793838.4900000002</v>
      </c>
      <c r="M11" s="7"/>
      <c r="N11" s="76">
        <v>8145.8123495099999</v>
      </c>
      <c r="O11" s="7"/>
      <c r="P11" s="76">
        <v>100</v>
      </c>
      <c r="Q11" s="76">
        <v>0.04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197</v>
      </c>
    </row>
    <row r="13" spans="2:81">
      <c r="B13" s="78" t="s">
        <v>2811</v>
      </c>
    </row>
    <row r="14" spans="2:81">
      <c r="B14" t="s">
        <v>202</v>
      </c>
      <c r="C14" t="s">
        <v>202</v>
      </c>
      <c r="E14" t="s">
        <v>202</v>
      </c>
      <c r="H14" s="77">
        <v>0</v>
      </c>
      <c r="I14" t="s">
        <v>202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2812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s="78" t="s">
        <v>2813</v>
      </c>
    </row>
    <row r="17" spans="2:17">
      <c r="B17" t="s">
        <v>202</v>
      </c>
      <c r="C17" t="s">
        <v>202</v>
      </c>
      <c r="E17" t="s">
        <v>202</v>
      </c>
      <c r="H17" s="77">
        <v>0</v>
      </c>
      <c r="I17" t="s">
        <v>202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</row>
    <row r="18" spans="2:17">
      <c r="B18" s="78" t="s">
        <v>2814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s="78" t="s">
        <v>2815</v>
      </c>
    </row>
    <row r="20" spans="2:17">
      <c r="B20" s="78" t="s">
        <v>2816</v>
      </c>
    </row>
    <row r="21" spans="2:17">
      <c r="B21" t="s">
        <v>202</v>
      </c>
      <c r="C21" t="s">
        <v>202</v>
      </c>
      <c r="E21" t="s">
        <v>202</v>
      </c>
      <c r="H21" s="77">
        <v>0</v>
      </c>
      <c r="I21" t="s">
        <v>202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2817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2818</v>
      </c>
    </row>
    <row r="24" spans="2:17">
      <c r="B24" t="s">
        <v>2819</v>
      </c>
      <c r="C24" t="s">
        <v>2820</v>
      </c>
      <c r="D24" t="s">
        <v>2821</v>
      </c>
      <c r="E24" t="s">
        <v>840</v>
      </c>
      <c r="F24" t="s">
        <v>156</v>
      </c>
      <c r="G24" t="s">
        <v>2822</v>
      </c>
      <c r="H24" s="77">
        <v>1.65</v>
      </c>
      <c r="I24" t="s">
        <v>108</v>
      </c>
      <c r="J24" s="77">
        <v>2.73</v>
      </c>
      <c r="K24" s="77">
        <v>2.67</v>
      </c>
      <c r="L24" s="77">
        <v>6793838.4900000002</v>
      </c>
      <c r="M24" s="77">
        <v>119.9</v>
      </c>
      <c r="N24" s="77">
        <v>8145.8123495099999</v>
      </c>
      <c r="O24" s="77">
        <v>2.95</v>
      </c>
      <c r="P24" s="77">
        <v>100</v>
      </c>
      <c r="Q24" s="77">
        <v>0.04</v>
      </c>
    </row>
    <row r="25" spans="2:17">
      <c r="B25" s="78" t="s">
        <v>2823</v>
      </c>
      <c r="H25" s="79">
        <v>1.65</v>
      </c>
      <c r="K25" s="79">
        <v>2.67</v>
      </c>
      <c r="L25" s="79">
        <v>6793838.4900000002</v>
      </c>
      <c r="N25" s="79">
        <v>8145.8123495099999</v>
      </c>
      <c r="P25" s="79">
        <v>100</v>
      </c>
      <c r="Q25" s="79">
        <v>0.04</v>
      </c>
    </row>
    <row r="26" spans="2:17">
      <c r="B26" s="78" t="s">
        <v>2824</v>
      </c>
    </row>
    <row r="27" spans="2:17">
      <c r="B27" t="s">
        <v>202</v>
      </c>
      <c r="C27" t="s">
        <v>202</v>
      </c>
      <c r="E27" t="s">
        <v>202</v>
      </c>
      <c r="H27" s="77">
        <v>0</v>
      </c>
      <c r="I27" t="s">
        <v>202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2825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2826</v>
      </c>
    </row>
    <row r="30" spans="2:17">
      <c r="B30" t="s">
        <v>202</v>
      </c>
      <c r="C30" t="s">
        <v>202</v>
      </c>
      <c r="E30" t="s">
        <v>202</v>
      </c>
      <c r="H30" s="77">
        <v>0</v>
      </c>
      <c r="I30" t="s">
        <v>202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2827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2828</v>
      </c>
      <c r="H32" s="79">
        <v>1.65</v>
      </c>
      <c r="K32" s="79">
        <v>2.67</v>
      </c>
      <c r="L32" s="79">
        <v>6793838.4900000002</v>
      </c>
      <c r="N32" s="79">
        <v>8145.8123495099999</v>
      </c>
      <c r="P32" s="79">
        <v>100</v>
      </c>
      <c r="Q32" s="79">
        <v>0.04</v>
      </c>
    </row>
    <row r="33" spans="2:17">
      <c r="B33" s="78" t="s">
        <v>273</v>
      </c>
      <c r="H33" s="79">
        <v>1.65</v>
      </c>
      <c r="K33" s="79">
        <v>2.67</v>
      </c>
      <c r="L33" s="79">
        <v>6793838.4900000002</v>
      </c>
      <c r="N33" s="79">
        <v>8145.8123495099999</v>
      </c>
      <c r="P33" s="79">
        <v>100</v>
      </c>
      <c r="Q33" s="79">
        <v>0.04</v>
      </c>
    </row>
    <row r="34" spans="2:17">
      <c r="B34" s="78" t="s">
        <v>274</v>
      </c>
    </row>
    <row r="35" spans="2:17">
      <c r="B35" s="78" t="s">
        <v>2811</v>
      </c>
    </row>
    <row r="36" spans="2:17">
      <c r="B36" t="s">
        <v>202</v>
      </c>
      <c r="C36" t="s">
        <v>202</v>
      </c>
      <c r="E36" t="s">
        <v>202</v>
      </c>
      <c r="H36" s="77">
        <v>0</v>
      </c>
      <c r="I36" t="s">
        <v>202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2812</v>
      </c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s="78" t="s">
        <v>2813</v>
      </c>
    </row>
    <row r="39" spans="2:17">
      <c r="B39" t="s">
        <v>202</v>
      </c>
      <c r="C39" t="s">
        <v>202</v>
      </c>
      <c r="E39" t="s">
        <v>202</v>
      </c>
      <c r="H39" s="77">
        <v>0</v>
      </c>
      <c r="I39" t="s">
        <v>202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2814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s="78" t="s">
        <v>2815</v>
      </c>
    </row>
    <row r="42" spans="2:17">
      <c r="B42" s="78" t="s">
        <v>2816</v>
      </c>
    </row>
    <row r="43" spans="2:17">
      <c r="B43" t="s">
        <v>202</v>
      </c>
      <c r="C43" t="s">
        <v>202</v>
      </c>
      <c r="E43" t="s">
        <v>202</v>
      </c>
      <c r="H43" s="77">
        <v>0</v>
      </c>
      <c r="I43" t="s">
        <v>202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</row>
    <row r="44" spans="2:17">
      <c r="B44" s="78" t="s">
        <v>2817</v>
      </c>
      <c r="H44" s="79">
        <v>0</v>
      </c>
      <c r="K44" s="79">
        <v>0</v>
      </c>
      <c r="L44" s="79">
        <v>0</v>
      </c>
      <c r="N44" s="79">
        <v>0</v>
      </c>
      <c r="P44" s="79">
        <v>0</v>
      </c>
      <c r="Q44" s="79">
        <v>0</v>
      </c>
    </row>
    <row r="45" spans="2:17">
      <c r="B45" s="78" t="s">
        <v>2818</v>
      </c>
    </row>
    <row r="46" spans="2:17">
      <c r="B46" t="s">
        <v>202</v>
      </c>
      <c r="C46" t="s">
        <v>202</v>
      </c>
      <c r="E46" t="s">
        <v>202</v>
      </c>
      <c r="H46" s="77">
        <v>0</v>
      </c>
      <c r="I46" t="s">
        <v>202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</row>
    <row r="47" spans="2:17">
      <c r="B47" s="78" t="s">
        <v>2823</v>
      </c>
      <c r="H47" s="79">
        <v>0</v>
      </c>
      <c r="K47" s="79">
        <v>0</v>
      </c>
      <c r="L47" s="79">
        <v>0</v>
      </c>
      <c r="N47" s="79">
        <v>0</v>
      </c>
      <c r="P47" s="79">
        <v>0</v>
      </c>
      <c r="Q47" s="79">
        <v>0</v>
      </c>
    </row>
    <row r="48" spans="2:17">
      <c r="B48" s="78" t="s">
        <v>2824</v>
      </c>
    </row>
    <row r="49" spans="2:17">
      <c r="B49" t="s">
        <v>202</v>
      </c>
      <c r="C49" t="s">
        <v>202</v>
      </c>
      <c r="E49" t="s">
        <v>202</v>
      </c>
      <c r="H49" s="77">
        <v>0</v>
      </c>
      <c r="I49" t="s">
        <v>202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</row>
    <row r="50" spans="2:17">
      <c r="B50" s="78" t="s">
        <v>2825</v>
      </c>
      <c r="H50" s="79">
        <v>0</v>
      </c>
      <c r="K50" s="79">
        <v>0</v>
      </c>
      <c r="L50" s="79">
        <v>0</v>
      </c>
      <c r="N50" s="79">
        <v>0</v>
      </c>
      <c r="P50" s="79">
        <v>0</v>
      </c>
      <c r="Q50" s="79">
        <v>0</v>
      </c>
    </row>
    <row r="51" spans="2:17">
      <c r="B51" s="78" t="s">
        <v>2826</v>
      </c>
    </row>
    <row r="52" spans="2:17">
      <c r="B52" t="s">
        <v>202</v>
      </c>
      <c r="C52" t="s">
        <v>202</v>
      </c>
      <c r="E52" t="s">
        <v>202</v>
      </c>
      <c r="H52" s="77">
        <v>0</v>
      </c>
      <c r="I52" t="s">
        <v>202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</row>
    <row r="53" spans="2:17">
      <c r="B53" s="78" t="s">
        <v>2827</v>
      </c>
      <c r="H53" s="79">
        <v>0</v>
      </c>
      <c r="K53" s="79">
        <v>0</v>
      </c>
      <c r="L53" s="79">
        <v>0</v>
      </c>
      <c r="N53" s="79">
        <v>0</v>
      </c>
      <c r="P53" s="79">
        <v>0</v>
      </c>
      <c r="Q53" s="79">
        <v>0</v>
      </c>
    </row>
    <row r="54" spans="2:17">
      <c r="B54" s="78" t="s">
        <v>2828</v>
      </c>
      <c r="H54" s="79">
        <v>0</v>
      </c>
      <c r="K54" s="79">
        <v>0</v>
      </c>
      <c r="L54" s="79">
        <v>0</v>
      </c>
      <c r="N54" s="79">
        <v>0</v>
      </c>
      <c r="P54" s="79">
        <v>0</v>
      </c>
      <c r="Q54" s="79">
        <v>0</v>
      </c>
    </row>
    <row r="55" spans="2:17">
      <c r="B55" s="78" t="s">
        <v>279</v>
      </c>
      <c r="H55" s="79">
        <v>0</v>
      </c>
      <c r="K55" s="79">
        <v>0</v>
      </c>
      <c r="L55" s="79">
        <v>0</v>
      </c>
      <c r="N55" s="79">
        <v>0</v>
      </c>
      <c r="P55" s="79">
        <v>0</v>
      </c>
      <c r="Q55" s="79">
        <v>0</v>
      </c>
    </row>
    <row r="56" spans="2:17">
      <c r="B56" t="s">
        <v>280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T37"/>
  <sheetViews>
    <sheetView rightToLeft="1" topLeftCell="A4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197</v>
      </c>
    </row>
    <row r="13" spans="2:72">
      <c r="B13" s="78" t="s">
        <v>2829</v>
      </c>
    </row>
    <row r="14" spans="2:72">
      <c r="B14" t="s">
        <v>202</v>
      </c>
      <c r="C14" t="s">
        <v>202</v>
      </c>
      <c r="D14" t="s">
        <v>202</v>
      </c>
      <c r="G14" s="77">
        <v>0</v>
      </c>
      <c r="H14" t="s">
        <v>202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2830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s="78" t="s">
        <v>2831</v>
      </c>
    </row>
    <row r="17" spans="2:16">
      <c r="B17" t="s">
        <v>202</v>
      </c>
      <c r="C17" t="s">
        <v>202</v>
      </c>
      <c r="D17" t="s">
        <v>202</v>
      </c>
      <c r="G17" s="77">
        <v>0</v>
      </c>
      <c r="H17" t="s">
        <v>202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</row>
    <row r="18" spans="2:16">
      <c r="B18" s="78" t="s">
        <v>2832</v>
      </c>
      <c r="G18" s="79">
        <v>0</v>
      </c>
      <c r="J18" s="79">
        <v>0</v>
      </c>
      <c r="K18" s="79">
        <v>0</v>
      </c>
      <c r="M18" s="79">
        <v>0</v>
      </c>
      <c r="O18" s="79">
        <v>0</v>
      </c>
      <c r="P18" s="79">
        <v>0</v>
      </c>
    </row>
    <row r="19" spans="2:16">
      <c r="B19" s="78" t="s">
        <v>2833</v>
      </c>
    </row>
    <row r="20" spans="2:16">
      <c r="B20" t="s">
        <v>202</v>
      </c>
      <c r="C20" t="s">
        <v>202</v>
      </c>
      <c r="D20" t="s">
        <v>202</v>
      </c>
      <c r="G20" s="77">
        <v>0</v>
      </c>
      <c r="H20" t="s">
        <v>202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2834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2835</v>
      </c>
    </row>
    <row r="23" spans="2:16">
      <c r="B23" t="s">
        <v>202</v>
      </c>
      <c r="C23" t="s">
        <v>202</v>
      </c>
      <c r="D23" t="s">
        <v>202</v>
      </c>
      <c r="G23" s="77">
        <v>0</v>
      </c>
      <c r="H23" t="s">
        <v>202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2836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s="78" t="s">
        <v>129</v>
      </c>
    </row>
    <row r="26" spans="2:16">
      <c r="B26" t="s">
        <v>202</v>
      </c>
      <c r="C26" t="s">
        <v>202</v>
      </c>
      <c r="D26" t="s">
        <v>202</v>
      </c>
      <c r="G26" s="77">
        <v>0</v>
      </c>
      <c r="H26" t="s">
        <v>202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</row>
    <row r="27" spans="2:16">
      <c r="B27" s="78" t="s">
        <v>1435</v>
      </c>
      <c r="G27" s="79">
        <v>0</v>
      </c>
      <c r="J27" s="79">
        <v>0</v>
      </c>
      <c r="K27" s="79">
        <v>0</v>
      </c>
      <c r="M27" s="79">
        <v>0</v>
      </c>
      <c r="O27" s="79">
        <v>0</v>
      </c>
      <c r="P27" s="79">
        <v>0</v>
      </c>
    </row>
    <row r="28" spans="2:16">
      <c r="B28" s="78" t="s">
        <v>273</v>
      </c>
      <c r="G28" s="79">
        <v>0</v>
      </c>
      <c r="J28" s="79">
        <v>0</v>
      </c>
      <c r="K28" s="79">
        <v>0</v>
      </c>
      <c r="M28" s="79">
        <v>0</v>
      </c>
      <c r="O28" s="79">
        <v>0</v>
      </c>
      <c r="P28" s="79">
        <v>0</v>
      </c>
    </row>
    <row r="29" spans="2:16">
      <c r="B29" s="78" t="s">
        <v>274</v>
      </c>
    </row>
    <row r="30" spans="2:16">
      <c r="B30" s="78" t="s">
        <v>397</v>
      </c>
    </row>
    <row r="31" spans="2:16">
      <c r="B31" t="s">
        <v>202</v>
      </c>
      <c r="C31" t="s">
        <v>202</v>
      </c>
      <c r="D31" t="s">
        <v>202</v>
      </c>
      <c r="G31" s="77">
        <v>0</v>
      </c>
      <c r="H31" t="s">
        <v>202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</row>
    <row r="32" spans="2:16">
      <c r="B32" s="78" t="s">
        <v>411</v>
      </c>
      <c r="G32" s="79">
        <v>0</v>
      </c>
      <c r="J32" s="79">
        <v>0</v>
      </c>
      <c r="K32" s="79">
        <v>0</v>
      </c>
      <c r="M32" s="79">
        <v>0</v>
      </c>
      <c r="O32" s="79">
        <v>0</v>
      </c>
      <c r="P32" s="79">
        <v>0</v>
      </c>
    </row>
    <row r="33" spans="2:16">
      <c r="B33" s="78" t="s">
        <v>2837</v>
      </c>
    </row>
    <row r="34" spans="2:16">
      <c r="B34" t="s">
        <v>202</v>
      </c>
      <c r="C34" t="s">
        <v>202</v>
      </c>
      <c r="D34" t="s">
        <v>202</v>
      </c>
      <c r="G34" s="77">
        <v>0</v>
      </c>
      <c r="H34" t="s">
        <v>202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</row>
    <row r="35" spans="2:16">
      <c r="B35" s="78" t="s">
        <v>2838</v>
      </c>
      <c r="G35" s="79">
        <v>0</v>
      </c>
      <c r="J35" s="79">
        <v>0</v>
      </c>
      <c r="K35" s="79">
        <v>0</v>
      </c>
      <c r="M35" s="79">
        <v>0</v>
      </c>
      <c r="O35" s="79">
        <v>0</v>
      </c>
      <c r="P35" s="79">
        <v>0</v>
      </c>
    </row>
    <row r="36" spans="2:16">
      <c r="B36" s="78" t="s">
        <v>279</v>
      </c>
      <c r="G36" s="79">
        <v>0</v>
      </c>
      <c r="J36" s="79">
        <v>0</v>
      </c>
      <c r="K36" s="79">
        <v>0</v>
      </c>
      <c r="M36" s="79">
        <v>0</v>
      </c>
      <c r="O36" s="79">
        <v>0</v>
      </c>
      <c r="P36" s="79">
        <v>0</v>
      </c>
    </row>
    <row r="37" spans="2:16">
      <c r="B37" t="s">
        <v>280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M369"/>
  <sheetViews>
    <sheetView rightToLeft="1" workbookViewId="0">
      <selection activeCell="J18" sqref="J18:J19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6">
        <v>0.01</v>
      </c>
      <c r="K11" s="7"/>
      <c r="L11" s="7"/>
      <c r="M11" s="76">
        <v>0.45</v>
      </c>
      <c r="N11" s="76">
        <v>2009985.88</v>
      </c>
      <c r="O11" s="7"/>
      <c r="P11" s="76">
        <v>2007.9101778700001</v>
      </c>
      <c r="Q11" s="7"/>
      <c r="R11" s="76">
        <v>100</v>
      </c>
      <c r="S11" s="76">
        <v>0.01</v>
      </c>
      <c r="T11" s="35"/>
      <c r="BJ11" s="16"/>
      <c r="BM11" s="16"/>
    </row>
    <row r="12" spans="2:65">
      <c r="B12" s="78" t="s">
        <v>197</v>
      </c>
      <c r="D12" s="16"/>
      <c r="E12" s="16"/>
      <c r="F12" s="16"/>
    </row>
    <row r="13" spans="2:65">
      <c r="B13" s="78" t="s">
        <v>2839</v>
      </c>
      <c r="D13" s="16"/>
      <c r="E13" s="16"/>
      <c r="F13" s="16"/>
    </row>
    <row r="14" spans="2:65">
      <c r="B14" t="s">
        <v>202</v>
      </c>
      <c r="C14" t="s">
        <v>202</v>
      </c>
      <c r="D14" s="16"/>
      <c r="E14" s="16"/>
      <c r="F14" t="s">
        <v>202</v>
      </c>
      <c r="G14" t="s">
        <v>202</v>
      </c>
      <c r="J14" s="77">
        <v>0</v>
      </c>
      <c r="K14" t="s">
        <v>202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2840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s="78" t="s">
        <v>2841</v>
      </c>
      <c r="D16" s="16"/>
      <c r="E16" s="16"/>
      <c r="F16" s="16"/>
    </row>
    <row r="17" spans="2:19">
      <c r="B17" t="s">
        <v>2842</v>
      </c>
      <c r="C17" t="s">
        <v>2843</v>
      </c>
      <c r="D17" t="s">
        <v>129</v>
      </c>
      <c r="E17" t="s">
        <v>2844</v>
      </c>
      <c r="F17" t="s">
        <v>911</v>
      </c>
      <c r="G17" t="s">
        <v>463</v>
      </c>
      <c r="H17" t="s">
        <v>157</v>
      </c>
      <c r="I17" t="s">
        <v>2845</v>
      </c>
      <c r="J17" s="77">
        <v>0.02</v>
      </c>
      <c r="K17" t="s">
        <v>108</v>
      </c>
      <c r="L17" s="77">
        <v>0</v>
      </c>
      <c r="M17" s="77">
        <v>1.6</v>
      </c>
      <c r="N17" s="77">
        <v>480847.28</v>
      </c>
      <c r="O17" s="77">
        <v>99.986935454286069</v>
      </c>
      <c r="P17" s="77">
        <v>480.78444359000002</v>
      </c>
      <c r="Q17" s="77">
        <v>0</v>
      </c>
      <c r="R17" s="77">
        <v>23.94</v>
      </c>
      <c r="S17" s="77">
        <v>0</v>
      </c>
    </row>
    <row r="18" spans="2:19">
      <c r="B18" t="s">
        <v>2846</v>
      </c>
      <c r="C18" t="s">
        <v>2847</v>
      </c>
      <c r="D18" t="s">
        <v>129</v>
      </c>
      <c r="E18" t="s">
        <v>2844</v>
      </c>
      <c r="F18" t="s">
        <v>911</v>
      </c>
      <c r="G18" t="s">
        <v>463</v>
      </c>
      <c r="H18" t="s">
        <v>157</v>
      </c>
      <c r="I18" t="s">
        <v>2848</v>
      </c>
      <c r="J18" s="77">
        <v>0</v>
      </c>
      <c r="K18" t="s">
        <v>108</v>
      </c>
      <c r="L18" s="77">
        <v>0</v>
      </c>
      <c r="M18" s="77">
        <v>0</v>
      </c>
      <c r="N18" s="77">
        <v>589225.93000000005</v>
      </c>
      <c r="O18" s="77">
        <v>99.986694386694381</v>
      </c>
      <c r="P18" s="77">
        <v>589.14856435000002</v>
      </c>
      <c r="Q18" s="77">
        <v>0</v>
      </c>
      <c r="R18" s="77">
        <v>29.34</v>
      </c>
      <c r="S18" s="77">
        <v>0</v>
      </c>
    </row>
    <row r="19" spans="2:19">
      <c r="B19" t="s">
        <v>2849</v>
      </c>
      <c r="C19" t="s">
        <v>2850</v>
      </c>
      <c r="D19" t="s">
        <v>129</v>
      </c>
      <c r="E19" t="s">
        <v>2844</v>
      </c>
      <c r="F19" t="s">
        <v>911</v>
      </c>
      <c r="G19" t="s">
        <v>463</v>
      </c>
      <c r="H19" t="s">
        <v>157</v>
      </c>
      <c r="I19" t="s">
        <v>2851</v>
      </c>
      <c r="J19" s="77">
        <v>0</v>
      </c>
      <c r="K19" t="s">
        <v>108</v>
      </c>
      <c r="L19" s="77">
        <v>0</v>
      </c>
      <c r="M19" s="77">
        <v>0</v>
      </c>
      <c r="N19" s="77">
        <v>452786.23</v>
      </c>
      <c r="O19" s="77">
        <v>99.586722651790211</v>
      </c>
      <c r="P19" s="77">
        <v>450.91496217999997</v>
      </c>
      <c r="Q19" s="77">
        <v>0</v>
      </c>
      <c r="R19" s="77">
        <v>22.46</v>
      </c>
      <c r="S19" s="77">
        <v>0</v>
      </c>
    </row>
    <row r="20" spans="2:19">
      <c r="B20" t="s">
        <v>2852</v>
      </c>
      <c r="C20" t="s">
        <v>2853</v>
      </c>
      <c r="D20" t="s">
        <v>129</v>
      </c>
      <c r="E20" t="s">
        <v>2844</v>
      </c>
      <c r="F20" t="s">
        <v>975</v>
      </c>
      <c r="G20" t="s">
        <v>463</v>
      </c>
      <c r="H20" t="s">
        <v>157</v>
      </c>
      <c r="I20" t="s">
        <v>2854</v>
      </c>
      <c r="J20" s="77">
        <v>0.04</v>
      </c>
      <c r="K20" t="s">
        <v>108</v>
      </c>
      <c r="L20" s="77">
        <v>0</v>
      </c>
      <c r="M20" s="77">
        <v>0.26</v>
      </c>
      <c r="N20" s="77">
        <v>487126.44</v>
      </c>
      <c r="O20" s="77">
        <v>99.986923305184916</v>
      </c>
      <c r="P20" s="77">
        <v>487.06220775000003</v>
      </c>
      <c r="Q20" s="77">
        <v>0</v>
      </c>
      <c r="R20" s="77">
        <v>24.26</v>
      </c>
      <c r="S20" s="77">
        <v>0</v>
      </c>
    </row>
    <row r="21" spans="2:19">
      <c r="B21" s="78" t="s">
        <v>2855</v>
      </c>
      <c r="D21" s="16"/>
      <c r="E21" s="16"/>
      <c r="F21" s="16"/>
      <c r="J21" s="79">
        <v>0.01</v>
      </c>
      <c r="M21" s="79">
        <v>0.45</v>
      </c>
      <c r="N21" s="79">
        <v>2009985.88</v>
      </c>
      <c r="P21" s="79">
        <v>2007.9101778700001</v>
      </c>
      <c r="R21" s="79">
        <v>100</v>
      </c>
      <c r="S21" s="79">
        <v>0.01</v>
      </c>
    </row>
    <row r="22" spans="2:19">
      <c r="B22" s="78" t="s">
        <v>421</v>
      </c>
      <c r="D22" s="16"/>
      <c r="E22" s="16"/>
      <c r="F22" s="16"/>
    </row>
    <row r="23" spans="2:19">
      <c r="B23" t="s">
        <v>202</v>
      </c>
      <c r="C23" t="s">
        <v>202</v>
      </c>
      <c r="D23" s="16"/>
      <c r="E23" s="16"/>
      <c r="F23" t="s">
        <v>202</v>
      </c>
      <c r="G23" t="s">
        <v>202</v>
      </c>
      <c r="J23" s="77">
        <v>0</v>
      </c>
      <c r="K23" t="s">
        <v>202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422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s="78" t="s">
        <v>129</v>
      </c>
      <c r="D25" s="16"/>
      <c r="E25" s="16"/>
      <c r="F25" s="16"/>
    </row>
    <row r="26" spans="2:19">
      <c r="B26" t="s">
        <v>202</v>
      </c>
      <c r="C26" t="s">
        <v>202</v>
      </c>
      <c r="D26" s="16"/>
      <c r="E26" s="16"/>
      <c r="F26" t="s">
        <v>202</v>
      </c>
      <c r="G26" t="s">
        <v>202</v>
      </c>
      <c r="J26" s="77">
        <v>0</v>
      </c>
      <c r="K26" t="s">
        <v>202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s="78" t="s">
        <v>1435</v>
      </c>
      <c r="D27" s="16"/>
      <c r="E27" s="16"/>
      <c r="F27" s="16"/>
      <c r="J27" s="79">
        <v>0</v>
      </c>
      <c r="M27" s="79">
        <v>0</v>
      </c>
      <c r="N27" s="79">
        <v>0</v>
      </c>
      <c r="P27" s="79">
        <v>0</v>
      </c>
      <c r="R27" s="79">
        <v>0</v>
      </c>
      <c r="S27" s="79">
        <v>0</v>
      </c>
    </row>
    <row r="28" spans="2:19">
      <c r="B28" s="78" t="s">
        <v>273</v>
      </c>
      <c r="D28" s="16"/>
      <c r="E28" s="16"/>
      <c r="F28" s="16"/>
      <c r="J28" s="79">
        <v>0.01</v>
      </c>
      <c r="M28" s="79">
        <v>0.45</v>
      </c>
      <c r="N28" s="79">
        <v>2009985.88</v>
      </c>
      <c r="P28" s="79">
        <v>2007.9101778700001</v>
      </c>
      <c r="R28" s="79">
        <v>100</v>
      </c>
      <c r="S28" s="79">
        <v>0.01</v>
      </c>
    </row>
    <row r="29" spans="2:19">
      <c r="B29" s="78" t="s">
        <v>274</v>
      </c>
      <c r="D29" s="16"/>
      <c r="E29" s="16"/>
      <c r="F29" s="16"/>
    </row>
    <row r="30" spans="2:19">
      <c r="B30" s="78" t="s">
        <v>2856</v>
      </c>
      <c r="D30" s="16"/>
      <c r="E30" s="16"/>
      <c r="F30" s="16"/>
    </row>
    <row r="31" spans="2:19">
      <c r="B31" t="s">
        <v>202</v>
      </c>
      <c r="C31" t="s">
        <v>202</v>
      </c>
      <c r="D31" s="16"/>
      <c r="E31" s="16"/>
      <c r="F31" t="s">
        <v>202</v>
      </c>
      <c r="G31" t="s">
        <v>202</v>
      </c>
      <c r="J31" s="77">
        <v>0</v>
      </c>
      <c r="K31" t="s">
        <v>202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2857</v>
      </c>
      <c r="D32" s="16"/>
      <c r="E32" s="16"/>
      <c r="F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s="78" t="s">
        <v>2858</v>
      </c>
      <c r="D33" s="16"/>
      <c r="E33" s="16"/>
      <c r="F33" s="16"/>
    </row>
    <row r="34" spans="2:19">
      <c r="B34" t="s">
        <v>202</v>
      </c>
      <c r="C34" t="s">
        <v>202</v>
      </c>
      <c r="D34" s="16"/>
      <c r="E34" s="16"/>
      <c r="F34" t="s">
        <v>202</v>
      </c>
      <c r="G34" t="s">
        <v>202</v>
      </c>
      <c r="J34" s="77">
        <v>0</v>
      </c>
      <c r="K34" t="s">
        <v>202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2859</v>
      </c>
      <c r="D35" s="16"/>
      <c r="E35" s="16"/>
      <c r="F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s="78" t="s">
        <v>279</v>
      </c>
      <c r="D36" s="16"/>
      <c r="E36" s="16"/>
      <c r="F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280</v>
      </c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C516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6">
        <v>4.1900000000000004</v>
      </c>
      <c r="K11" s="7"/>
      <c r="L11" s="7"/>
      <c r="M11" s="76">
        <v>2.4</v>
      </c>
      <c r="N11" s="76">
        <v>687500279.15999997</v>
      </c>
      <c r="O11" s="7"/>
      <c r="P11" s="76">
        <v>880261.26145777968</v>
      </c>
      <c r="Q11" s="7"/>
      <c r="R11" s="76">
        <v>100</v>
      </c>
      <c r="S11" s="76">
        <v>4.1100000000000003</v>
      </c>
      <c r="T11" s="35"/>
      <c r="BZ11" s="16"/>
      <c r="CC11" s="16"/>
    </row>
    <row r="12" spans="2:81">
      <c r="B12" s="78" t="s">
        <v>197</v>
      </c>
      <c r="C12" s="16"/>
      <c r="D12" s="16"/>
      <c r="E12" s="16"/>
    </row>
    <row r="13" spans="2:81">
      <c r="B13" s="78" t="s">
        <v>2839</v>
      </c>
      <c r="C13" s="16"/>
      <c r="D13" s="16"/>
      <c r="E13" s="16"/>
    </row>
    <row r="14" spans="2:81">
      <c r="B14" t="s">
        <v>2860</v>
      </c>
      <c r="C14" t="s">
        <v>2861</v>
      </c>
      <c r="D14" t="s">
        <v>129</v>
      </c>
      <c r="E14" t="s">
        <v>2862</v>
      </c>
      <c r="F14" t="s">
        <v>133</v>
      </c>
      <c r="G14" t="s">
        <v>431</v>
      </c>
      <c r="H14" t="s">
        <v>155</v>
      </c>
      <c r="I14" t="s">
        <v>2863</v>
      </c>
      <c r="J14" s="77">
        <v>10.49</v>
      </c>
      <c r="K14" t="s">
        <v>108</v>
      </c>
      <c r="L14" s="77">
        <v>4.9000000000000004</v>
      </c>
      <c r="M14" s="77">
        <v>1.73</v>
      </c>
      <c r="N14" s="77">
        <v>28751282.129999999</v>
      </c>
      <c r="O14" s="77">
        <v>162.94</v>
      </c>
      <c r="P14" s="77">
        <v>46847.339102621998</v>
      </c>
      <c r="Q14" s="77">
        <v>1.46</v>
      </c>
      <c r="R14" s="77">
        <v>5.32</v>
      </c>
      <c r="S14" s="77">
        <v>0.22</v>
      </c>
    </row>
    <row r="15" spans="2:81">
      <c r="B15" t="s">
        <v>2864</v>
      </c>
      <c r="C15" t="s">
        <v>2865</v>
      </c>
      <c r="D15" t="s">
        <v>129</v>
      </c>
      <c r="E15" t="s">
        <v>2862</v>
      </c>
      <c r="F15" t="s">
        <v>133</v>
      </c>
      <c r="G15" t="s">
        <v>431</v>
      </c>
      <c r="H15" t="s">
        <v>155</v>
      </c>
      <c r="I15" t="s">
        <v>2866</v>
      </c>
      <c r="J15" s="77">
        <v>12.43</v>
      </c>
      <c r="K15" t="s">
        <v>108</v>
      </c>
      <c r="L15" s="77">
        <v>4.0999999999999996</v>
      </c>
      <c r="M15" s="77">
        <v>2.35</v>
      </c>
      <c r="N15" s="77">
        <v>31419327.68</v>
      </c>
      <c r="O15" s="77">
        <v>127.77</v>
      </c>
      <c r="P15" s="77">
        <v>40144.474976735997</v>
      </c>
      <c r="Q15" s="77">
        <v>1.1299999999999999</v>
      </c>
      <c r="R15" s="77">
        <v>4.5599999999999996</v>
      </c>
      <c r="S15" s="77">
        <v>0.19</v>
      </c>
    </row>
    <row r="16" spans="2:81">
      <c r="B16" t="s">
        <v>2867</v>
      </c>
      <c r="C16" t="s">
        <v>2868</v>
      </c>
      <c r="D16" t="s">
        <v>129</v>
      </c>
      <c r="E16" t="s">
        <v>2862</v>
      </c>
      <c r="F16" t="s">
        <v>133</v>
      </c>
      <c r="G16" t="s">
        <v>431</v>
      </c>
      <c r="H16" t="s">
        <v>155</v>
      </c>
      <c r="I16" t="s">
        <v>2869</v>
      </c>
      <c r="J16" s="77">
        <v>3.36</v>
      </c>
      <c r="K16" t="s">
        <v>108</v>
      </c>
      <c r="L16" s="77">
        <v>3.3</v>
      </c>
      <c r="M16" s="77">
        <v>1.07</v>
      </c>
      <c r="N16" s="77">
        <v>5874087.4400000004</v>
      </c>
      <c r="O16" s="77">
        <v>112.24</v>
      </c>
      <c r="P16" s="77">
        <v>6593.0757426560003</v>
      </c>
      <c r="Q16" s="77">
        <v>2.37</v>
      </c>
      <c r="R16" s="77">
        <v>0.75</v>
      </c>
      <c r="S16" s="77">
        <v>0.03</v>
      </c>
    </row>
    <row r="17" spans="2:19">
      <c r="B17" t="s">
        <v>2870</v>
      </c>
      <c r="C17" t="s">
        <v>2871</v>
      </c>
      <c r="D17" t="s">
        <v>129</v>
      </c>
      <c r="E17" t="s">
        <v>2862</v>
      </c>
      <c r="F17" t="s">
        <v>133</v>
      </c>
      <c r="G17" t="s">
        <v>431</v>
      </c>
      <c r="H17" t="s">
        <v>155</v>
      </c>
      <c r="I17" t="s">
        <v>2872</v>
      </c>
      <c r="J17" s="77">
        <v>0.01</v>
      </c>
      <c r="K17" t="s">
        <v>108</v>
      </c>
      <c r="L17" s="77">
        <v>4.8899999999999997</v>
      </c>
      <c r="M17" s="77">
        <v>1.33</v>
      </c>
      <c r="N17" s="77">
        <v>3104115.19</v>
      </c>
      <c r="O17" s="77">
        <v>125.58</v>
      </c>
      <c r="P17" s="77">
        <v>3898.1478556020002</v>
      </c>
      <c r="Q17" s="77">
        <v>7.44</v>
      </c>
      <c r="R17" s="77">
        <v>0.44</v>
      </c>
      <c r="S17" s="77">
        <v>0.02</v>
      </c>
    </row>
    <row r="18" spans="2:19">
      <c r="B18" t="s">
        <v>2873</v>
      </c>
      <c r="C18" t="s">
        <v>2874</v>
      </c>
      <c r="D18" t="s">
        <v>129</v>
      </c>
      <c r="E18" t="s">
        <v>2862</v>
      </c>
      <c r="F18" t="s">
        <v>133</v>
      </c>
      <c r="G18" t="s">
        <v>431</v>
      </c>
      <c r="H18" t="s">
        <v>155</v>
      </c>
      <c r="I18" t="s">
        <v>2875</v>
      </c>
      <c r="J18" s="77">
        <v>1.96</v>
      </c>
      <c r="K18" t="s">
        <v>108</v>
      </c>
      <c r="L18" s="77">
        <v>4.9000000000000004</v>
      </c>
      <c r="M18" s="77">
        <v>1.17</v>
      </c>
      <c r="N18" s="77">
        <v>3895415.82</v>
      </c>
      <c r="O18" s="77">
        <v>128.13</v>
      </c>
      <c r="P18" s="77">
        <v>4991.1962901659999</v>
      </c>
      <c r="Q18" s="77">
        <v>0.91</v>
      </c>
      <c r="R18" s="77">
        <v>0.56999999999999995</v>
      </c>
      <c r="S18" s="77">
        <v>0.02</v>
      </c>
    </row>
    <row r="19" spans="2:19">
      <c r="B19" t="s">
        <v>2876</v>
      </c>
      <c r="C19" t="s">
        <v>2877</v>
      </c>
      <c r="D19" t="s">
        <v>129</v>
      </c>
      <c r="E19" t="s">
        <v>429</v>
      </c>
      <c r="F19" t="s">
        <v>430</v>
      </c>
      <c r="G19" t="s">
        <v>463</v>
      </c>
      <c r="H19" t="s">
        <v>155</v>
      </c>
      <c r="I19" t="s">
        <v>326</v>
      </c>
      <c r="J19" s="77">
        <v>4.8600000000000003</v>
      </c>
      <c r="K19" t="s">
        <v>108</v>
      </c>
      <c r="L19" s="77">
        <v>6.6</v>
      </c>
      <c r="M19" s="77">
        <v>1.41</v>
      </c>
      <c r="N19" s="77">
        <v>1532370.63</v>
      </c>
      <c r="O19" s="77">
        <v>161.72999999999999</v>
      </c>
      <c r="P19" s="77">
        <v>2478.303019899</v>
      </c>
      <c r="Q19" s="77">
        <v>0</v>
      </c>
      <c r="R19" s="77">
        <v>0.28000000000000003</v>
      </c>
      <c r="S19" s="77">
        <v>0.01</v>
      </c>
    </row>
    <row r="20" spans="2:19">
      <c r="B20" t="s">
        <v>2878</v>
      </c>
      <c r="C20" t="s">
        <v>2879</v>
      </c>
      <c r="D20" t="s">
        <v>129</v>
      </c>
      <c r="E20" t="s">
        <v>429</v>
      </c>
      <c r="F20" t="s">
        <v>430</v>
      </c>
      <c r="G20" t="s">
        <v>463</v>
      </c>
      <c r="H20" t="s">
        <v>155</v>
      </c>
      <c r="I20" t="s">
        <v>326</v>
      </c>
      <c r="J20" s="77">
        <v>1.44</v>
      </c>
      <c r="K20" t="s">
        <v>108</v>
      </c>
      <c r="L20" s="77">
        <v>6.9</v>
      </c>
      <c r="M20" s="77">
        <v>1.37</v>
      </c>
      <c r="N20" s="77">
        <v>1404673.09</v>
      </c>
      <c r="O20" s="77">
        <v>139.09</v>
      </c>
      <c r="P20" s="77">
        <v>1953.759800881</v>
      </c>
      <c r="Q20" s="77">
        <v>0</v>
      </c>
      <c r="R20" s="77">
        <v>0.22</v>
      </c>
      <c r="S20" s="77">
        <v>0.01</v>
      </c>
    </row>
    <row r="21" spans="2:19">
      <c r="B21" t="s">
        <v>2880</v>
      </c>
      <c r="C21" t="s">
        <v>2881</v>
      </c>
      <c r="D21" t="s">
        <v>129</v>
      </c>
      <c r="E21" t="s">
        <v>429</v>
      </c>
      <c r="F21" t="s">
        <v>430</v>
      </c>
      <c r="G21" t="s">
        <v>463</v>
      </c>
      <c r="H21" t="s">
        <v>155</v>
      </c>
      <c r="I21" t="s">
        <v>326</v>
      </c>
      <c r="J21" s="77">
        <v>1.44</v>
      </c>
      <c r="K21" t="s">
        <v>108</v>
      </c>
      <c r="L21" s="77">
        <v>6.9</v>
      </c>
      <c r="M21" s="77">
        <v>1.37</v>
      </c>
      <c r="N21" s="77">
        <v>383092.66</v>
      </c>
      <c r="O21" s="77">
        <v>139.09</v>
      </c>
      <c r="P21" s="77">
        <v>532.84358079399999</v>
      </c>
      <c r="Q21" s="77">
        <v>0</v>
      </c>
      <c r="R21" s="77">
        <v>0.06</v>
      </c>
      <c r="S21" s="77">
        <v>0</v>
      </c>
    </row>
    <row r="22" spans="2:19">
      <c r="B22" t="s">
        <v>2882</v>
      </c>
      <c r="C22" t="s">
        <v>2883</v>
      </c>
      <c r="D22" t="s">
        <v>129</v>
      </c>
      <c r="E22" t="s">
        <v>2884</v>
      </c>
      <c r="F22" t="s">
        <v>133</v>
      </c>
      <c r="G22" t="s">
        <v>463</v>
      </c>
      <c r="H22" t="s">
        <v>155</v>
      </c>
      <c r="I22" t="s">
        <v>448</v>
      </c>
      <c r="J22" s="77">
        <v>2.4900000000000002</v>
      </c>
      <c r="K22" t="s">
        <v>108</v>
      </c>
      <c r="L22" s="77">
        <v>5.9</v>
      </c>
      <c r="M22" s="77">
        <v>1.32</v>
      </c>
      <c r="N22" s="77">
        <v>279338.90000000002</v>
      </c>
      <c r="O22" s="77">
        <v>136.88</v>
      </c>
      <c r="P22" s="77">
        <v>382.35908632000002</v>
      </c>
      <c r="Q22" s="77">
        <v>0.97</v>
      </c>
      <c r="R22" s="77">
        <v>0.04</v>
      </c>
      <c r="S22" s="77">
        <v>0</v>
      </c>
    </row>
    <row r="23" spans="2:19">
      <c r="B23" t="s">
        <v>2885</v>
      </c>
      <c r="C23" t="s">
        <v>2886</v>
      </c>
      <c r="D23" t="s">
        <v>129</v>
      </c>
      <c r="E23" t="s">
        <v>2887</v>
      </c>
      <c r="F23" t="s">
        <v>133</v>
      </c>
      <c r="G23" t="s">
        <v>1171</v>
      </c>
      <c r="H23" t="s">
        <v>156</v>
      </c>
      <c r="I23" t="s">
        <v>448</v>
      </c>
      <c r="J23" s="77">
        <v>4.59</v>
      </c>
      <c r="K23" t="s">
        <v>108</v>
      </c>
      <c r="L23" s="77">
        <v>4.9000000000000004</v>
      </c>
      <c r="M23" s="77">
        <v>1.33</v>
      </c>
      <c r="N23" s="77">
        <v>556180.51</v>
      </c>
      <c r="O23" s="77">
        <v>141.55000000000001</v>
      </c>
      <c r="P23" s="77">
        <v>787.27351190499996</v>
      </c>
      <c r="Q23" s="77">
        <v>0.15</v>
      </c>
      <c r="R23" s="77">
        <v>0.09</v>
      </c>
      <c r="S23" s="77">
        <v>0</v>
      </c>
    </row>
    <row r="24" spans="2:19">
      <c r="B24" t="s">
        <v>2888</v>
      </c>
      <c r="C24" t="s">
        <v>2889</v>
      </c>
      <c r="D24" t="s">
        <v>129</v>
      </c>
      <c r="E24" t="s">
        <v>488</v>
      </c>
      <c r="F24" t="s">
        <v>489</v>
      </c>
      <c r="G24" t="s">
        <v>463</v>
      </c>
      <c r="H24" t="s">
        <v>155</v>
      </c>
      <c r="I24" t="s">
        <v>2890</v>
      </c>
      <c r="J24" s="77">
        <v>1.1399999999999999</v>
      </c>
      <c r="K24" t="s">
        <v>108</v>
      </c>
      <c r="L24" s="77">
        <v>4.8</v>
      </c>
      <c r="M24" s="77">
        <v>1.33</v>
      </c>
      <c r="N24" s="77">
        <v>2586901.66</v>
      </c>
      <c r="O24" s="77">
        <v>125.09</v>
      </c>
      <c r="P24" s="77">
        <v>3235.9552864940001</v>
      </c>
      <c r="Q24" s="77">
        <v>0.57999999999999996</v>
      </c>
      <c r="R24" s="77">
        <v>0.37</v>
      </c>
      <c r="S24" s="77">
        <v>0.02</v>
      </c>
    </row>
    <row r="25" spans="2:19">
      <c r="B25" t="s">
        <v>2891</v>
      </c>
      <c r="C25" t="s">
        <v>2892</v>
      </c>
      <c r="D25" t="s">
        <v>129</v>
      </c>
      <c r="E25" t="s">
        <v>2893</v>
      </c>
      <c r="F25" t="s">
        <v>1205</v>
      </c>
      <c r="G25" t="s">
        <v>463</v>
      </c>
      <c r="H25" t="s">
        <v>157</v>
      </c>
      <c r="I25" t="s">
        <v>2894</v>
      </c>
      <c r="J25" s="77">
        <v>1.22</v>
      </c>
      <c r="K25" t="s">
        <v>108</v>
      </c>
      <c r="L25" s="77">
        <v>4.7</v>
      </c>
      <c r="M25" s="77">
        <v>1.17</v>
      </c>
      <c r="N25" s="77">
        <v>6310805.3600000003</v>
      </c>
      <c r="O25" s="77">
        <v>124.5</v>
      </c>
      <c r="P25" s="77">
        <v>7856.9526732000004</v>
      </c>
      <c r="Q25" s="77">
        <v>2.3199999999999998</v>
      </c>
      <c r="R25" s="77">
        <v>0.89</v>
      </c>
      <c r="S25" s="77">
        <v>0.04</v>
      </c>
    </row>
    <row r="26" spans="2:19">
      <c r="B26" t="s">
        <v>2895</v>
      </c>
      <c r="C26" t="s">
        <v>2896</v>
      </c>
      <c r="D26" t="s">
        <v>129</v>
      </c>
      <c r="E26" t="s">
        <v>790</v>
      </c>
      <c r="F26" t="s">
        <v>430</v>
      </c>
      <c r="G26" t="s">
        <v>463</v>
      </c>
      <c r="H26" t="s">
        <v>155</v>
      </c>
      <c r="I26" t="s">
        <v>2897</v>
      </c>
      <c r="J26" s="77">
        <v>0.61</v>
      </c>
      <c r="K26" t="s">
        <v>108</v>
      </c>
      <c r="L26" s="77">
        <v>4.9000000000000004</v>
      </c>
      <c r="M26" s="77">
        <v>1.32</v>
      </c>
      <c r="N26" s="77">
        <v>3839585.51</v>
      </c>
      <c r="O26" s="77">
        <v>138</v>
      </c>
      <c r="P26" s="77">
        <v>5298.6280038000004</v>
      </c>
      <c r="Q26" s="77">
        <v>0</v>
      </c>
      <c r="R26" s="77">
        <v>0.6</v>
      </c>
      <c r="S26" s="77">
        <v>0.02</v>
      </c>
    </row>
    <row r="27" spans="2:19">
      <c r="B27" t="s">
        <v>2898</v>
      </c>
      <c r="C27" t="s">
        <v>2899</v>
      </c>
      <c r="D27" t="s">
        <v>129</v>
      </c>
      <c r="E27" t="s">
        <v>2900</v>
      </c>
      <c r="F27" t="s">
        <v>430</v>
      </c>
      <c r="G27" t="s">
        <v>463</v>
      </c>
      <c r="H27" t="s">
        <v>155</v>
      </c>
      <c r="I27" t="s">
        <v>326</v>
      </c>
      <c r="J27" s="77">
        <v>1.63</v>
      </c>
      <c r="K27" t="s">
        <v>108</v>
      </c>
      <c r="L27" s="77">
        <v>5.0999999999999996</v>
      </c>
      <c r="M27" s="77">
        <v>1.28</v>
      </c>
      <c r="N27" s="77">
        <v>57463.88</v>
      </c>
      <c r="O27" s="77">
        <v>152.86000000000001</v>
      </c>
      <c r="P27" s="77">
        <v>87.839286967999996</v>
      </c>
      <c r="Q27" s="77">
        <v>0</v>
      </c>
      <c r="R27" s="77">
        <v>0.01</v>
      </c>
      <c r="S27" s="77">
        <v>0</v>
      </c>
    </row>
    <row r="28" spans="2:19">
      <c r="B28" t="s">
        <v>2901</v>
      </c>
      <c r="C28" t="s">
        <v>2902</v>
      </c>
      <c r="D28" t="s">
        <v>129</v>
      </c>
      <c r="E28" t="s">
        <v>2903</v>
      </c>
      <c r="F28" t="s">
        <v>550</v>
      </c>
      <c r="G28" t="s">
        <v>512</v>
      </c>
      <c r="H28" t="s">
        <v>155</v>
      </c>
      <c r="I28" t="s">
        <v>448</v>
      </c>
      <c r="J28" s="77">
        <v>1.67</v>
      </c>
      <c r="K28" t="s">
        <v>108</v>
      </c>
      <c r="L28" s="77">
        <v>5.55</v>
      </c>
      <c r="M28" s="77">
        <v>1.2</v>
      </c>
      <c r="N28" s="77">
        <v>619852.11</v>
      </c>
      <c r="O28" s="77">
        <v>138.62</v>
      </c>
      <c r="P28" s="77">
        <v>859.23899488200004</v>
      </c>
      <c r="Q28" s="77">
        <v>0.77</v>
      </c>
      <c r="R28" s="77">
        <v>0.1</v>
      </c>
      <c r="S28" s="77">
        <v>0</v>
      </c>
    </row>
    <row r="29" spans="2:19">
      <c r="B29" t="s">
        <v>2904</v>
      </c>
      <c r="C29" t="s">
        <v>2905</v>
      </c>
      <c r="D29" t="s">
        <v>129</v>
      </c>
      <c r="E29" t="s">
        <v>2906</v>
      </c>
      <c r="F29" t="s">
        <v>118</v>
      </c>
      <c r="G29" t="s">
        <v>553</v>
      </c>
      <c r="H29" t="s">
        <v>156</v>
      </c>
      <c r="I29" t="s">
        <v>2907</v>
      </c>
      <c r="J29" s="77">
        <v>1.94</v>
      </c>
      <c r="K29" t="s">
        <v>108</v>
      </c>
      <c r="L29" s="77">
        <v>4.9000000000000004</v>
      </c>
      <c r="M29" s="77">
        <v>1.96</v>
      </c>
      <c r="N29" s="77">
        <v>475034.92</v>
      </c>
      <c r="O29" s="77">
        <v>126.75</v>
      </c>
      <c r="P29" s="77">
        <v>602.10676109999997</v>
      </c>
      <c r="Q29" s="77">
        <v>0.26</v>
      </c>
      <c r="R29" s="77">
        <v>7.0000000000000007E-2</v>
      </c>
      <c r="S29" s="77">
        <v>0</v>
      </c>
    </row>
    <row r="30" spans="2:19">
      <c r="B30" t="s">
        <v>2908</v>
      </c>
      <c r="C30" t="s">
        <v>2909</v>
      </c>
      <c r="D30" t="s">
        <v>129</v>
      </c>
      <c r="E30" t="s">
        <v>2910</v>
      </c>
      <c r="F30" t="s">
        <v>133</v>
      </c>
      <c r="G30" t="s">
        <v>512</v>
      </c>
      <c r="H30" t="s">
        <v>155</v>
      </c>
      <c r="I30" t="s">
        <v>2911</v>
      </c>
      <c r="J30" s="77">
        <v>2.2799999999999998</v>
      </c>
      <c r="K30" t="s">
        <v>108</v>
      </c>
      <c r="L30" s="77">
        <v>4.95</v>
      </c>
      <c r="M30" s="77">
        <v>1.29</v>
      </c>
      <c r="N30" s="77">
        <v>995447.35</v>
      </c>
      <c r="O30" s="77">
        <v>132.79</v>
      </c>
      <c r="P30" s="77">
        <v>1321.854536065</v>
      </c>
      <c r="Q30" s="77">
        <v>3.05</v>
      </c>
      <c r="R30" s="77">
        <v>0.15</v>
      </c>
      <c r="S30" s="77">
        <v>0.01</v>
      </c>
    </row>
    <row r="31" spans="2:19">
      <c r="B31" t="s">
        <v>2912</v>
      </c>
      <c r="C31" t="s">
        <v>2913</v>
      </c>
      <c r="D31" t="s">
        <v>129</v>
      </c>
      <c r="E31" t="s">
        <v>2914</v>
      </c>
      <c r="F31" t="s">
        <v>133</v>
      </c>
      <c r="G31" t="s">
        <v>512</v>
      </c>
      <c r="H31" t="s">
        <v>155</v>
      </c>
      <c r="I31" t="s">
        <v>2915</v>
      </c>
      <c r="J31" s="77">
        <v>0.96</v>
      </c>
      <c r="K31" t="s">
        <v>108</v>
      </c>
      <c r="L31" s="77">
        <v>8.4</v>
      </c>
      <c r="M31" s="77">
        <v>1.34</v>
      </c>
      <c r="N31" s="77">
        <v>17937630.23</v>
      </c>
      <c r="O31" s="77">
        <v>131.82</v>
      </c>
      <c r="P31" s="77">
        <v>23645.384169186</v>
      </c>
      <c r="Q31" s="77">
        <v>5.88</v>
      </c>
      <c r="R31" s="77">
        <v>2.69</v>
      </c>
      <c r="S31" s="77">
        <v>0.11</v>
      </c>
    </row>
    <row r="32" spans="2:19">
      <c r="B32" t="s">
        <v>2916</v>
      </c>
      <c r="C32" t="s">
        <v>2917</v>
      </c>
      <c r="D32" t="s">
        <v>129</v>
      </c>
      <c r="E32" t="s">
        <v>2914</v>
      </c>
      <c r="F32" t="s">
        <v>133</v>
      </c>
      <c r="G32" t="s">
        <v>512</v>
      </c>
      <c r="H32" t="s">
        <v>155</v>
      </c>
      <c r="I32" t="s">
        <v>2918</v>
      </c>
      <c r="J32" s="77">
        <v>2.2799999999999998</v>
      </c>
      <c r="K32" t="s">
        <v>108</v>
      </c>
      <c r="L32" s="77">
        <v>5.71</v>
      </c>
      <c r="M32" s="77">
        <v>1.28</v>
      </c>
      <c r="N32" s="77">
        <v>14288336.34</v>
      </c>
      <c r="O32" s="77">
        <v>117.5</v>
      </c>
      <c r="P32" s="77">
        <v>16788.7951995</v>
      </c>
      <c r="Q32" s="77">
        <v>1.8</v>
      </c>
      <c r="R32" s="77">
        <v>1.91</v>
      </c>
      <c r="S32" s="77">
        <v>0.08</v>
      </c>
    </row>
    <row r="33" spans="2:19">
      <c r="B33" t="s">
        <v>2919</v>
      </c>
      <c r="C33" t="s">
        <v>2920</v>
      </c>
      <c r="D33" t="s">
        <v>129</v>
      </c>
      <c r="E33" t="s">
        <v>662</v>
      </c>
      <c r="F33" t="s">
        <v>133</v>
      </c>
      <c r="G33" t="s">
        <v>512</v>
      </c>
      <c r="H33" t="s">
        <v>155</v>
      </c>
      <c r="I33" t="s">
        <v>2921</v>
      </c>
      <c r="J33" s="77">
        <v>0.63</v>
      </c>
      <c r="K33" t="s">
        <v>108</v>
      </c>
      <c r="L33" s="77">
        <v>6.5</v>
      </c>
      <c r="M33" s="77">
        <v>1.8</v>
      </c>
      <c r="N33" s="77">
        <v>4137911.51</v>
      </c>
      <c r="O33" s="77">
        <v>126.95</v>
      </c>
      <c r="P33" s="77">
        <v>5253.078661945</v>
      </c>
      <c r="Q33" s="77">
        <v>0.33</v>
      </c>
      <c r="R33" s="77">
        <v>0.6</v>
      </c>
      <c r="S33" s="77">
        <v>0.02</v>
      </c>
    </row>
    <row r="34" spans="2:19">
      <c r="B34" t="s">
        <v>2922</v>
      </c>
      <c r="C34" t="s">
        <v>2923</v>
      </c>
      <c r="D34" t="s">
        <v>129</v>
      </c>
      <c r="E34" t="s">
        <v>662</v>
      </c>
      <c r="F34" t="s">
        <v>133</v>
      </c>
      <c r="G34" t="s">
        <v>512</v>
      </c>
      <c r="H34" t="s">
        <v>155</v>
      </c>
      <c r="I34" t="s">
        <v>2924</v>
      </c>
      <c r="J34" s="77">
        <v>1.22</v>
      </c>
      <c r="K34" t="s">
        <v>108</v>
      </c>
      <c r="L34" s="77">
        <v>6.5</v>
      </c>
      <c r="M34" s="77">
        <v>1.75</v>
      </c>
      <c r="N34" s="77">
        <v>27636451.640000001</v>
      </c>
      <c r="O34" s="77">
        <v>131.97</v>
      </c>
      <c r="P34" s="77">
        <v>36471.825229308</v>
      </c>
      <c r="Q34" s="77">
        <v>2.2999999999999998</v>
      </c>
      <c r="R34" s="77">
        <v>4.1399999999999997</v>
      </c>
      <c r="S34" s="77">
        <v>0.17</v>
      </c>
    </row>
    <row r="35" spans="2:19">
      <c r="B35" t="s">
        <v>2925</v>
      </c>
      <c r="C35" t="s">
        <v>2926</v>
      </c>
      <c r="D35" t="s">
        <v>129</v>
      </c>
      <c r="E35" t="s">
        <v>662</v>
      </c>
      <c r="F35" t="s">
        <v>133</v>
      </c>
      <c r="G35" t="s">
        <v>512</v>
      </c>
      <c r="H35" t="s">
        <v>155</v>
      </c>
      <c r="I35" t="s">
        <v>2927</v>
      </c>
      <c r="J35" s="77">
        <v>1.92</v>
      </c>
      <c r="K35" t="s">
        <v>108</v>
      </c>
      <c r="L35" s="77">
        <v>6.5</v>
      </c>
      <c r="M35" s="77">
        <v>1.49</v>
      </c>
      <c r="N35" s="77">
        <v>28642561.190000001</v>
      </c>
      <c r="O35" s="77">
        <v>139.08000000000001</v>
      </c>
      <c r="P35" s="77">
        <v>39836.074103052</v>
      </c>
      <c r="Q35" s="77">
        <v>3.44</v>
      </c>
      <c r="R35" s="77">
        <v>4.53</v>
      </c>
      <c r="S35" s="77">
        <v>0.19</v>
      </c>
    </row>
    <row r="36" spans="2:19">
      <c r="B36" t="s">
        <v>2928</v>
      </c>
      <c r="C36" t="s">
        <v>2929</v>
      </c>
      <c r="D36" t="s">
        <v>129</v>
      </c>
      <c r="E36" t="s">
        <v>662</v>
      </c>
      <c r="F36" t="s">
        <v>133</v>
      </c>
      <c r="G36" t="s">
        <v>512</v>
      </c>
      <c r="H36" t="s">
        <v>155</v>
      </c>
      <c r="I36" t="s">
        <v>2930</v>
      </c>
      <c r="J36" s="77">
        <v>3.63</v>
      </c>
      <c r="K36" t="s">
        <v>108</v>
      </c>
      <c r="L36" s="77">
        <v>6.85</v>
      </c>
      <c r="M36" s="77">
        <v>1.28</v>
      </c>
      <c r="N36" s="77">
        <v>21657505.039999999</v>
      </c>
      <c r="O36" s="77">
        <v>139.36000000000001</v>
      </c>
      <c r="P36" s="77">
        <v>30181.899023744001</v>
      </c>
      <c r="Q36" s="77">
        <v>4.29</v>
      </c>
      <c r="R36" s="77">
        <v>3.43</v>
      </c>
      <c r="S36" s="77">
        <v>0.14000000000000001</v>
      </c>
    </row>
    <row r="37" spans="2:19">
      <c r="B37" t="s">
        <v>2931</v>
      </c>
      <c r="C37" t="s">
        <v>2932</v>
      </c>
      <c r="D37" t="s">
        <v>129</v>
      </c>
      <c r="E37" t="s">
        <v>1175</v>
      </c>
      <c r="F37" t="s">
        <v>550</v>
      </c>
      <c r="G37" t="s">
        <v>553</v>
      </c>
      <c r="H37" t="s">
        <v>156</v>
      </c>
      <c r="I37" t="s">
        <v>2933</v>
      </c>
      <c r="J37" s="77">
        <v>2.92</v>
      </c>
      <c r="K37" t="s">
        <v>108</v>
      </c>
      <c r="L37" s="77">
        <v>2.35</v>
      </c>
      <c r="M37" s="77">
        <v>1.93</v>
      </c>
      <c r="N37" s="77">
        <v>15372486.869999999</v>
      </c>
      <c r="O37" s="77">
        <v>102.16</v>
      </c>
      <c r="P37" s="77">
        <v>15704.532586392001</v>
      </c>
      <c r="Q37" s="77">
        <v>4.74</v>
      </c>
      <c r="R37" s="77">
        <v>1.78</v>
      </c>
      <c r="S37" s="77">
        <v>7.0000000000000007E-2</v>
      </c>
    </row>
    <row r="38" spans="2:19">
      <c r="B38" t="s">
        <v>2934</v>
      </c>
      <c r="C38" t="s">
        <v>2935</v>
      </c>
      <c r="D38" t="s">
        <v>129</v>
      </c>
      <c r="E38" t="s">
        <v>1175</v>
      </c>
      <c r="F38" t="s">
        <v>550</v>
      </c>
      <c r="G38" t="s">
        <v>553</v>
      </c>
      <c r="H38" t="s">
        <v>156</v>
      </c>
      <c r="I38" t="s">
        <v>2936</v>
      </c>
      <c r="J38" s="77">
        <v>2.88</v>
      </c>
      <c r="K38" t="s">
        <v>108</v>
      </c>
      <c r="L38" s="77">
        <v>3.5</v>
      </c>
      <c r="M38" s="77">
        <v>1.19</v>
      </c>
      <c r="N38" s="77">
        <v>16301103.460000001</v>
      </c>
      <c r="O38" s="77">
        <v>109.31</v>
      </c>
      <c r="P38" s="77">
        <v>17818.736192126002</v>
      </c>
      <c r="Q38" s="77">
        <v>3.26</v>
      </c>
      <c r="R38" s="77">
        <v>2.02</v>
      </c>
      <c r="S38" s="77">
        <v>0.08</v>
      </c>
    </row>
    <row r="39" spans="2:19">
      <c r="B39" t="s">
        <v>2937</v>
      </c>
      <c r="C39" t="s">
        <v>2938</v>
      </c>
      <c r="D39" t="s">
        <v>129</v>
      </c>
      <c r="E39" t="s">
        <v>2939</v>
      </c>
      <c r="F39" t="s">
        <v>133</v>
      </c>
      <c r="G39" t="s">
        <v>512</v>
      </c>
      <c r="H39" t="s">
        <v>155</v>
      </c>
      <c r="I39" t="s">
        <v>593</v>
      </c>
      <c r="J39" s="77">
        <v>2.4500000000000002</v>
      </c>
      <c r="K39" t="s">
        <v>108</v>
      </c>
      <c r="L39" s="77">
        <v>5.9</v>
      </c>
      <c r="M39" s="77">
        <v>1.1399999999999999</v>
      </c>
      <c r="N39" s="77">
        <v>332753.15999999997</v>
      </c>
      <c r="O39" s="77">
        <v>135.85</v>
      </c>
      <c r="P39" s="77">
        <v>452.04516785999999</v>
      </c>
      <c r="Q39" s="77">
        <v>0.28999999999999998</v>
      </c>
      <c r="R39" s="77">
        <v>0.05</v>
      </c>
      <c r="S39" s="77">
        <v>0</v>
      </c>
    </row>
    <row r="40" spans="2:19">
      <c r="B40" t="s">
        <v>2940</v>
      </c>
      <c r="C40" t="s">
        <v>2941</v>
      </c>
      <c r="D40" t="s">
        <v>129</v>
      </c>
      <c r="E40" t="s">
        <v>2942</v>
      </c>
      <c r="F40" t="s">
        <v>133</v>
      </c>
      <c r="G40" t="s">
        <v>512</v>
      </c>
      <c r="H40" t="s">
        <v>155</v>
      </c>
      <c r="I40" t="s">
        <v>2943</v>
      </c>
      <c r="J40" s="77">
        <v>5.86</v>
      </c>
      <c r="K40" t="s">
        <v>108</v>
      </c>
      <c r="L40" s="77">
        <v>5.6</v>
      </c>
      <c r="M40" s="77">
        <v>1.45</v>
      </c>
      <c r="N40" s="77">
        <v>3202113.57</v>
      </c>
      <c r="O40" s="77">
        <v>150.87</v>
      </c>
      <c r="P40" s="77">
        <v>4831.0287430589997</v>
      </c>
      <c r="Q40" s="77">
        <v>0.32</v>
      </c>
      <c r="R40" s="77">
        <v>0.55000000000000004</v>
      </c>
      <c r="S40" s="77">
        <v>0.02</v>
      </c>
    </row>
    <row r="41" spans="2:19">
      <c r="B41" t="s">
        <v>2944</v>
      </c>
      <c r="C41" t="s">
        <v>2945</v>
      </c>
      <c r="D41" t="s">
        <v>129</v>
      </c>
      <c r="E41" t="s">
        <v>2942</v>
      </c>
      <c r="F41" t="s">
        <v>133</v>
      </c>
      <c r="G41" t="s">
        <v>512</v>
      </c>
      <c r="H41" t="s">
        <v>155</v>
      </c>
      <c r="I41" t="s">
        <v>2946</v>
      </c>
      <c r="J41" s="77">
        <v>9.01</v>
      </c>
      <c r="K41" t="s">
        <v>108</v>
      </c>
      <c r="L41" s="77">
        <v>4.8</v>
      </c>
      <c r="M41" s="77">
        <v>2.5299999999999998</v>
      </c>
      <c r="N41" s="77">
        <v>11565056.619999999</v>
      </c>
      <c r="O41" s="77">
        <v>124.63</v>
      </c>
      <c r="P41" s="77">
        <v>14413.530065506</v>
      </c>
      <c r="Q41" s="77">
        <v>1.37</v>
      </c>
      <c r="R41" s="77">
        <v>1.64</v>
      </c>
      <c r="S41" s="77">
        <v>7.0000000000000007E-2</v>
      </c>
    </row>
    <row r="42" spans="2:19">
      <c r="B42" t="s">
        <v>2947</v>
      </c>
      <c r="C42" t="s">
        <v>2948</v>
      </c>
      <c r="D42" t="s">
        <v>129</v>
      </c>
      <c r="E42" t="s">
        <v>2942</v>
      </c>
      <c r="F42" t="s">
        <v>133</v>
      </c>
      <c r="G42" t="s">
        <v>512</v>
      </c>
      <c r="H42" t="s">
        <v>155</v>
      </c>
      <c r="I42" t="s">
        <v>2949</v>
      </c>
      <c r="J42" s="77">
        <v>11.67</v>
      </c>
      <c r="K42" t="s">
        <v>108</v>
      </c>
      <c r="L42" s="77">
        <v>2.95</v>
      </c>
      <c r="M42" s="77">
        <v>2.44</v>
      </c>
      <c r="N42" s="77">
        <v>2806281.42</v>
      </c>
      <c r="O42" s="77">
        <v>106.16</v>
      </c>
      <c r="P42" s="77">
        <v>2979.1483554719998</v>
      </c>
      <c r="Q42" s="77">
        <v>0.24</v>
      </c>
      <c r="R42" s="77">
        <v>0.34</v>
      </c>
      <c r="S42" s="77">
        <v>0.01</v>
      </c>
    </row>
    <row r="43" spans="2:19">
      <c r="B43" t="s">
        <v>2950</v>
      </c>
      <c r="C43" t="s">
        <v>2951</v>
      </c>
      <c r="D43" t="s">
        <v>129</v>
      </c>
      <c r="E43" t="s">
        <v>2942</v>
      </c>
      <c r="F43" t="s">
        <v>133</v>
      </c>
      <c r="G43" t="s">
        <v>512</v>
      </c>
      <c r="H43" t="s">
        <v>155</v>
      </c>
      <c r="I43" t="s">
        <v>332</v>
      </c>
      <c r="J43" s="77">
        <v>11.67</v>
      </c>
      <c r="K43" t="s">
        <v>108</v>
      </c>
      <c r="L43" s="77">
        <v>2.95</v>
      </c>
      <c r="M43" s="77">
        <v>2.44</v>
      </c>
      <c r="N43" s="77">
        <v>34029099.369999997</v>
      </c>
      <c r="O43" s="77">
        <v>106.16</v>
      </c>
      <c r="P43" s="77">
        <v>36125.291891191999</v>
      </c>
      <c r="Q43" s="77">
        <v>2.9</v>
      </c>
      <c r="R43" s="77">
        <v>4.0999999999999996</v>
      </c>
      <c r="S43" s="77">
        <v>0.17</v>
      </c>
    </row>
    <row r="44" spans="2:19">
      <c r="B44" t="s">
        <v>2952</v>
      </c>
      <c r="C44" t="s">
        <v>2953</v>
      </c>
      <c r="D44" t="s">
        <v>129</v>
      </c>
      <c r="E44" t="s">
        <v>2954</v>
      </c>
      <c r="F44" t="s">
        <v>489</v>
      </c>
      <c r="G44" t="s">
        <v>581</v>
      </c>
      <c r="H44" t="s">
        <v>155</v>
      </c>
      <c r="I44" t="s">
        <v>2955</v>
      </c>
      <c r="J44" s="77">
        <v>3.58</v>
      </c>
      <c r="K44" t="s">
        <v>108</v>
      </c>
      <c r="L44" s="77">
        <v>5.3</v>
      </c>
      <c r="M44" s="77">
        <v>1.22</v>
      </c>
      <c r="N44" s="77">
        <v>5201441.04</v>
      </c>
      <c r="O44" s="77">
        <v>140.12</v>
      </c>
      <c r="P44" s="77">
        <v>7288.259185248</v>
      </c>
      <c r="Q44" s="77">
        <v>2.56</v>
      </c>
      <c r="R44" s="77">
        <v>0.83</v>
      </c>
      <c r="S44" s="77">
        <v>0.03</v>
      </c>
    </row>
    <row r="45" spans="2:19">
      <c r="B45" t="s">
        <v>2956</v>
      </c>
      <c r="C45" t="s">
        <v>2957</v>
      </c>
      <c r="D45" t="s">
        <v>129</v>
      </c>
      <c r="E45" t="s">
        <v>2958</v>
      </c>
      <c r="F45" t="s">
        <v>133</v>
      </c>
      <c r="G45" t="s">
        <v>581</v>
      </c>
      <c r="H45" t="s">
        <v>155</v>
      </c>
      <c r="I45" t="s">
        <v>448</v>
      </c>
      <c r="J45" s="77">
        <v>4.45</v>
      </c>
      <c r="K45" t="s">
        <v>108</v>
      </c>
      <c r="L45" s="77">
        <v>7.75</v>
      </c>
      <c r="M45" s="77">
        <v>1.41</v>
      </c>
      <c r="N45" s="77">
        <v>550224.6</v>
      </c>
      <c r="O45" s="77">
        <v>160.69999999999999</v>
      </c>
      <c r="P45" s="77">
        <v>884.2109322</v>
      </c>
      <c r="Q45" s="77">
        <v>1.88</v>
      </c>
      <c r="R45" s="77">
        <v>0.1</v>
      </c>
      <c r="S45" s="77">
        <v>0</v>
      </c>
    </row>
    <row r="46" spans="2:19">
      <c r="B46" t="s">
        <v>2959</v>
      </c>
      <c r="C46" t="s">
        <v>2960</v>
      </c>
      <c r="D46" t="s">
        <v>129</v>
      </c>
      <c r="E46" t="s">
        <v>2958</v>
      </c>
      <c r="F46" t="s">
        <v>133</v>
      </c>
      <c r="G46" t="s">
        <v>581</v>
      </c>
      <c r="H46" t="s">
        <v>155</v>
      </c>
      <c r="I46" t="s">
        <v>2961</v>
      </c>
      <c r="J46" s="77">
        <v>4.46</v>
      </c>
      <c r="K46" t="s">
        <v>108</v>
      </c>
      <c r="L46" s="77">
        <v>7.75</v>
      </c>
      <c r="M46" s="77">
        <v>1.35</v>
      </c>
      <c r="N46" s="77">
        <v>25763720.690000001</v>
      </c>
      <c r="O46" s="77">
        <v>162.21</v>
      </c>
      <c r="P46" s="77">
        <v>41791.331331248999</v>
      </c>
      <c r="Q46" s="77">
        <v>11.6</v>
      </c>
      <c r="R46" s="77">
        <v>4.75</v>
      </c>
      <c r="S46" s="77">
        <v>0.2</v>
      </c>
    </row>
    <row r="47" spans="2:19">
      <c r="B47" t="s">
        <v>2962</v>
      </c>
      <c r="C47" t="s">
        <v>2963</v>
      </c>
      <c r="D47" t="s">
        <v>129</v>
      </c>
      <c r="E47" t="s">
        <v>662</v>
      </c>
      <c r="F47" t="s">
        <v>133</v>
      </c>
      <c r="G47" t="s">
        <v>576</v>
      </c>
      <c r="H47" t="s">
        <v>156</v>
      </c>
      <c r="I47" t="s">
        <v>2964</v>
      </c>
      <c r="J47" s="77">
        <v>4.95</v>
      </c>
      <c r="K47" t="s">
        <v>108</v>
      </c>
      <c r="L47" s="77">
        <v>6</v>
      </c>
      <c r="M47" s="77">
        <v>2.69</v>
      </c>
      <c r="N47" s="77">
        <v>32364127.100000001</v>
      </c>
      <c r="O47" s="77">
        <v>125.96</v>
      </c>
      <c r="P47" s="77">
        <v>40765.854495159998</v>
      </c>
      <c r="Q47" s="77">
        <v>0.87</v>
      </c>
      <c r="R47" s="77">
        <v>4.63</v>
      </c>
      <c r="S47" s="77">
        <v>0.19</v>
      </c>
    </row>
    <row r="48" spans="2:19">
      <c r="B48" t="s">
        <v>2965</v>
      </c>
      <c r="C48" t="s">
        <v>2966</v>
      </c>
      <c r="D48" t="s">
        <v>129</v>
      </c>
      <c r="E48" t="s">
        <v>662</v>
      </c>
      <c r="F48" t="s">
        <v>133</v>
      </c>
      <c r="G48" t="s">
        <v>576</v>
      </c>
      <c r="H48" t="s">
        <v>156</v>
      </c>
      <c r="I48" t="s">
        <v>2967</v>
      </c>
      <c r="J48" s="77">
        <v>8.3000000000000007</v>
      </c>
      <c r="K48" t="s">
        <v>108</v>
      </c>
      <c r="L48" s="77">
        <v>6</v>
      </c>
      <c r="M48" s="77">
        <v>3.98</v>
      </c>
      <c r="N48" s="77">
        <v>17108332.100000001</v>
      </c>
      <c r="O48" s="77">
        <v>133.4</v>
      </c>
      <c r="P48" s="77">
        <v>22822.515021399999</v>
      </c>
      <c r="Q48" s="77">
        <v>2.23</v>
      </c>
      <c r="R48" s="77">
        <v>2.59</v>
      </c>
      <c r="S48" s="77">
        <v>0.11</v>
      </c>
    </row>
    <row r="49" spans="2:19">
      <c r="B49" t="s">
        <v>2968</v>
      </c>
      <c r="C49" t="s">
        <v>2969</v>
      </c>
      <c r="D49" t="s">
        <v>129</v>
      </c>
      <c r="E49" t="s">
        <v>699</v>
      </c>
      <c r="F49" t="s">
        <v>550</v>
      </c>
      <c r="G49" t="s">
        <v>576</v>
      </c>
      <c r="H49" t="s">
        <v>156</v>
      </c>
      <c r="I49" t="s">
        <v>2970</v>
      </c>
      <c r="J49" s="77">
        <v>4.1100000000000003</v>
      </c>
      <c r="K49" t="s">
        <v>108</v>
      </c>
      <c r="L49" s="77">
        <v>4.5</v>
      </c>
      <c r="M49" s="77">
        <v>2.27</v>
      </c>
      <c r="N49" s="77">
        <v>10471199.380000001</v>
      </c>
      <c r="O49" s="77">
        <v>119.37</v>
      </c>
      <c r="P49" s="77">
        <v>12499.470699906</v>
      </c>
      <c r="Q49" s="77">
        <v>4.1900000000000004</v>
      </c>
      <c r="R49" s="77">
        <v>1.42</v>
      </c>
      <c r="S49" s="77">
        <v>0.06</v>
      </c>
    </row>
    <row r="50" spans="2:19">
      <c r="B50" t="s">
        <v>2971</v>
      </c>
      <c r="C50" t="s">
        <v>2972</v>
      </c>
      <c r="D50" t="s">
        <v>129</v>
      </c>
      <c r="E50" t="s">
        <v>640</v>
      </c>
      <c r="F50" t="s">
        <v>430</v>
      </c>
      <c r="G50" t="s">
        <v>581</v>
      </c>
      <c r="H50" t="s">
        <v>155</v>
      </c>
      <c r="I50" t="s">
        <v>2973</v>
      </c>
      <c r="J50" s="77">
        <v>4.59</v>
      </c>
      <c r="K50" t="s">
        <v>108</v>
      </c>
      <c r="L50" s="77">
        <v>3.3</v>
      </c>
      <c r="M50" s="77">
        <v>1.0900000000000001</v>
      </c>
      <c r="N50" s="77">
        <v>2000000</v>
      </c>
      <c r="O50" s="77">
        <v>116.45</v>
      </c>
      <c r="P50" s="77">
        <v>2329</v>
      </c>
      <c r="Q50" s="77">
        <v>0</v>
      </c>
      <c r="R50" s="77">
        <v>0.26</v>
      </c>
      <c r="S50" s="77">
        <v>0.01</v>
      </c>
    </row>
    <row r="51" spans="2:19">
      <c r="B51" t="s">
        <v>2974</v>
      </c>
      <c r="C51" t="s">
        <v>2975</v>
      </c>
      <c r="D51" t="s">
        <v>129</v>
      </c>
      <c r="E51" t="s">
        <v>636</v>
      </c>
      <c r="F51" t="s">
        <v>430</v>
      </c>
      <c r="G51" t="s">
        <v>581</v>
      </c>
      <c r="H51" t="s">
        <v>155</v>
      </c>
      <c r="I51" t="s">
        <v>2976</v>
      </c>
      <c r="J51" s="77">
        <v>1.8</v>
      </c>
      <c r="K51" t="s">
        <v>108</v>
      </c>
      <c r="L51" s="77">
        <v>5.7</v>
      </c>
      <c r="M51" s="77">
        <v>2.57</v>
      </c>
      <c r="N51" s="77">
        <v>4575000</v>
      </c>
      <c r="O51" s="77">
        <v>131.35</v>
      </c>
      <c r="P51" s="77">
        <v>6009.2624999999998</v>
      </c>
      <c r="Q51" s="77">
        <v>0</v>
      </c>
      <c r="R51" s="77">
        <v>0.68</v>
      </c>
      <c r="S51" s="77">
        <v>0.03</v>
      </c>
    </row>
    <row r="52" spans="2:19">
      <c r="B52" t="s">
        <v>2977</v>
      </c>
      <c r="C52" t="s">
        <v>2978</v>
      </c>
      <c r="D52" t="s">
        <v>129</v>
      </c>
      <c r="E52" t="s">
        <v>819</v>
      </c>
      <c r="F52" t="s">
        <v>430</v>
      </c>
      <c r="G52" t="s">
        <v>400</v>
      </c>
      <c r="H52" t="s">
        <v>155</v>
      </c>
      <c r="I52" t="s">
        <v>2979</v>
      </c>
      <c r="J52" s="77">
        <v>2.85</v>
      </c>
      <c r="K52" t="s">
        <v>108</v>
      </c>
      <c r="L52" s="77">
        <v>5.75</v>
      </c>
      <c r="M52" s="77">
        <v>1.75</v>
      </c>
      <c r="N52" s="77">
        <v>5401606.5099999998</v>
      </c>
      <c r="O52" s="77">
        <v>140.02000000000001</v>
      </c>
      <c r="P52" s="77">
        <v>7563.3294353020001</v>
      </c>
      <c r="Q52" s="77">
        <v>1.18</v>
      </c>
      <c r="R52" s="77">
        <v>0.86</v>
      </c>
      <c r="S52" s="77">
        <v>0.04</v>
      </c>
    </row>
    <row r="53" spans="2:19">
      <c r="B53" t="s">
        <v>2980</v>
      </c>
      <c r="C53" t="s">
        <v>2981</v>
      </c>
      <c r="D53" t="s">
        <v>129</v>
      </c>
      <c r="E53" t="s">
        <v>429</v>
      </c>
      <c r="F53" t="s">
        <v>430</v>
      </c>
      <c r="G53" t="s">
        <v>400</v>
      </c>
      <c r="H53" t="s">
        <v>155</v>
      </c>
      <c r="I53" t="s">
        <v>326</v>
      </c>
      <c r="J53" s="77">
        <v>1.44</v>
      </c>
      <c r="K53" t="s">
        <v>108</v>
      </c>
      <c r="L53" s="77">
        <v>6.9</v>
      </c>
      <c r="M53" s="77">
        <v>1.76</v>
      </c>
      <c r="N53" s="77">
        <v>1039458.09</v>
      </c>
      <c r="O53" s="77">
        <v>138.32</v>
      </c>
      <c r="P53" s="77">
        <v>1437.7784300880001</v>
      </c>
      <c r="Q53" s="77">
        <v>0</v>
      </c>
      <c r="R53" s="77">
        <v>0.16</v>
      </c>
      <c r="S53" s="77">
        <v>0.01</v>
      </c>
    </row>
    <row r="54" spans="2:19">
      <c r="B54" t="s">
        <v>2982</v>
      </c>
      <c r="C54" t="s">
        <v>2983</v>
      </c>
      <c r="D54" t="s">
        <v>129</v>
      </c>
      <c r="E54" t="s">
        <v>1901</v>
      </c>
      <c r="F54" t="s">
        <v>118</v>
      </c>
      <c r="G54" t="s">
        <v>864</v>
      </c>
      <c r="H54" t="s">
        <v>155</v>
      </c>
      <c r="I54" t="s">
        <v>2984</v>
      </c>
      <c r="J54" s="77">
        <v>0.1</v>
      </c>
      <c r="K54" t="s">
        <v>108</v>
      </c>
      <c r="L54" s="77">
        <v>5</v>
      </c>
      <c r="M54" s="77">
        <v>2.06</v>
      </c>
      <c r="N54" s="77">
        <v>2982091.49</v>
      </c>
      <c r="O54" s="77">
        <v>122.49</v>
      </c>
      <c r="P54" s="77">
        <v>3652.7638661010001</v>
      </c>
      <c r="Q54" s="77">
        <v>3.01</v>
      </c>
      <c r="R54" s="77">
        <v>0.41</v>
      </c>
      <c r="S54" s="77">
        <v>0.02</v>
      </c>
    </row>
    <row r="55" spans="2:19">
      <c r="B55" t="s">
        <v>2985</v>
      </c>
      <c r="C55" t="s">
        <v>2986</v>
      </c>
      <c r="D55" t="s">
        <v>129</v>
      </c>
      <c r="E55" t="s">
        <v>756</v>
      </c>
      <c r="F55" t="s">
        <v>118</v>
      </c>
      <c r="G55" t="s">
        <v>864</v>
      </c>
      <c r="H55" t="s">
        <v>155</v>
      </c>
      <c r="I55" t="s">
        <v>2987</v>
      </c>
      <c r="J55" s="77">
        <v>1.26</v>
      </c>
      <c r="K55" t="s">
        <v>108</v>
      </c>
      <c r="L55" s="77">
        <v>5.35</v>
      </c>
      <c r="M55" s="77">
        <v>1.65</v>
      </c>
      <c r="N55" s="77">
        <v>6421005.6399999997</v>
      </c>
      <c r="O55" s="77">
        <v>125.59</v>
      </c>
      <c r="P55" s="77">
        <v>8064.140983276</v>
      </c>
      <c r="Q55" s="77">
        <v>1.62</v>
      </c>
      <c r="R55" s="77">
        <v>0.92</v>
      </c>
      <c r="S55" s="77">
        <v>0.04</v>
      </c>
    </row>
    <row r="56" spans="2:19">
      <c r="B56" t="s">
        <v>2988</v>
      </c>
      <c r="C56" t="s">
        <v>2989</v>
      </c>
      <c r="D56" t="s">
        <v>129</v>
      </c>
      <c r="E56" t="s">
        <v>756</v>
      </c>
      <c r="F56" t="s">
        <v>118</v>
      </c>
      <c r="G56" t="s">
        <v>864</v>
      </c>
      <c r="H56" t="s">
        <v>155</v>
      </c>
      <c r="I56" t="s">
        <v>2990</v>
      </c>
      <c r="J56" s="77">
        <v>2.38</v>
      </c>
      <c r="K56" t="s">
        <v>108</v>
      </c>
      <c r="L56" s="77">
        <v>5.4</v>
      </c>
      <c r="M56" s="77">
        <v>3.01</v>
      </c>
      <c r="N56" s="77">
        <v>13173550.810000001</v>
      </c>
      <c r="O56" s="77">
        <v>126.06</v>
      </c>
      <c r="P56" s="77">
        <v>16606.578151086</v>
      </c>
      <c r="Q56" s="77">
        <v>3.69</v>
      </c>
      <c r="R56" s="77">
        <v>1.89</v>
      </c>
      <c r="S56" s="77">
        <v>0.08</v>
      </c>
    </row>
    <row r="57" spans="2:19">
      <c r="B57" t="s">
        <v>2991</v>
      </c>
      <c r="C57" t="s">
        <v>2992</v>
      </c>
      <c r="D57" t="s">
        <v>129</v>
      </c>
      <c r="E57" t="s">
        <v>2993</v>
      </c>
      <c r="F57" t="s">
        <v>489</v>
      </c>
      <c r="G57" t="s">
        <v>936</v>
      </c>
      <c r="H57" t="s">
        <v>155</v>
      </c>
      <c r="I57" t="s">
        <v>2994</v>
      </c>
      <c r="J57" s="77">
        <v>2.2799999999999998</v>
      </c>
      <c r="K57" t="s">
        <v>108</v>
      </c>
      <c r="L57" s="77">
        <v>7</v>
      </c>
      <c r="M57" s="77">
        <v>7.13</v>
      </c>
      <c r="N57" s="77">
        <v>3735217.73</v>
      </c>
      <c r="O57" s="77">
        <v>124.2</v>
      </c>
      <c r="P57" s="77">
        <v>4639.14042066</v>
      </c>
      <c r="Q57" s="77">
        <v>3.09</v>
      </c>
      <c r="R57" s="77">
        <v>0.53</v>
      </c>
      <c r="S57" s="77">
        <v>0.02</v>
      </c>
    </row>
    <row r="58" spans="2:19">
      <c r="B58" t="s">
        <v>2995</v>
      </c>
      <c r="C58" t="s">
        <v>2996</v>
      </c>
      <c r="D58" t="s">
        <v>129</v>
      </c>
      <c r="E58" t="s">
        <v>2993</v>
      </c>
      <c r="F58" t="s">
        <v>489</v>
      </c>
      <c r="G58" t="s">
        <v>936</v>
      </c>
      <c r="H58" t="s">
        <v>155</v>
      </c>
      <c r="I58" t="s">
        <v>1269</v>
      </c>
      <c r="J58" s="77">
        <v>2.31</v>
      </c>
      <c r="K58" t="s">
        <v>108</v>
      </c>
      <c r="L58" s="77">
        <v>6.7</v>
      </c>
      <c r="M58" s="77">
        <v>7.63</v>
      </c>
      <c r="N58" s="77">
        <v>1051928.1599999999</v>
      </c>
      <c r="O58" s="77">
        <v>122.91</v>
      </c>
      <c r="P58" s="77">
        <v>1292.924901456</v>
      </c>
      <c r="Q58" s="77">
        <v>0.4</v>
      </c>
      <c r="R58" s="77">
        <v>0.15</v>
      </c>
      <c r="S58" s="77">
        <v>0.01</v>
      </c>
    </row>
    <row r="59" spans="2:19">
      <c r="B59" t="s">
        <v>2997</v>
      </c>
      <c r="C59" t="s">
        <v>2998</v>
      </c>
      <c r="D59" t="s">
        <v>129</v>
      </c>
      <c r="E59" t="s">
        <v>2993</v>
      </c>
      <c r="F59" t="s">
        <v>489</v>
      </c>
      <c r="G59" t="s">
        <v>936</v>
      </c>
      <c r="H59" t="s">
        <v>155</v>
      </c>
      <c r="I59" t="s">
        <v>2999</v>
      </c>
      <c r="J59" s="77">
        <v>2.61</v>
      </c>
      <c r="K59" t="s">
        <v>108</v>
      </c>
      <c r="L59" s="77">
        <v>6.7</v>
      </c>
      <c r="M59" s="77">
        <v>6.86</v>
      </c>
      <c r="N59" s="77">
        <v>1204093.69</v>
      </c>
      <c r="O59" s="77">
        <v>122.2</v>
      </c>
      <c r="P59" s="77">
        <v>1471.40248918</v>
      </c>
      <c r="Q59" s="77">
        <v>1.51</v>
      </c>
      <c r="R59" s="77">
        <v>0.17</v>
      </c>
      <c r="S59" s="77">
        <v>0.01</v>
      </c>
    </row>
    <row r="60" spans="2:19">
      <c r="B60" t="s">
        <v>3000</v>
      </c>
      <c r="C60" t="s">
        <v>3001</v>
      </c>
      <c r="D60" t="s">
        <v>129</v>
      </c>
      <c r="E60" t="s">
        <v>3002</v>
      </c>
      <c r="F60" t="s">
        <v>134</v>
      </c>
      <c r="G60" t="s">
        <v>936</v>
      </c>
      <c r="H60" t="s">
        <v>155</v>
      </c>
      <c r="I60" t="s">
        <v>3003</v>
      </c>
      <c r="J60" s="77">
        <v>3.04</v>
      </c>
      <c r="K60" t="s">
        <v>108</v>
      </c>
      <c r="L60" s="77">
        <v>4.9800000000000004</v>
      </c>
      <c r="M60" s="77">
        <v>1.59</v>
      </c>
      <c r="N60" s="77">
        <v>279732.26</v>
      </c>
      <c r="O60" s="77">
        <v>144.02000000000001</v>
      </c>
      <c r="P60" s="77">
        <v>402.87040085199999</v>
      </c>
      <c r="Q60" s="77">
        <v>0.57999999999999996</v>
      </c>
      <c r="R60" s="77">
        <v>0.05</v>
      </c>
      <c r="S60" s="77">
        <v>0</v>
      </c>
    </row>
    <row r="61" spans="2:19">
      <c r="B61" t="s">
        <v>3004</v>
      </c>
      <c r="C61" t="s">
        <v>3005</v>
      </c>
      <c r="D61" t="s">
        <v>129</v>
      </c>
      <c r="E61" t="s">
        <v>3006</v>
      </c>
      <c r="F61" t="s">
        <v>489</v>
      </c>
      <c r="G61" t="s">
        <v>936</v>
      </c>
      <c r="H61" t="s">
        <v>157</v>
      </c>
      <c r="I61" t="s">
        <v>3007</v>
      </c>
      <c r="J61" s="77">
        <v>0.89</v>
      </c>
      <c r="K61" t="s">
        <v>108</v>
      </c>
      <c r="L61" s="77">
        <v>6.75</v>
      </c>
      <c r="M61" s="77">
        <v>1.73</v>
      </c>
      <c r="N61" s="77">
        <v>2913419.49</v>
      </c>
      <c r="O61" s="77">
        <v>122.25</v>
      </c>
      <c r="P61" s="77">
        <v>3561.655326525</v>
      </c>
      <c r="Q61" s="77">
        <v>2.2599999999999998</v>
      </c>
      <c r="R61" s="77">
        <v>0.4</v>
      </c>
      <c r="S61" s="77">
        <v>0.02</v>
      </c>
    </row>
    <row r="62" spans="2:19">
      <c r="B62" t="s">
        <v>3008</v>
      </c>
      <c r="C62" t="s">
        <v>3009</v>
      </c>
      <c r="D62" t="s">
        <v>129</v>
      </c>
      <c r="E62" t="s">
        <v>3010</v>
      </c>
      <c r="F62" t="s">
        <v>489</v>
      </c>
      <c r="G62" t="s">
        <v>994</v>
      </c>
      <c r="H62" t="s">
        <v>157</v>
      </c>
      <c r="I62" t="s">
        <v>3007</v>
      </c>
      <c r="J62" s="77">
        <v>1.89</v>
      </c>
      <c r="K62" t="s">
        <v>108</v>
      </c>
      <c r="L62" s="77">
        <v>6.5</v>
      </c>
      <c r="M62" s="77">
        <v>6.94</v>
      </c>
      <c r="N62" s="77">
        <v>4079042.15</v>
      </c>
      <c r="O62" s="77">
        <v>117</v>
      </c>
      <c r="P62" s="77">
        <v>4772.4793154999998</v>
      </c>
      <c r="Q62" s="77">
        <v>1.26</v>
      </c>
      <c r="R62" s="77">
        <v>0.54</v>
      </c>
      <c r="S62" s="77">
        <v>0.02</v>
      </c>
    </row>
    <row r="63" spans="2:19">
      <c r="B63" t="s">
        <v>3011</v>
      </c>
      <c r="C63" t="s">
        <v>3012</v>
      </c>
      <c r="D63" t="s">
        <v>129</v>
      </c>
      <c r="E63" t="s">
        <v>3013</v>
      </c>
      <c r="F63" t="s">
        <v>118</v>
      </c>
      <c r="G63" t="s">
        <v>1382</v>
      </c>
      <c r="H63" t="s">
        <v>155</v>
      </c>
      <c r="I63" t="s">
        <v>3014</v>
      </c>
      <c r="J63" s="77">
        <v>3.59</v>
      </c>
      <c r="K63" t="s">
        <v>108</v>
      </c>
      <c r="L63" s="77">
        <v>5.6</v>
      </c>
      <c r="M63" s="77">
        <v>6.03</v>
      </c>
      <c r="N63" s="77">
        <v>23362854.640000001</v>
      </c>
      <c r="O63" s="77">
        <v>118.31</v>
      </c>
      <c r="P63" s="77">
        <v>27640.593324583999</v>
      </c>
      <c r="Q63" s="77">
        <v>1.6</v>
      </c>
      <c r="R63" s="77">
        <v>3.14</v>
      </c>
      <c r="S63" s="77">
        <v>0.13</v>
      </c>
    </row>
    <row r="64" spans="2:19">
      <c r="B64" t="s">
        <v>3015</v>
      </c>
      <c r="C64" t="s">
        <v>3016</v>
      </c>
      <c r="D64" t="s">
        <v>129</v>
      </c>
      <c r="E64" t="s">
        <v>993</v>
      </c>
      <c r="F64" t="s">
        <v>580</v>
      </c>
      <c r="G64" t="s">
        <v>1382</v>
      </c>
      <c r="H64" t="s">
        <v>157</v>
      </c>
      <c r="I64" t="s">
        <v>448</v>
      </c>
      <c r="J64" s="77">
        <v>1.66</v>
      </c>
      <c r="K64" t="s">
        <v>108</v>
      </c>
      <c r="L64" s="77">
        <v>7.35</v>
      </c>
      <c r="M64" s="77">
        <v>4.33</v>
      </c>
      <c r="N64" s="77">
        <v>270243.92</v>
      </c>
      <c r="O64" s="77">
        <v>129.18</v>
      </c>
      <c r="P64" s="77">
        <v>349.10109585599997</v>
      </c>
      <c r="Q64" s="77">
        <v>0.65</v>
      </c>
      <c r="R64" s="77">
        <v>0.04</v>
      </c>
      <c r="S64" s="77">
        <v>0</v>
      </c>
    </row>
    <row r="65" spans="2:19">
      <c r="B65" t="s">
        <v>3017</v>
      </c>
      <c r="C65" t="s">
        <v>3018</v>
      </c>
      <c r="D65" t="s">
        <v>129</v>
      </c>
      <c r="E65" t="s">
        <v>1040</v>
      </c>
      <c r="F65" t="s">
        <v>489</v>
      </c>
      <c r="G65" t="s">
        <v>1041</v>
      </c>
      <c r="H65" t="s">
        <v>155</v>
      </c>
      <c r="I65" t="s">
        <v>448</v>
      </c>
      <c r="J65" s="77">
        <v>1.67</v>
      </c>
      <c r="K65" t="s">
        <v>108</v>
      </c>
      <c r="L65" s="77">
        <v>5.6</v>
      </c>
      <c r="M65" s="77">
        <v>2.79</v>
      </c>
      <c r="N65" s="77">
        <v>211850.27</v>
      </c>
      <c r="O65" s="77">
        <v>124.92</v>
      </c>
      <c r="P65" s="77">
        <v>264.64335728399999</v>
      </c>
      <c r="Q65" s="77">
        <v>0.54</v>
      </c>
      <c r="R65" s="77">
        <v>0.03</v>
      </c>
      <c r="S65" s="77">
        <v>0</v>
      </c>
    </row>
    <row r="66" spans="2:19">
      <c r="B66" t="s">
        <v>3019</v>
      </c>
      <c r="C66" t="s">
        <v>3020</v>
      </c>
      <c r="D66" t="s">
        <v>129</v>
      </c>
      <c r="E66" t="s">
        <v>3021</v>
      </c>
      <c r="F66" t="s">
        <v>133</v>
      </c>
      <c r="G66" t="s">
        <v>1061</v>
      </c>
      <c r="H66" t="s">
        <v>157</v>
      </c>
      <c r="I66" t="s">
        <v>3022</v>
      </c>
      <c r="J66" s="77">
        <v>2.76</v>
      </c>
      <c r="K66" t="s">
        <v>108</v>
      </c>
      <c r="L66" s="77">
        <v>4.63</v>
      </c>
      <c r="M66" s="77">
        <v>4.29</v>
      </c>
      <c r="N66" s="77">
        <v>2324004.23</v>
      </c>
      <c r="O66" s="77">
        <v>110.75</v>
      </c>
      <c r="P66" s="77">
        <v>2573.834684725</v>
      </c>
      <c r="Q66" s="77">
        <v>0.97</v>
      </c>
      <c r="R66" s="77">
        <v>0.28999999999999998</v>
      </c>
      <c r="S66" s="77">
        <v>0.01</v>
      </c>
    </row>
    <row r="67" spans="2:19">
      <c r="B67" t="s">
        <v>3023</v>
      </c>
      <c r="C67" t="s">
        <v>3024</v>
      </c>
      <c r="D67" t="s">
        <v>129</v>
      </c>
      <c r="E67" t="s">
        <v>3025</v>
      </c>
      <c r="F67" t="s">
        <v>975</v>
      </c>
      <c r="G67" t="s">
        <v>1078</v>
      </c>
      <c r="H67" t="s">
        <v>155</v>
      </c>
      <c r="I67" t="s">
        <v>3026</v>
      </c>
      <c r="J67" s="77">
        <v>0.01</v>
      </c>
      <c r="K67" t="s">
        <v>108</v>
      </c>
      <c r="L67" s="77">
        <v>5.75</v>
      </c>
      <c r="M67" s="77">
        <v>0.01</v>
      </c>
      <c r="N67" s="77">
        <v>1541666.7</v>
      </c>
      <c r="O67" s="77">
        <v>9.9999999999999995E-7</v>
      </c>
      <c r="P67" s="77">
        <v>1.5416667000000001E-5</v>
      </c>
      <c r="Q67" s="77">
        <v>0</v>
      </c>
      <c r="R67" s="77">
        <v>0</v>
      </c>
      <c r="S67" s="77">
        <v>0</v>
      </c>
    </row>
    <row r="68" spans="2:19">
      <c r="B68" t="s">
        <v>3027</v>
      </c>
      <c r="C68" t="s">
        <v>3028</v>
      </c>
      <c r="D68" t="s">
        <v>129</v>
      </c>
      <c r="E68" t="s">
        <v>2432</v>
      </c>
      <c r="F68" t="s">
        <v>118</v>
      </c>
      <c r="G68" t="s">
        <v>202</v>
      </c>
      <c r="H68" t="s">
        <v>203</v>
      </c>
      <c r="I68" t="s">
        <v>3029</v>
      </c>
      <c r="J68" s="77">
        <v>0.01</v>
      </c>
      <c r="K68" t="s">
        <v>108</v>
      </c>
      <c r="L68" s="77">
        <v>6.95</v>
      </c>
      <c r="M68" s="77">
        <v>0.01</v>
      </c>
      <c r="N68" s="77">
        <v>4186096.45</v>
      </c>
      <c r="O68" s="77">
        <v>1E-4</v>
      </c>
      <c r="P68" s="77">
        <v>4.1860964500000002E-3</v>
      </c>
      <c r="Q68" s="77">
        <v>2.57</v>
      </c>
      <c r="R68" s="77">
        <v>0</v>
      </c>
      <c r="S68" s="77">
        <v>0</v>
      </c>
    </row>
    <row r="69" spans="2:19">
      <c r="B69" t="s">
        <v>3030</v>
      </c>
      <c r="C69" t="s">
        <v>3031</v>
      </c>
      <c r="D69" t="s">
        <v>129</v>
      </c>
      <c r="E69" t="s">
        <v>2432</v>
      </c>
      <c r="F69" t="s">
        <v>118</v>
      </c>
      <c r="G69" t="s">
        <v>202</v>
      </c>
      <c r="H69" t="s">
        <v>203</v>
      </c>
      <c r="I69" t="s">
        <v>3032</v>
      </c>
      <c r="J69" s="77">
        <v>0.01</v>
      </c>
      <c r="K69" t="s">
        <v>108</v>
      </c>
      <c r="L69" s="77">
        <v>0.01</v>
      </c>
      <c r="M69" s="77">
        <v>0.01</v>
      </c>
      <c r="N69" s="77">
        <v>890514.44</v>
      </c>
      <c r="O69" s="77">
        <v>1E-4</v>
      </c>
      <c r="P69" s="77">
        <v>8.9051444E-4</v>
      </c>
      <c r="Q69" s="77">
        <v>0.48</v>
      </c>
      <c r="R69" s="77">
        <v>0</v>
      </c>
      <c r="S69" s="77">
        <v>0</v>
      </c>
    </row>
    <row r="70" spans="2:19">
      <c r="B70" t="s">
        <v>3033</v>
      </c>
      <c r="C70" t="s">
        <v>3034</v>
      </c>
      <c r="D70" t="s">
        <v>129</v>
      </c>
      <c r="E70" t="s">
        <v>3035</v>
      </c>
      <c r="F70" t="s">
        <v>118</v>
      </c>
      <c r="G70" t="s">
        <v>202</v>
      </c>
      <c r="H70" t="s">
        <v>203</v>
      </c>
      <c r="I70" t="s">
        <v>3036</v>
      </c>
      <c r="J70" s="77">
        <v>0.01</v>
      </c>
      <c r="K70" t="s">
        <v>108</v>
      </c>
      <c r="L70" s="77">
        <v>8</v>
      </c>
      <c r="M70" s="77">
        <v>0.01</v>
      </c>
      <c r="N70" s="77">
        <v>5871.5</v>
      </c>
      <c r="O70" s="77">
        <v>9.9999999999999995E-7</v>
      </c>
      <c r="P70" s="77">
        <v>5.8715E-8</v>
      </c>
      <c r="Q70" s="77">
        <v>0.04</v>
      </c>
      <c r="R70" s="77">
        <v>0</v>
      </c>
      <c r="S70" s="77">
        <v>0</v>
      </c>
    </row>
    <row r="71" spans="2:19">
      <c r="B71" t="s">
        <v>3037</v>
      </c>
      <c r="C71" t="s">
        <v>3038</v>
      </c>
      <c r="D71" t="s">
        <v>129</v>
      </c>
      <c r="E71" t="s">
        <v>3039</v>
      </c>
      <c r="F71" t="s">
        <v>489</v>
      </c>
      <c r="G71" t="s">
        <v>202</v>
      </c>
      <c r="H71" t="s">
        <v>203</v>
      </c>
      <c r="I71" t="s">
        <v>3040</v>
      </c>
      <c r="J71" s="77">
        <v>0.01</v>
      </c>
      <c r="K71" t="s">
        <v>108</v>
      </c>
      <c r="L71" s="77">
        <v>5</v>
      </c>
      <c r="M71" s="77">
        <v>0.01</v>
      </c>
      <c r="N71" s="77">
        <v>2457251.2599999998</v>
      </c>
      <c r="O71" s="77">
        <v>31</v>
      </c>
      <c r="P71" s="77">
        <v>761.74789060000001</v>
      </c>
      <c r="Q71" s="77">
        <v>0.77</v>
      </c>
      <c r="R71" s="77">
        <v>0.09</v>
      </c>
      <c r="S71" s="77">
        <v>0</v>
      </c>
    </row>
    <row r="72" spans="2:19">
      <c r="B72" t="s">
        <v>3041</v>
      </c>
      <c r="C72" t="s">
        <v>3042</v>
      </c>
      <c r="D72" t="s">
        <v>129</v>
      </c>
      <c r="E72" t="s">
        <v>3043</v>
      </c>
      <c r="F72" t="s">
        <v>489</v>
      </c>
      <c r="G72" t="s">
        <v>202</v>
      </c>
      <c r="H72" t="s">
        <v>203</v>
      </c>
      <c r="I72" t="s">
        <v>518</v>
      </c>
      <c r="J72" s="77">
        <v>0.72</v>
      </c>
      <c r="K72" t="s">
        <v>108</v>
      </c>
      <c r="L72" s="77">
        <v>5.4</v>
      </c>
      <c r="M72" s="77">
        <v>5.23</v>
      </c>
      <c r="N72" s="77">
        <v>1709463.53</v>
      </c>
      <c r="O72" s="77">
        <v>122.12</v>
      </c>
      <c r="P72" s="77">
        <v>2087.5968628360001</v>
      </c>
      <c r="Q72" s="77">
        <v>2.5499999999999998</v>
      </c>
      <c r="R72" s="77">
        <v>0.24</v>
      </c>
      <c r="S72" s="77">
        <v>0.01</v>
      </c>
    </row>
    <row r="73" spans="2:19">
      <c r="B73" t="s">
        <v>3044</v>
      </c>
      <c r="C73" t="s">
        <v>3045</v>
      </c>
      <c r="D73" t="s">
        <v>129</v>
      </c>
      <c r="E73" t="s">
        <v>1140</v>
      </c>
      <c r="F73" t="s">
        <v>489</v>
      </c>
      <c r="G73" t="s">
        <v>202</v>
      </c>
      <c r="H73" t="s">
        <v>203</v>
      </c>
      <c r="I73" t="s">
        <v>3046</v>
      </c>
      <c r="J73" s="77">
        <v>1.77</v>
      </c>
      <c r="K73" t="s">
        <v>108</v>
      </c>
      <c r="L73" s="77">
        <v>8</v>
      </c>
      <c r="M73" s="77">
        <v>0.01</v>
      </c>
      <c r="N73" s="77">
        <v>88302.01</v>
      </c>
      <c r="O73" s="77">
        <v>17.8064</v>
      </c>
      <c r="P73" s="77">
        <v>15.72340910864</v>
      </c>
      <c r="Q73" s="77">
        <v>1.77</v>
      </c>
      <c r="R73" s="77">
        <v>0</v>
      </c>
      <c r="S73" s="77">
        <v>0</v>
      </c>
    </row>
    <row r="74" spans="2:19">
      <c r="B74" t="s">
        <v>3047</v>
      </c>
      <c r="C74" t="s">
        <v>3048</v>
      </c>
      <c r="D74" t="s">
        <v>129</v>
      </c>
      <c r="E74" t="s">
        <v>3049</v>
      </c>
      <c r="F74" t="s">
        <v>1281</v>
      </c>
      <c r="G74" t="s">
        <v>202</v>
      </c>
      <c r="H74" t="s">
        <v>203</v>
      </c>
      <c r="I74" t="s">
        <v>3050</v>
      </c>
      <c r="J74" s="77">
        <v>0.01</v>
      </c>
      <c r="K74" t="s">
        <v>108</v>
      </c>
      <c r="L74" s="77">
        <v>3</v>
      </c>
      <c r="M74" s="77">
        <v>0.01</v>
      </c>
      <c r="N74" s="77">
        <v>78000</v>
      </c>
      <c r="O74" s="77">
        <v>1E-4</v>
      </c>
      <c r="P74" s="77">
        <v>7.7999999999999999E-5</v>
      </c>
      <c r="Q74" s="77">
        <v>0</v>
      </c>
      <c r="R74" s="77">
        <v>0</v>
      </c>
      <c r="S74" s="77">
        <v>0</v>
      </c>
    </row>
    <row r="75" spans="2:19">
      <c r="B75" t="s">
        <v>3051</v>
      </c>
      <c r="C75" t="s">
        <v>3052</v>
      </c>
      <c r="D75" t="s">
        <v>129</v>
      </c>
      <c r="E75" t="s">
        <v>3053</v>
      </c>
      <c r="F75" t="s">
        <v>489</v>
      </c>
      <c r="G75" t="s">
        <v>202</v>
      </c>
      <c r="H75" t="s">
        <v>203</v>
      </c>
      <c r="I75" t="s">
        <v>1156</v>
      </c>
      <c r="J75" s="77">
        <v>0.01</v>
      </c>
      <c r="K75" t="s">
        <v>108</v>
      </c>
      <c r="L75" s="77">
        <v>6</v>
      </c>
      <c r="M75" s="77">
        <v>0.01</v>
      </c>
      <c r="N75" s="77">
        <v>361993</v>
      </c>
      <c r="O75" s="77">
        <v>29</v>
      </c>
      <c r="P75" s="77">
        <v>104.97797</v>
      </c>
      <c r="Q75" s="77">
        <v>0.56000000000000005</v>
      </c>
      <c r="R75" s="77">
        <v>0.01</v>
      </c>
      <c r="S75" s="77">
        <v>0</v>
      </c>
    </row>
    <row r="76" spans="2:19">
      <c r="B76" t="s">
        <v>3054</v>
      </c>
      <c r="C76" t="s">
        <v>3055</v>
      </c>
      <c r="D76" t="s">
        <v>129</v>
      </c>
      <c r="E76" t="s">
        <v>3056</v>
      </c>
      <c r="F76" t="s">
        <v>489</v>
      </c>
      <c r="G76" t="s">
        <v>202</v>
      </c>
      <c r="H76" t="s">
        <v>203</v>
      </c>
      <c r="I76" t="s">
        <v>3057</v>
      </c>
      <c r="J76" s="77">
        <v>0.01</v>
      </c>
      <c r="K76" t="s">
        <v>108</v>
      </c>
      <c r="L76" s="77">
        <v>4</v>
      </c>
      <c r="M76" s="77">
        <v>0.01</v>
      </c>
      <c r="N76" s="77">
        <v>499599.5</v>
      </c>
      <c r="O76" s="77">
        <v>32.75</v>
      </c>
      <c r="P76" s="77">
        <v>163.61883624999999</v>
      </c>
      <c r="Q76" s="77">
        <v>1.51</v>
      </c>
      <c r="R76" s="77">
        <v>0.02</v>
      </c>
      <c r="S76" s="77">
        <v>0</v>
      </c>
    </row>
    <row r="77" spans="2:19">
      <c r="B77" s="78" t="s">
        <v>2840</v>
      </c>
      <c r="C77" s="16"/>
      <c r="D77" s="16"/>
      <c r="E77" s="16"/>
      <c r="J77" s="79">
        <v>4.99</v>
      </c>
      <c r="M77" s="79">
        <v>2.23</v>
      </c>
      <c r="N77" s="79">
        <v>468297167.63999999</v>
      </c>
      <c r="P77" s="79">
        <v>594189.52838495094</v>
      </c>
      <c r="R77" s="79">
        <v>67.5</v>
      </c>
      <c r="S77" s="79">
        <v>2.77</v>
      </c>
    </row>
    <row r="78" spans="2:19">
      <c r="B78" s="78" t="s">
        <v>2841</v>
      </c>
      <c r="C78" s="16"/>
      <c r="D78" s="16"/>
      <c r="E78" s="16"/>
    </row>
    <row r="79" spans="2:19">
      <c r="B79" t="s">
        <v>3058</v>
      </c>
      <c r="C79" t="s">
        <v>3059</v>
      </c>
      <c r="D79" t="s">
        <v>129</v>
      </c>
      <c r="E79" t="s">
        <v>517</v>
      </c>
      <c r="F79" t="s">
        <v>138</v>
      </c>
      <c r="G79" t="s">
        <v>512</v>
      </c>
      <c r="H79" t="s">
        <v>155</v>
      </c>
      <c r="I79" t="s">
        <v>3060</v>
      </c>
      <c r="J79" s="77">
        <v>2.88</v>
      </c>
      <c r="K79" t="s">
        <v>108</v>
      </c>
      <c r="L79" s="77">
        <v>6.65</v>
      </c>
      <c r="M79" s="77">
        <v>2.63</v>
      </c>
      <c r="N79" s="77">
        <v>95850000</v>
      </c>
      <c r="O79" s="77">
        <v>112.78</v>
      </c>
      <c r="P79" s="77">
        <v>108099.63</v>
      </c>
      <c r="Q79" s="77">
        <v>0</v>
      </c>
      <c r="R79" s="77">
        <v>12.28</v>
      </c>
      <c r="S79" s="77">
        <v>0.5</v>
      </c>
    </row>
    <row r="80" spans="2:19">
      <c r="B80" t="s">
        <v>3061</v>
      </c>
      <c r="C80" t="s">
        <v>3062</v>
      </c>
      <c r="D80" t="s">
        <v>129</v>
      </c>
      <c r="E80" t="s">
        <v>662</v>
      </c>
      <c r="F80" t="s">
        <v>133</v>
      </c>
      <c r="G80" t="s">
        <v>512</v>
      </c>
      <c r="H80" t="s">
        <v>155</v>
      </c>
      <c r="I80" t="s">
        <v>2924</v>
      </c>
      <c r="J80" s="77">
        <v>1.2</v>
      </c>
      <c r="K80" t="s">
        <v>108</v>
      </c>
      <c r="L80" s="77">
        <v>8.5</v>
      </c>
      <c r="M80" s="77">
        <v>1.37</v>
      </c>
      <c r="N80" s="77">
        <v>105021956</v>
      </c>
      <c r="O80" s="77">
        <v>115.1</v>
      </c>
      <c r="P80" s="77">
        <v>120880.271356</v>
      </c>
      <c r="Q80" s="77">
        <v>17.77</v>
      </c>
      <c r="R80" s="77">
        <v>13.73</v>
      </c>
      <c r="S80" s="77">
        <v>0.56000000000000005</v>
      </c>
    </row>
    <row r="81" spans="2:19">
      <c r="B81" t="s">
        <v>3063</v>
      </c>
      <c r="C81" t="s">
        <v>3064</v>
      </c>
      <c r="D81" t="s">
        <v>129</v>
      </c>
      <c r="E81" t="s">
        <v>3049</v>
      </c>
      <c r="F81" t="s">
        <v>1281</v>
      </c>
      <c r="G81" t="s">
        <v>202</v>
      </c>
      <c r="H81" t="s">
        <v>203</v>
      </c>
      <c r="I81" t="s">
        <v>3050</v>
      </c>
      <c r="J81" s="77">
        <v>0.01</v>
      </c>
      <c r="K81" t="s">
        <v>108</v>
      </c>
      <c r="L81" s="77">
        <v>0</v>
      </c>
      <c r="M81" s="77">
        <v>0.01</v>
      </c>
      <c r="N81" s="77">
        <v>78000.009999999995</v>
      </c>
      <c r="O81" s="77">
        <v>1E-4</v>
      </c>
      <c r="P81" s="77">
        <v>7.8000009999999999E-5</v>
      </c>
      <c r="Q81" s="77">
        <v>0</v>
      </c>
      <c r="R81" s="77">
        <v>0</v>
      </c>
      <c r="S81" s="77">
        <v>0</v>
      </c>
    </row>
    <row r="82" spans="2:19">
      <c r="B82" s="78" t="s">
        <v>2855</v>
      </c>
      <c r="C82" s="16"/>
      <c r="D82" s="16"/>
      <c r="E82" s="16"/>
      <c r="J82" s="79">
        <v>1.99</v>
      </c>
      <c r="M82" s="79">
        <v>1.96</v>
      </c>
      <c r="N82" s="79">
        <v>200949956.00999999</v>
      </c>
      <c r="P82" s="79">
        <v>228979.901434</v>
      </c>
      <c r="R82" s="79">
        <v>26.01</v>
      </c>
      <c r="S82" s="79">
        <v>1.07</v>
      </c>
    </row>
    <row r="83" spans="2:19">
      <c r="B83" s="78" t="s">
        <v>421</v>
      </c>
      <c r="C83" s="16"/>
      <c r="D83" s="16"/>
      <c r="E83" s="16"/>
    </row>
    <row r="84" spans="2:19">
      <c r="B84" t="s">
        <v>3065</v>
      </c>
      <c r="C84" t="s">
        <v>3066</v>
      </c>
      <c r="D84" t="s">
        <v>129</v>
      </c>
      <c r="E84" t="s">
        <v>3067</v>
      </c>
      <c r="F84" t="s">
        <v>118</v>
      </c>
      <c r="G84" t="s">
        <v>512</v>
      </c>
      <c r="H84" t="s">
        <v>155</v>
      </c>
      <c r="I84" t="s">
        <v>593</v>
      </c>
      <c r="J84" s="77">
        <v>5.29</v>
      </c>
      <c r="K84" t="s">
        <v>112</v>
      </c>
      <c r="L84" s="77">
        <v>7.97</v>
      </c>
      <c r="M84" s="77">
        <v>3.97</v>
      </c>
      <c r="N84" s="77">
        <v>318278.71999999997</v>
      </c>
      <c r="O84" s="77">
        <v>126.79</v>
      </c>
      <c r="P84" s="77">
        <v>1574.63488862138</v>
      </c>
      <c r="Q84" s="77">
        <v>0.32</v>
      </c>
      <c r="R84" s="77">
        <v>0.18</v>
      </c>
      <c r="S84" s="77">
        <v>0.01</v>
      </c>
    </row>
    <row r="85" spans="2:19">
      <c r="B85" t="s">
        <v>3068</v>
      </c>
      <c r="C85" t="s">
        <v>3069</v>
      </c>
      <c r="D85" t="s">
        <v>129</v>
      </c>
      <c r="E85" t="s">
        <v>3070</v>
      </c>
      <c r="F85" t="s">
        <v>133</v>
      </c>
      <c r="G85" t="s">
        <v>1771</v>
      </c>
      <c r="H85" t="s">
        <v>157</v>
      </c>
      <c r="I85" t="s">
        <v>3071</v>
      </c>
      <c r="J85" s="77">
        <v>3.13</v>
      </c>
      <c r="K85" t="s">
        <v>112</v>
      </c>
      <c r="L85" s="77">
        <v>2.65</v>
      </c>
      <c r="M85" s="77">
        <v>3.92</v>
      </c>
      <c r="N85" s="77">
        <v>3073351.09</v>
      </c>
      <c r="O85" s="77">
        <v>101.29</v>
      </c>
      <c r="P85" s="77">
        <v>12146.9155389761</v>
      </c>
      <c r="Q85" s="77">
        <v>7.66</v>
      </c>
      <c r="R85" s="77">
        <v>1.38</v>
      </c>
      <c r="S85" s="77">
        <v>0.06</v>
      </c>
    </row>
    <row r="86" spans="2:19">
      <c r="B86" t="s">
        <v>3072</v>
      </c>
      <c r="C86" t="s">
        <v>3073</v>
      </c>
      <c r="D86" t="s">
        <v>129</v>
      </c>
      <c r="E86" t="s">
        <v>3070</v>
      </c>
      <c r="F86" t="s">
        <v>133</v>
      </c>
      <c r="G86" t="s">
        <v>3074</v>
      </c>
      <c r="H86" t="s">
        <v>157</v>
      </c>
      <c r="I86" t="s">
        <v>3071</v>
      </c>
      <c r="J86" s="77">
        <v>6.54</v>
      </c>
      <c r="K86" t="s">
        <v>112</v>
      </c>
      <c r="L86" s="77">
        <v>3</v>
      </c>
      <c r="M86" s="77">
        <v>8.31</v>
      </c>
      <c r="N86" s="77">
        <v>10238825.01</v>
      </c>
      <c r="O86" s="77">
        <v>71.87</v>
      </c>
      <c r="P86" s="77">
        <v>28713.427072348601</v>
      </c>
      <c r="Q86" s="77">
        <v>2.88</v>
      </c>
      <c r="R86" s="77">
        <v>3.26</v>
      </c>
      <c r="S86" s="77">
        <v>0.13</v>
      </c>
    </row>
    <row r="87" spans="2:19">
      <c r="B87" t="s">
        <v>3075</v>
      </c>
      <c r="C87" t="s">
        <v>3076</v>
      </c>
      <c r="D87" t="s">
        <v>129</v>
      </c>
      <c r="E87" t="s">
        <v>3025</v>
      </c>
      <c r="F87" t="s">
        <v>975</v>
      </c>
      <c r="G87" t="s">
        <v>1078</v>
      </c>
      <c r="H87" t="s">
        <v>155</v>
      </c>
      <c r="I87" t="s">
        <v>3077</v>
      </c>
      <c r="J87" s="77">
        <v>0.01</v>
      </c>
      <c r="K87" t="s">
        <v>108</v>
      </c>
      <c r="L87" s="77">
        <v>7.5</v>
      </c>
      <c r="M87" s="77">
        <v>0.01</v>
      </c>
      <c r="N87" s="77">
        <v>1289153.08</v>
      </c>
      <c r="O87" s="77">
        <v>9.9999999999999995E-7</v>
      </c>
      <c r="P87" s="77">
        <v>1.28915308E-5</v>
      </c>
      <c r="Q87" s="77">
        <v>0</v>
      </c>
      <c r="R87" s="77">
        <v>0</v>
      </c>
      <c r="S87" s="77">
        <v>0</v>
      </c>
    </row>
    <row r="88" spans="2:19">
      <c r="B88" s="78" t="s">
        <v>422</v>
      </c>
      <c r="C88" s="16"/>
      <c r="D88" s="16"/>
      <c r="E88" s="16"/>
      <c r="J88" s="79">
        <v>5.52</v>
      </c>
      <c r="M88" s="79">
        <v>6.89</v>
      </c>
      <c r="N88" s="79">
        <v>14919607.9</v>
      </c>
      <c r="P88" s="79">
        <v>42434.977512837613</v>
      </c>
      <c r="R88" s="79">
        <v>4.82</v>
      </c>
      <c r="S88" s="79">
        <v>0.2</v>
      </c>
    </row>
    <row r="89" spans="2:19">
      <c r="B89" s="78" t="s">
        <v>129</v>
      </c>
      <c r="C89" s="16"/>
      <c r="D89" s="16"/>
      <c r="E89" s="16"/>
    </row>
    <row r="90" spans="2:19">
      <c r="B90" t="s">
        <v>202</v>
      </c>
      <c r="C90" t="s">
        <v>202</v>
      </c>
      <c r="D90" s="16"/>
      <c r="E90" s="16"/>
      <c r="F90" t="s">
        <v>202</v>
      </c>
      <c r="G90" t="s">
        <v>202</v>
      </c>
      <c r="J90" s="77">
        <v>0</v>
      </c>
      <c r="K90" t="s">
        <v>202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</row>
    <row r="91" spans="2:19">
      <c r="B91" s="78" t="s">
        <v>1435</v>
      </c>
      <c r="C91" s="16"/>
      <c r="D91" s="16"/>
      <c r="E91" s="16"/>
      <c r="J91" s="79">
        <v>0</v>
      </c>
      <c r="M91" s="79">
        <v>0</v>
      </c>
      <c r="N91" s="79">
        <v>0</v>
      </c>
      <c r="P91" s="79">
        <v>0</v>
      </c>
      <c r="R91" s="79">
        <v>0</v>
      </c>
      <c r="S91" s="79">
        <v>0</v>
      </c>
    </row>
    <row r="92" spans="2:19">
      <c r="B92" s="78" t="s">
        <v>273</v>
      </c>
      <c r="C92" s="16"/>
      <c r="D92" s="16"/>
      <c r="E92" s="16"/>
      <c r="J92" s="79">
        <v>4.22</v>
      </c>
      <c r="M92" s="79">
        <v>2.39</v>
      </c>
      <c r="N92" s="79">
        <v>684166731.54999995</v>
      </c>
      <c r="P92" s="79">
        <v>865604.40733178856</v>
      </c>
      <c r="R92" s="79">
        <v>98.33</v>
      </c>
      <c r="S92" s="79">
        <v>4.04</v>
      </c>
    </row>
    <row r="93" spans="2:19">
      <c r="B93" s="78" t="s">
        <v>274</v>
      </c>
      <c r="C93" s="16"/>
      <c r="D93" s="16"/>
      <c r="E93" s="16"/>
    </row>
    <row r="94" spans="2:19">
      <c r="B94" s="78" t="s">
        <v>3078</v>
      </c>
      <c r="C94" s="16"/>
      <c r="D94" s="16"/>
      <c r="E94" s="16"/>
    </row>
    <row r="95" spans="2:19">
      <c r="B95" t="s">
        <v>3079</v>
      </c>
      <c r="C95" t="s">
        <v>3080</v>
      </c>
      <c r="D95" t="s">
        <v>129</v>
      </c>
      <c r="E95" t="s">
        <v>3081</v>
      </c>
      <c r="F95" t="s">
        <v>1440</v>
      </c>
      <c r="G95" t="s">
        <v>400</v>
      </c>
      <c r="H95" t="s">
        <v>157</v>
      </c>
      <c r="I95" t="s">
        <v>3082</v>
      </c>
      <c r="J95" s="77">
        <v>2.37</v>
      </c>
      <c r="K95" t="s">
        <v>112</v>
      </c>
      <c r="L95" s="77">
        <v>8.25</v>
      </c>
      <c r="M95" s="77">
        <v>2.98</v>
      </c>
      <c r="N95" s="77">
        <v>3333547.61</v>
      </c>
      <c r="O95" s="77">
        <v>112.68</v>
      </c>
      <c r="P95" s="77">
        <v>14656.8541259911</v>
      </c>
      <c r="Q95" s="77">
        <v>0</v>
      </c>
      <c r="R95" s="77">
        <v>1.67</v>
      </c>
      <c r="S95" s="77">
        <v>7.0000000000000007E-2</v>
      </c>
    </row>
    <row r="96" spans="2:19">
      <c r="B96" s="78" t="s">
        <v>3083</v>
      </c>
      <c r="C96" s="16"/>
      <c r="D96" s="16"/>
      <c r="E96" s="16"/>
      <c r="J96" s="79">
        <v>2.37</v>
      </c>
      <c r="M96" s="79">
        <v>2.98</v>
      </c>
      <c r="N96" s="79">
        <v>3333547.61</v>
      </c>
      <c r="P96" s="79">
        <v>14656.8541259911</v>
      </c>
      <c r="R96" s="79">
        <v>1.67</v>
      </c>
      <c r="S96" s="79">
        <v>7.0000000000000007E-2</v>
      </c>
    </row>
    <row r="97" spans="2:19">
      <c r="B97" s="78" t="s">
        <v>3084</v>
      </c>
      <c r="C97" s="16"/>
      <c r="D97" s="16"/>
      <c r="E97" s="16"/>
    </row>
    <row r="98" spans="2:19">
      <c r="B98" t="s">
        <v>202</v>
      </c>
      <c r="C98" t="s">
        <v>202</v>
      </c>
      <c r="D98" s="16"/>
      <c r="E98" s="16"/>
      <c r="F98" t="s">
        <v>202</v>
      </c>
      <c r="G98" t="s">
        <v>202</v>
      </c>
      <c r="J98" s="77">
        <v>0</v>
      </c>
      <c r="K98" t="s">
        <v>202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</row>
    <row r="99" spans="2:19">
      <c r="B99" s="78" t="s">
        <v>3085</v>
      </c>
      <c r="C99" s="16"/>
      <c r="D99" s="16"/>
      <c r="E99" s="16"/>
      <c r="J99" s="79">
        <v>0</v>
      </c>
      <c r="M99" s="79">
        <v>0</v>
      </c>
      <c r="N99" s="79">
        <v>0</v>
      </c>
      <c r="P99" s="79">
        <v>0</v>
      </c>
      <c r="R99" s="79">
        <v>0</v>
      </c>
      <c r="S99" s="79">
        <v>0</v>
      </c>
    </row>
    <row r="100" spans="2:19">
      <c r="B100" s="78" t="s">
        <v>279</v>
      </c>
      <c r="C100" s="16"/>
      <c r="D100" s="16"/>
      <c r="E100" s="16"/>
      <c r="J100" s="79">
        <v>2.37</v>
      </c>
      <c r="M100" s="79">
        <v>2.98</v>
      </c>
      <c r="N100" s="79">
        <v>3333547.61</v>
      </c>
      <c r="P100" s="79">
        <v>14656.8541259911</v>
      </c>
      <c r="R100" s="79">
        <v>1.67</v>
      </c>
      <c r="S100" s="79">
        <v>7.0000000000000007E-2</v>
      </c>
    </row>
    <row r="101" spans="2:19">
      <c r="B101" t="s">
        <v>280</v>
      </c>
      <c r="C101" s="16"/>
      <c r="D101" s="16"/>
      <c r="E101" s="16"/>
    </row>
    <row r="102" spans="2:19">
      <c r="C102" s="16"/>
      <c r="D102" s="16"/>
      <c r="E102" s="16"/>
    </row>
    <row r="103" spans="2:19">
      <c r="C103" s="16"/>
      <c r="D103" s="16"/>
      <c r="E103" s="16"/>
    </row>
    <row r="104" spans="2:19">
      <c r="C104" s="16"/>
      <c r="D104" s="16"/>
      <c r="E104" s="16"/>
    </row>
    <row r="105" spans="2:19">
      <c r="C105" s="16"/>
      <c r="D105" s="16"/>
      <c r="E105" s="16"/>
    </row>
    <row r="106" spans="2:19">
      <c r="C106" s="16"/>
      <c r="D106" s="16"/>
      <c r="E106" s="16"/>
    </row>
    <row r="107" spans="2:19">
      <c r="C107" s="16"/>
      <c r="D107" s="16"/>
      <c r="E107" s="16"/>
    </row>
    <row r="108" spans="2:19">
      <c r="C108" s="16"/>
      <c r="D108" s="16"/>
      <c r="E108" s="16"/>
    </row>
    <row r="109" spans="2:19">
      <c r="C109" s="16"/>
      <c r="D109" s="16"/>
      <c r="E109" s="16"/>
    </row>
    <row r="110" spans="2:19">
      <c r="C110" s="16"/>
      <c r="D110" s="16"/>
      <c r="E110" s="16"/>
    </row>
    <row r="111" spans="2:19">
      <c r="C111" s="16"/>
      <c r="D111" s="16"/>
      <c r="E111" s="16"/>
    </row>
    <row r="112" spans="2:19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T391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6">
        <v>98643712.200000003</v>
      </c>
      <c r="I11" s="7"/>
      <c r="J11" s="76">
        <v>588227.37776233163</v>
      </c>
      <c r="K11" s="7"/>
      <c r="L11" s="76">
        <v>100</v>
      </c>
      <c r="M11" s="76">
        <v>2.75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197</v>
      </c>
      <c r="C12" s="16"/>
      <c r="D12" s="16"/>
      <c r="E12" s="16"/>
    </row>
    <row r="13" spans="2:98">
      <c r="B13" t="s">
        <v>3086</v>
      </c>
      <c r="C13" t="s">
        <v>3087</v>
      </c>
      <c r="D13" t="s">
        <v>129</v>
      </c>
      <c r="E13" t="s">
        <v>3088</v>
      </c>
      <c r="F13" t="s">
        <v>430</v>
      </c>
      <c r="G13" t="s">
        <v>108</v>
      </c>
      <c r="H13" s="77">
        <v>120</v>
      </c>
      <c r="I13" s="77">
        <v>0.99999000000000005</v>
      </c>
      <c r="J13" s="77">
        <v>1.1999879999999999E-3</v>
      </c>
      <c r="K13" s="77">
        <v>0</v>
      </c>
      <c r="L13" s="77">
        <v>0</v>
      </c>
      <c r="M13" s="77">
        <v>0</v>
      </c>
    </row>
    <row r="14" spans="2:98">
      <c r="B14" t="s">
        <v>3089</v>
      </c>
      <c r="C14" t="s">
        <v>3090</v>
      </c>
      <c r="D14" t="s">
        <v>129</v>
      </c>
      <c r="E14" t="s">
        <v>3091</v>
      </c>
      <c r="F14" t="s">
        <v>118</v>
      </c>
      <c r="G14" t="s">
        <v>108</v>
      </c>
      <c r="H14" s="77">
        <v>14178</v>
      </c>
      <c r="I14" s="77">
        <v>0.01</v>
      </c>
      <c r="J14" s="77">
        <v>1.4178000000000001E-3</v>
      </c>
      <c r="K14" s="77">
        <v>0</v>
      </c>
      <c r="L14" s="77">
        <v>0</v>
      </c>
      <c r="M14" s="77">
        <v>0</v>
      </c>
    </row>
    <row r="15" spans="2:98">
      <c r="B15" t="s">
        <v>3092</v>
      </c>
      <c r="C15" t="s">
        <v>3090</v>
      </c>
      <c r="D15" t="s">
        <v>129</v>
      </c>
      <c r="E15" t="s">
        <v>3091</v>
      </c>
      <c r="F15" t="s">
        <v>118</v>
      </c>
      <c r="G15" t="s">
        <v>108</v>
      </c>
      <c r="H15" s="77">
        <v>15257</v>
      </c>
      <c r="I15" s="77">
        <v>9.9999999999999995E-7</v>
      </c>
      <c r="J15" s="77">
        <v>1.5257E-7</v>
      </c>
      <c r="K15" s="77">
        <v>0</v>
      </c>
      <c r="L15" s="77">
        <v>0</v>
      </c>
      <c r="M15" s="77">
        <v>0</v>
      </c>
    </row>
    <row r="16" spans="2:98">
      <c r="B16" t="s">
        <v>3093</v>
      </c>
      <c r="C16" t="s">
        <v>3094</v>
      </c>
      <c r="D16" t="s">
        <v>129</v>
      </c>
      <c r="E16" t="s">
        <v>1125</v>
      </c>
      <c r="F16" t="s">
        <v>489</v>
      </c>
      <c r="G16" t="s">
        <v>108</v>
      </c>
      <c r="H16" s="77">
        <v>920</v>
      </c>
      <c r="I16" s="77">
        <v>0.01</v>
      </c>
      <c r="J16" s="77">
        <v>9.2E-5</v>
      </c>
      <c r="K16" s="77">
        <v>0</v>
      </c>
      <c r="L16" s="77">
        <v>0</v>
      </c>
      <c r="M16" s="77">
        <v>0</v>
      </c>
    </row>
    <row r="17" spans="2:13">
      <c r="B17" t="s">
        <v>3095</v>
      </c>
      <c r="C17" t="s">
        <v>3096</v>
      </c>
      <c r="D17" t="s">
        <v>129</v>
      </c>
      <c r="E17" t="s">
        <v>1285</v>
      </c>
      <c r="F17" t="s">
        <v>489</v>
      </c>
      <c r="G17" t="s">
        <v>108</v>
      </c>
      <c r="H17" s="77">
        <v>2256251</v>
      </c>
      <c r="I17" s="77">
        <v>908.2</v>
      </c>
      <c r="J17" s="77">
        <v>20491.271582000001</v>
      </c>
      <c r="K17" s="77">
        <v>4.8499999999999996</v>
      </c>
      <c r="L17" s="77">
        <v>3.48</v>
      </c>
      <c r="M17" s="77">
        <v>0.1</v>
      </c>
    </row>
    <row r="18" spans="2:13">
      <c r="B18" t="s">
        <v>3097</v>
      </c>
      <c r="C18" t="s">
        <v>3098</v>
      </c>
      <c r="D18" t="s">
        <v>129</v>
      </c>
      <c r="E18" t="s">
        <v>3099</v>
      </c>
      <c r="F18" t="s">
        <v>489</v>
      </c>
      <c r="G18" t="s">
        <v>116</v>
      </c>
      <c r="H18" s="77">
        <v>174140.01</v>
      </c>
      <c r="I18" s="77">
        <v>131.40262400000003</v>
      </c>
      <c r="J18" s="77">
        <v>971.772067402679</v>
      </c>
      <c r="K18" s="77">
        <v>8.01</v>
      </c>
      <c r="L18" s="77">
        <v>0.17</v>
      </c>
      <c r="M18" s="77">
        <v>0</v>
      </c>
    </row>
    <row r="19" spans="2:13">
      <c r="B19" t="s">
        <v>3100</v>
      </c>
      <c r="C19" t="s">
        <v>3101</v>
      </c>
      <c r="D19" t="s">
        <v>129</v>
      </c>
      <c r="E19" t="s">
        <v>3099</v>
      </c>
      <c r="F19" t="s">
        <v>489</v>
      </c>
      <c r="G19" t="s">
        <v>116</v>
      </c>
      <c r="H19" s="77">
        <v>229225</v>
      </c>
      <c r="I19" s="77">
        <v>171.30750199999952</v>
      </c>
      <c r="J19" s="77">
        <v>1667.6318164142001</v>
      </c>
      <c r="K19" s="77">
        <v>5.21</v>
      </c>
      <c r="L19" s="77">
        <v>0.28000000000000003</v>
      </c>
      <c r="M19" s="77">
        <v>0.01</v>
      </c>
    </row>
    <row r="20" spans="2:13">
      <c r="B20" t="s">
        <v>3102</v>
      </c>
      <c r="C20" t="s">
        <v>3103</v>
      </c>
      <c r="D20" t="s">
        <v>129</v>
      </c>
      <c r="E20" t="s">
        <v>3099</v>
      </c>
      <c r="F20" t="s">
        <v>489</v>
      </c>
      <c r="G20" t="s">
        <v>116</v>
      </c>
      <c r="H20" s="77">
        <v>202652</v>
      </c>
      <c r="I20" s="77">
        <v>179.62390100000053</v>
      </c>
      <c r="J20" s="77">
        <v>1545.88373181258</v>
      </c>
      <c r="K20" s="77">
        <v>11.86</v>
      </c>
      <c r="L20" s="77">
        <v>0.26</v>
      </c>
      <c r="M20" s="77">
        <v>0.01</v>
      </c>
    </row>
    <row r="21" spans="2:13">
      <c r="B21" t="s">
        <v>3104</v>
      </c>
      <c r="C21" t="s">
        <v>3105</v>
      </c>
      <c r="D21" t="s">
        <v>129</v>
      </c>
      <c r="E21" t="s">
        <v>3099</v>
      </c>
      <c r="F21" t="s">
        <v>489</v>
      </c>
      <c r="G21" t="s">
        <v>116</v>
      </c>
      <c r="H21" s="77">
        <v>700000</v>
      </c>
      <c r="I21" s="77">
        <v>48.369098999999999</v>
      </c>
      <c r="J21" s="77">
        <v>1437.8972274324001</v>
      </c>
      <c r="K21" s="77">
        <v>3.02</v>
      </c>
      <c r="L21" s="77">
        <v>0.24</v>
      </c>
      <c r="M21" s="77">
        <v>0.01</v>
      </c>
    </row>
    <row r="22" spans="2:13">
      <c r="B22" t="s">
        <v>3106</v>
      </c>
      <c r="C22" t="s">
        <v>3107</v>
      </c>
      <c r="D22" t="s">
        <v>129</v>
      </c>
      <c r="E22" t="s">
        <v>3108</v>
      </c>
      <c r="F22" t="s">
        <v>489</v>
      </c>
      <c r="G22" t="s">
        <v>108</v>
      </c>
      <c r="H22" s="77">
        <v>4842415</v>
      </c>
      <c r="I22" s="77">
        <v>701.89389000000006</v>
      </c>
      <c r="J22" s="77">
        <v>33988.615013443501</v>
      </c>
      <c r="K22" s="77">
        <v>1.57</v>
      </c>
      <c r="L22" s="77">
        <v>5.78</v>
      </c>
      <c r="M22" s="77">
        <v>0.16</v>
      </c>
    </row>
    <row r="23" spans="2:13">
      <c r="B23" t="s">
        <v>3109</v>
      </c>
      <c r="C23" t="s">
        <v>3110</v>
      </c>
      <c r="D23" t="s">
        <v>129</v>
      </c>
      <c r="E23" t="s">
        <v>3111</v>
      </c>
      <c r="F23" t="s">
        <v>768</v>
      </c>
      <c r="G23" t="s">
        <v>108</v>
      </c>
      <c r="H23" s="77">
        <v>11101</v>
      </c>
      <c r="I23" s="77">
        <v>9.9999999999999995E-7</v>
      </c>
      <c r="J23" s="77">
        <v>1.1101E-7</v>
      </c>
      <c r="K23" s="77">
        <v>0</v>
      </c>
      <c r="L23" s="77">
        <v>0</v>
      </c>
      <c r="M23" s="77">
        <v>0</v>
      </c>
    </row>
    <row r="24" spans="2:13">
      <c r="B24" t="s">
        <v>3112</v>
      </c>
      <c r="C24" t="s">
        <v>3113</v>
      </c>
      <c r="D24" t="s">
        <v>129</v>
      </c>
      <c r="E24" t="s">
        <v>3111</v>
      </c>
      <c r="F24" t="s">
        <v>768</v>
      </c>
      <c r="G24" t="s">
        <v>108</v>
      </c>
      <c r="H24" s="77">
        <v>100946</v>
      </c>
      <c r="I24" s="77">
        <v>9.9999999999999995E-7</v>
      </c>
      <c r="J24" s="77">
        <v>1.00946E-6</v>
      </c>
      <c r="K24" s="77">
        <v>0</v>
      </c>
      <c r="L24" s="77">
        <v>0</v>
      </c>
      <c r="M24" s="77">
        <v>0</v>
      </c>
    </row>
    <row r="25" spans="2:13">
      <c r="B25" t="s">
        <v>3114</v>
      </c>
      <c r="C25" t="s">
        <v>3115</v>
      </c>
      <c r="D25" t="s">
        <v>129</v>
      </c>
      <c r="E25" t="s">
        <v>3070</v>
      </c>
      <c r="F25" t="s">
        <v>133</v>
      </c>
      <c r="G25" t="s">
        <v>108</v>
      </c>
      <c r="H25" s="77">
        <v>4709.67</v>
      </c>
      <c r="I25" s="77">
        <v>818842.3</v>
      </c>
      <c r="J25" s="77">
        <v>38564.770150409997</v>
      </c>
      <c r="K25" s="77">
        <v>0.05</v>
      </c>
      <c r="L25" s="77">
        <v>6.56</v>
      </c>
      <c r="M25" s="77">
        <v>0.18</v>
      </c>
    </row>
    <row r="26" spans="2:13">
      <c r="B26" t="s">
        <v>3116</v>
      </c>
      <c r="C26" t="s">
        <v>3117</v>
      </c>
      <c r="D26" t="s">
        <v>129</v>
      </c>
      <c r="E26" t="s">
        <v>825</v>
      </c>
      <c r="F26" t="s">
        <v>138</v>
      </c>
      <c r="G26" t="s">
        <v>108</v>
      </c>
      <c r="H26" s="77">
        <v>230000</v>
      </c>
      <c r="I26" s="77">
        <v>1719</v>
      </c>
      <c r="J26" s="77">
        <v>3953.7</v>
      </c>
      <c r="K26" s="77">
        <v>0.15</v>
      </c>
      <c r="L26" s="77">
        <v>0.67</v>
      </c>
      <c r="M26" s="77">
        <v>0.02</v>
      </c>
    </row>
    <row r="27" spans="2:13">
      <c r="B27" s="78" t="s">
        <v>273</v>
      </c>
      <c r="C27" s="16"/>
      <c r="D27" s="16"/>
      <c r="E27" s="16"/>
      <c r="H27" s="79">
        <v>8781914.6799999997</v>
      </c>
      <c r="J27" s="79">
        <v>102621.54429997641</v>
      </c>
      <c r="L27" s="79">
        <v>17.45</v>
      </c>
      <c r="M27" s="79">
        <v>0.48</v>
      </c>
    </row>
    <row r="28" spans="2:13">
      <c r="B28" s="78" t="s">
        <v>274</v>
      </c>
      <c r="C28" s="16"/>
      <c r="D28" s="16"/>
      <c r="E28" s="16"/>
    </row>
    <row r="29" spans="2:13">
      <c r="B29" s="78" t="s">
        <v>423</v>
      </c>
      <c r="C29" s="16"/>
      <c r="D29" s="16"/>
      <c r="E29" s="16"/>
    </row>
    <row r="30" spans="2:13">
      <c r="B30" t="s">
        <v>202</v>
      </c>
      <c r="C30" t="s">
        <v>202</v>
      </c>
      <c r="D30" s="16"/>
      <c r="E30" s="16"/>
      <c r="F30" t="s">
        <v>202</v>
      </c>
      <c r="G30" t="s">
        <v>202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</row>
    <row r="31" spans="2:13">
      <c r="B31" s="78" t="s">
        <v>424</v>
      </c>
      <c r="C31" s="16"/>
      <c r="D31" s="16"/>
      <c r="E31" s="16"/>
      <c r="H31" s="79">
        <v>0</v>
      </c>
      <c r="J31" s="79">
        <v>0</v>
      </c>
      <c r="L31" s="79">
        <v>0</v>
      </c>
      <c r="M31" s="79">
        <v>0</v>
      </c>
    </row>
    <row r="32" spans="2:13">
      <c r="B32" s="78" t="s">
        <v>425</v>
      </c>
      <c r="C32" s="16"/>
      <c r="D32" s="16"/>
      <c r="E32" s="16"/>
    </row>
    <row r="33" spans="2:13">
      <c r="B33" t="s">
        <v>3118</v>
      </c>
      <c r="C33" t="s">
        <v>3119</v>
      </c>
      <c r="D33" t="s">
        <v>129</v>
      </c>
      <c r="E33" t="s">
        <v>3120</v>
      </c>
      <c r="F33" t="s">
        <v>1457</v>
      </c>
      <c r="G33" t="s">
        <v>112</v>
      </c>
      <c r="H33" s="77">
        <v>23737.9</v>
      </c>
      <c r="I33" s="77">
        <v>38.4026</v>
      </c>
      <c r="J33" s="77">
        <v>35.570518004630799</v>
      </c>
      <c r="K33" s="77">
        <v>7.0000000000000007E-2</v>
      </c>
      <c r="L33" s="77">
        <v>0.01</v>
      </c>
      <c r="M33" s="77">
        <v>0</v>
      </c>
    </row>
    <row r="34" spans="2:13">
      <c r="B34" t="s">
        <v>3121</v>
      </c>
      <c r="C34" t="s">
        <v>3122</v>
      </c>
      <c r="D34" t="s">
        <v>129</v>
      </c>
      <c r="E34" t="s">
        <v>3123</v>
      </c>
      <c r="F34" t="s">
        <v>1457</v>
      </c>
      <c r="G34" t="s">
        <v>112</v>
      </c>
      <c r="H34" s="77">
        <v>2066916</v>
      </c>
      <c r="I34" s="77">
        <v>1E-4</v>
      </c>
      <c r="J34" s="77">
        <v>8.0651062319999998E-3</v>
      </c>
      <c r="K34" s="77">
        <v>1.95</v>
      </c>
      <c r="L34" s="77">
        <v>0</v>
      </c>
      <c r="M34" s="77">
        <v>0</v>
      </c>
    </row>
    <row r="35" spans="2:13">
      <c r="B35" t="s">
        <v>3124</v>
      </c>
      <c r="C35" t="s">
        <v>3125</v>
      </c>
      <c r="D35" t="s">
        <v>129</v>
      </c>
      <c r="E35" t="s">
        <v>3126</v>
      </c>
      <c r="F35" t="s">
        <v>1457</v>
      </c>
      <c r="G35" t="s">
        <v>112</v>
      </c>
      <c r="H35" s="77">
        <v>1416806</v>
      </c>
      <c r="I35" s="77">
        <v>0.49409999999999998</v>
      </c>
      <c r="J35" s="77">
        <v>27.315710816292</v>
      </c>
      <c r="K35" s="77">
        <v>0.05</v>
      </c>
      <c r="L35" s="77">
        <v>0</v>
      </c>
      <c r="M35" s="77">
        <v>0</v>
      </c>
    </row>
    <row r="36" spans="2:13">
      <c r="B36" t="s">
        <v>3127</v>
      </c>
      <c r="C36" t="s">
        <v>3128</v>
      </c>
      <c r="D36" t="s">
        <v>129</v>
      </c>
      <c r="E36" t="s">
        <v>3129</v>
      </c>
      <c r="F36" t="s">
        <v>1457</v>
      </c>
      <c r="G36" t="s">
        <v>112</v>
      </c>
      <c r="H36" s="77">
        <v>2066916</v>
      </c>
      <c r="I36" s="77">
        <v>6</v>
      </c>
      <c r="J36" s="77">
        <v>483.90637392000002</v>
      </c>
      <c r="K36" s="77">
        <v>0</v>
      </c>
      <c r="L36" s="77">
        <v>0.08</v>
      </c>
      <c r="M36" s="77">
        <v>0</v>
      </c>
    </row>
    <row r="37" spans="2:13">
      <c r="B37" t="s">
        <v>3130</v>
      </c>
      <c r="C37" t="s">
        <v>3131</v>
      </c>
      <c r="D37" t="s">
        <v>129</v>
      </c>
      <c r="E37" t="s">
        <v>3132</v>
      </c>
      <c r="F37" t="s">
        <v>1457</v>
      </c>
      <c r="G37" t="s">
        <v>112</v>
      </c>
      <c r="H37" s="77">
        <v>3449913</v>
      </c>
      <c r="I37" s="77">
        <v>0.2319</v>
      </c>
      <c r="J37" s="77">
        <v>31.217358859794</v>
      </c>
      <c r="K37" s="77">
        <v>1.3</v>
      </c>
      <c r="L37" s="77">
        <v>0.01</v>
      </c>
      <c r="M37" s="77">
        <v>0</v>
      </c>
    </row>
    <row r="38" spans="2:13">
      <c r="B38" t="s">
        <v>3133</v>
      </c>
      <c r="C38" t="s">
        <v>3134</v>
      </c>
      <c r="D38" t="s">
        <v>129</v>
      </c>
      <c r="E38" t="s">
        <v>3135</v>
      </c>
      <c r="F38" t="s">
        <v>1457</v>
      </c>
      <c r="G38" t="s">
        <v>112</v>
      </c>
      <c r="H38" s="77">
        <v>2359750</v>
      </c>
      <c r="I38" s="77">
        <v>0.72040000000000004</v>
      </c>
      <c r="J38" s="77">
        <v>66.332591378000004</v>
      </c>
      <c r="K38" s="77">
        <v>1.1000000000000001</v>
      </c>
      <c r="L38" s="77">
        <v>0.01</v>
      </c>
      <c r="M38" s="77">
        <v>0</v>
      </c>
    </row>
    <row r="39" spans="2:13">
      <c r="B39" t="s">
        <v>3136</v>
      </c>
      <c r="C39" t="s">
        <v>3137</v>
      </c>
      <c r="D39" t="s">
        <v>129</v>
      </c>
      <c r="E39" t="s">
        <v>3138</v>
      </c>
      <c r="F39" t="s">
        <v>1457</v>
      </c>
      <c r="G39" t="s">
        <v>112</v>
      </c>
      <c r="H39" s="77">
        <v>1654325</v>
      </c>
      <c r="I39" s="77">
        <v>42.796500000000002</v>
      </c>
      <c r="J39" s="77">
        <v>2762.58946103475</v>
      </c>
      <c r="K39" s="77">
        <v>1.4</v>
      </c>
      <c r="L39" s="77">
        <v>0.47</v>
      </c>
      <c r="M39" s="77">
        <v>0.01</v>
      </c>
    </row>
    <row r="40" spans="2:13">
      <c r="B40" t="s">
        <v>3139</v>
      </c>
      <c r="C40" t="s">
        <v>3140</v>
      </c>
      <c r="D40" t="s">
        <v>129</v>
      </c>
      <c r="E40" t="s">
        <v>3141</v>
      </c>
      <c r="F40" t="s">
        <v>2393</v>
      </c>
      <c r="G40" t="s">
        <v>119</v>
      </c>
      <c r="H40" s="77">
        <v>10640018.84</v>
      </c>
      <c r="I40" s="77">
        <v>136.84628499999999</v>
      </c>
      <c r="J40" s="77">
        <v>84217.761405779194</v>
      </c>
      <c r="K40" s="77">
        <v>13.81</v>
      </c>
      <c r="L40" s="77">
        <v>14.32</v>
      </c>
      <c r="M40" s="77">
        <v>0.39</v>
      </c>
    </row>
    <row r="41" spans="2:13">
      <c r="B41" t="s">
        <v>3142</v>
      </c>
      <c r="C41" t="s">
        <v>3143</v>
      </c>
      <c r="D41" t="s">
        <v>129</v>
      </c>
      <c r="E41" t="s">
        <v>3144</v>
      </c>
      <c r="F41" t="s">
        <v>2393</v>
      </c>
      <c r="G41" t="s">
        <v>119</v>
      </c>
      <c r="H41" s="77">
        <v>106105.94</v>
      </c>
      <c r="I41" s="77">
        <v>57.694226999999742</v>
      </c>
      <c r="J41" s="77">
        <v>354.07913889754002</v>
      </c>
      <c r="K41" s="77">
        <v>0.26</v>
      </c>
      <c r="L41" s="77">
        <v>0.06</v>
      </c>
      <c r="M41" s="77">
        <v>0</v>
      </c>
    </row>
    <row r="42" spans="2:13">
      <c r="B42" t="s">
        <v>3145</v>
      </c>
      <c r="C42" t="s">
        <v>3146</v>
      </c>
      <c r="D42" t="s">
        <v>129</v>
      </c>
      <c r="E42" t="s">
        <v>3147</v>
      </c>
      <c r="F42" t="s">
        <v>2393</v>
      </c>
      <c r="G42" t="s">
        <v>112</v>
      </c>
      <c r="H42" s="77">
        <v>3190589</v>
      </c>
      <c r="I42" s="77">
        <v>109.87124799999998</v>
      </c>
      <c r="J42" s="77">
        <v>13678.616896023501</v>
      </c>
      <c r="K42" s="77">
        <v>10.91</v>
      </c>
      <c r="L42" s="77">
        <v>2.33</v>
      </c>
      <c r="M42" s="77">
        <v>0.06</v>
      </c>
    </row>
    <row r="43" spans="2:13">
      <c r="B43" t="s">
        <v>3148</v>
      </c>
      <c r="C43" t="s">
        <v>3149</v>
      </c>
      <c r="D43" t="s">
        <v>129</v>
      </c>
      <c r="E43" t="s">
        <v>3150</v>
      </c>
      <c r="F43" t="s">
        <v>2393</v>
      </c>
      <c r="G43" t="s">
        <v>112</v>
      </c>
      <c r="H43" s="77">
        <v>1793730.68</v>
      </c>
      <c r="I43" s="77">
        <v>106.8855369999999</v>
      </c>
      <c r="J43" s="77">
        <v>7481.0652889811299</v>
      </c>
      <c r="K43" s="77">
        <v>4.93</v>
      </c>
      <c r="L43" s="77">
        <v>1.27</v>
      </c>
      <c r="M43" s="77">
        <v>0.03</v>
      </c>
    </row>
    <row r="44" spans="2:13">
      <c r="B44" t="s">
        <v>3151</v>
      </c>
      <c r="C44" t="s">
        <v>3152</v>
      </c>
      <c r="D44" t="s">
        <v>129</v>
      </c>
      <c r="E44" t="s">
        <v>3153</v>
      </c>
      <c r="F44" t="s">
        <v>2393</v>
      </c>
      <c r="G44" t="s">
        <v>112</v>
      </c>
      <c r="H44" s="77">
        <v>1997691.92</v>
      </c>
      <c r="I44" s="77">
        <v>118.1717889999999</v>
      </c>
      <c r="J44" s="77">
        <v>9211.4837107936892</v>
      </c>
      <c r="K44" s="77">
        <v>4.96</v>
      </c>
      <c r="L44" s="77">
        <v>1.57</v>
      </c>
      <c r="M44" s="77">
        <v>0.04</v>
      </c>
    </row>
    <row r="45" spans="2:13">
      <c r="B45" t="s">
        <v>3154</v>
      </c>
      <c r="C45" t="s">
        <v>3155</v>
      </c>
      <c r="D45" t="s">
        <v>129</v>
      </c>
      <c r="E45" t="s">
        <v>3156</v>
      </c>
      <c r="F45" t="s">
        <v>2393</v>
      </c>
      <c r="G45" t="s">
        <v>112</v>
      </c>
      <c r="H45" s="77">
        <v>3517510.31</v>
      </c>
      <c r="I45" s="77">
        <v>218.00699199999994</v>
      </c>
      <c r="J45" s="77">
        <v>29922.168675311699</v>
      </c>
      <c r="K45" s="77">
        <v>8.48</v>
      </c>
      <c r="L45" s="77">
        <v>5.09</v>
      </c>
      <c r="M45" s="77">
        <v>0.14000000000000001</v>
      </c>
    </row>
    <row r="46" spans="2:13">
      <c r="B46" t="s">
        <v>3157</v>
      </c>
      <c r="C46" t="s">
        <v>3158</v>
      </c>
      <c r="D46" t="s">
        <v>129</v>
      </c>
      <c r="E46" t="s">
        <v>3159</v>
      </c>
      <c r="F46" t="s">
        <v>2393</v>
      </c>
      <c r="G46" t="s">
        <v>112</v>
      </c>
      <c r="H46" s="77">
        <v>1481861.52</v>
      </c>
      <c r="I46" s="77">
        <v>183.07906399999999</v>
      </c>
      <c r="J46" s="77">
        <v>10586.040938710699</v>
      </c>
      <c r="K46" s="77">
        <v>12.03</v>
      </c>
      <c r="L46" s="77">
        <v>1.8</v>
      </c>
      <c r="M46" s="77">
        <v>0.05</v>
      </c>
    </row>
    <row r="47" spans="2:13">
      <c r="B47" t="s">
        <v>3160</v>
      </c>
      <c r="C47" t="s">
        <v>3161</v>
      </c>
      <c r="D47" t="s">
        <v>129</v>
      </c>
      <c r="E47" t="s">
        <v>3162</v>
      </c>
      <c r="F47" t="s">
        <v>2393</v>
      </c>
      <c r="G47" t="s">
        <v>112</v>
      </c>
      <c r="H47" s="77">
        <v>3202068.03</v>
      </c>
      <c r="I47" s="77">
        <v>139.7898549999999</v>
      </c>
      <c r="J47" s="77">
        <v>17466.000731451801</v>
      </c>
      <c r="K47" s="77">
        <v>2.46</v>
      </c>
      <c r="L47" s="77">
        <v>2.97</v>
      </c>
      <c r="M47" s="77">
        <v>0.08</v>
      </c>
    </row>
    <row r="48" spans="2:13">
      <c r="B48" t="s">
        <v>3163</v>
      </c>
      <c r="C48" t="s">
        <v>3164</v>
      </c>
      <c r="D48" t="s">
        <v>129</v>
      </c>
      <c r="E48" t="s">
        <v>3162</v>
      </c>
      <c r="F48" t="s">
        <v>2393</v>
      </c>
      <c r="G48" t="s">
        <v>112</v>
      </c>
      <c r="H48" s="77">
        <v>4210730.71</v>
      </c>
      <c r="I48" s="77">
        <v>141.05442600000009</v>
      </c>
      <c r="J48" s="77">
        <v>23175.624774312</v>
      </c>
      <c r="K48" s="77">
        <v>1.84</v>
      </c>
      <c r="L48" s="77">
        <v>3.94</v>
      </c>
      <c r="M48" s="77">
        <v>0.11</v>
      </c>
    </row>
    <row r="49" spans="2:13">
      <c r="B49" t="s">
        <v>3165</v>
      </c>
      <c r="C49" t="s">
        <v>3166</v>
      </c>
      <c r="D49" t="s">
        <v>129</v>
      </c>
      <c r="E49" t="s">
        <v>3167</v>
      </c>
      <c r="F49" t="s">
        <v>2393</v>
      </c>
      <c r="G49" t="s">
        <v>112</v>
      </c>
      <c r="H49" s="77">
        <v>2380952.83</v>
      </c>
      <c r="I49" s="77">
        <v>180.46251000000055</v>
      </c>
      <c r="J49" s="77">
        <v>16765.8296863205</v>
      </c>
      <c r="K49" s="77">
        <v>12</v>
      </c>
      <c r="L49" s="77">
        <v>2.85</v>
      </c>
      <c r="M49" s="77">
        <v>0.08</v>
      </c>
    </row>
    <row r="50" spans="2:13">
      <c r="B50" t="s">
        <v>3168</v>
      </c>
      <c r="C50" t="s">
        <v>3169</v>
      </c>
      <c r="D50" s="16"/>
      <c r="E50" t="s">
        <v>3170</v>
      </c>
      <c r="F50" t="s">
        <v>2393</v>
      </c>
      <c r="G50" t="s">
        <v>112</v>
      </c>
      <c r="H50" s="77">
        <v>2947236</v>
      </c>
      <c r="I50" s="77">
        <v>100</v>
      </c>
      <c r="J50" s="77">
        <v>11500.114872</v>
      </c>
      <c r="K50" s="77">
        <v>16.22</v>
      </c>
      <c r="L50" s="77">
        <v>1.96</v>
      </c>
      <c r="M50" s="77">
        <v>0.05</v>
      </c>
    </row>
    <row r="51" spans="2:13">
      <c r="B51" t="s">
        <v>3171</v>
      </c>
      <c r="C51" t="s">
        <v>3172</v>
      </c>
      <c r="D51" t="s">
        <v>129</v>
      </c>
      <c r="E51" t="s">
        <v>3173</v>
      </c>
      <c r="F51" t="s">
        <v>2393</v>
      </c>
      <c r="G51" t="s">
        <v>112</v>
      </c>
      <c r="H51" s="77">
        <v>643042.17000000004</v>
      </c>
      <c r="I51" s="77">
        <v>100.83333300000007</v>
      </c>
      <c r="J51" s="77">
        <v>2530.06012687067</v>
      </c>
      <c r="K51" s="77">
        <v>3.51</v>
      </c>
      <c r="L51" s="77">
        <v>0.43</v>
      </c>
      <c r="M51" s="77">
        <v>0.01</v>
      </c>
    </row>
    <row r="52" spans="2:13">
      <c r="B52" t="s">
        <v>3174</v>
      </c>
      <c r="C52" t="s">
        <v>3175</v>
      </c>
      <c r="D52" t="s">
        <v>129</v>
      </c>
      <c r="E52" t="s">
        <v>3173</v>
      </c>
      <c r="F52" t="s">
        <v>2393</v>
      </c>
      <c r="G52" t="s">
        <v>112</v>
      </c>
      <c r="H52" s="77">
        <v>91443.1</v>
      </c>
      <c r="I52" s="77">
        <v>259.24074900000079</v>
      </c>
      <c r="J52" s="77">
        <v>924.999447215092</v>
      </c>
      <c r="K52" s="77">
        <v>1.5</v>
      </c>
      <c r="L52" s="77">
        <v>0.16</v>
      </c>
      <c r="M52" s="77">
        <v>0</v>
      </c>
    </row>
    <row r="53" spans="2:13">
      <c r="B53" t="s">
        <v>3176</v>
      </c>
      <c r="C53" t="s">
        <v>3177</v>
      </c>
      <c r="D53" t="s">
        <v>129</v>
      </c>
      <c r="E53" t="s">
        <v>3173</v>
      </c>
      <c r="F53" t="s">
        <v>2393</v>
      </c>
      <c r="G53" t="s">
        <v>112</v>
      </c>
      <c r="H53" s="77">
        <v>122904.22</v>
      </c>
      <c r="I53" s="77">
        <v>240.66558900000001</v>
      </c>
      <c r="J53" s="77">
        <v>1154.1654197084799</v>
      </c>
      <c r="K53" s="77">
        <v>2.0099999999999998</v>
      </c>
      <c r="L53" s="77">
        <v>0.2</v>
      </c>
      <c r="M53" s="77">
        <v>0.01</v>
      </c>
    </row>
    <row r="54" spans="2:13">
      <c r="B54" t="s">
        <v>3178</v>
      </c>
      <c r="C54" t="s">
        <v>3179</v>
      </c>
      <c r="D54" t="s">
        <v>129</v>
      </c>
      <c r="E54" t="s">
        <v>3180</v>
      </c>
      <c r="F54" t="s">
        <v>2393</v>
      </c>
      <c r="G54" t="s">
        <v>112</v>
      </c>
      <c r="H54" s="77">
        <v>4217439.43</v>
      </c>
      <c r="I54" s="77">
        <v>116.24950699999992</v>
      </c>
      <c r="J54" s="77">
        <v>19130.540432145299</v>
      </c>
      <c r="K54" s="77">
        <v>2.39</v>
      </c>
      <c r="L54" s="77">
        <v>3.25</v>
      </c>
      <c r="M54" s="77">
        <v>0.09</v>
      </c>
    </row>
    <row r="55" spans="2:13">
      <c r="B55" t="s">
        <v>3181</v>
      </c>
      <c r="C55" t="s">
        <v>3182</v>
      </c>
      <c r="D55" t="s">
        <v>129</v>
      </c>
      <c r="E55" t="s">
        <v>3183</v>
      </c>
      <c r="F55" t="s">
        <v>2393</v>
      </c>
      <c r="G55" t="s">
        <v>112</v>
      </c>
      <c r="H55" s="77">
        <v>39568.230000000003</v>
      </c>
      <c r="I55" s="77">
        <v>618.5853969999996</v>
      </c>
      <c r="J55" s="77">
        <v>955.06636784761804</v>
      </c>
      <c r="K55" s="77">
        <v>11.56</v>
      </c>
      <c r="L55" s="77">
        <v>0.16</v>
      </c>
      <c r="M55" s="77">
        <v>0</v>
      </c>
    </row>
    <row r="56" spans="2:13">
      <c r="B56" t="s">
        <v>3184</v>
      </c>
      <c r="C56" t="s">
        <v>3185</v>
      </c>
      <c r="D56" t="s">
        <v>129</v>
      </c>
      <c r="E56" t="s">
        <v>3186</v>
      </c>
      <c r="F56" t="s">
        <v>2393</v>
      </c>
      <c r="G56" t="s">
        <v>112</v>
      </c>
      <c r="H56" s="77">
        <v>422600.09</v>
      </c>
      <c r="I56" s="77">
        <v>33.290596999999984</v>
      </c>
      <c r="J56" s="77">
        <v>548.95713443156205</v>
      </c>
      <c r="K56" s="77">
        <v>10.99</v>
      </c>
      <c r="L56" s="77">
        <v>0.09</v>
      </c>
      <c r="M56" s="77">
        <v>0</v>
      </c>
    </row>
    <row r="57" spans="2:13">
      <c r="B57" t="s">
        <v>3187</v>
      </c>
      <c r="C57" t="s">
        <v>3188</v>
      </c>
      <c r="D57" t="s">
        <v>129</v>
      </c>
      <c r="E57" t="s">
        <v>3189</v>
      </c>
      <c r="F57" t="s">
        <v>2393</v>
      </c>
      <c r="G57" t="s">
        <v>112</v>
      </c>
      <c r="H57" s="77">
        <v>1259731.32</v>
      </c>
      <c r="I57" s="77">
        <v>40.357312000000071</v>
      </c>
      <c r="J57" s="77">
        <v>1983.75221417741</v>
      </c>
      <c r="K57" s="77">
        <v>11.56</v>
      </c>
      <c r="L57" s="77">
        <v>0.34</v>
      </c>
      <c r="M57" s="77">
        <v>0.01</v>
      </c>
    </row>
    <row r="58" spans="2:13">
      <c r="B58" t="s">
        <v>3190</v>
      </c>
      <c r="C58" t="s">
        <v>3191</v>
      </c>
      <c r="D58" t="s">
        <v>129</v>
      </c>
      <c r="E58" t="s">
        <v>3192</v>
      </c>
      <c r="F58" t="s">
        <v>2393</v>
      </c>
      <c r="G58" t="s">
        <v>112</v>
      </c>
      <c r="H58" s="77">
        <v>2120162.54</v>
      </c>
      <c r="I58" s="77">
        <v>75.632969000000031</v>
      </c>
      <c r="J58" s="77">
        <v>6257.02040260173</v>
      </c>
      <c r="K58" s="77">
        <v>10.62</v>
      </c>
      <c r="L58" s="77">
        <v>1.06</v>
      </c>
      <c r="M58" s="77">
        <v>0.03</v>
      </c>
    </row>
    <row r="59" spans="2:13">
      <c r="B59" t="s">
        <v>3193</v>
      </c>
      <c r="C59" t="s">
        <v>3194</v>
      </c>
      <c r="D59" t="s">
        <v>129</v>
      </c>
      <c r="E59" t="s">
        <v>3195</v>
      </c>
      <c r="F59" t="s">
        <v>2393</v>
      </c>
      <c r="G59" t="s">
        <v>112</v>
      </c>
      <c r="H59" s="77">
        <v>1744057.92</v>
      </c>
      <c r="I59" s="77">
        <v>137.67648200000008</v>
      </c>
      <c r="J59" s="77">
        <v>9369.3169095402609</v>
      </c>
      <c r="K59" s="77">
        <v>1.85</v>
      </c>
      <c r="L59" s="77">
        <v>1.59</v>
      </c>
      <c r="M59" s="77">
        <v>0.04</v>
      </c>
    </row>
    <row r="60" spans="2:13">
      <c r="B60" t="s">
        <v>3196</v>
      </c>
      <c r="C60" t="s">
        <v>3197</v>
      </c>
      <c r="D60" t="s">
        <v>129</v>
      </c>
      <c r="E60" t="s">
        <v>3198</v>
      </c>
      <c r="F60" t="s">
        <v>2393</v>
      </c>
      <c r="G60" t="s">
        <v>112</v>
      </c>
      <c r="H60" s="77">
        <v>3125215.24</v>
      </c>
      <c r="I60" s="77">
        <v>141.19171399999996</v>
      </c>
      <c r="J60" s="77">
        <v>17217.750447753398</v>
      </c>
      <c r="K60" s="77">
        <v>8.75</v>
      </c>
      <c r="L60" s="77">
        <v>2.93</v>
      </c>
      <c r="M60" s="77">
        <v>0.08</v>
      </c>
    </row>
    <row r="61" spans="2:13">
      <c r="B61" t="s">
        <v>3199</v>
      </c>
      <c r="C61" t="s">
        <v>3200</v>
      </c>
      <c r="D61" t="s">
        <v>129</v>
      </c>
      <c r="E61" t="s">
        <v>3201</v>
      </c>
      <c r="F61" t="s">
        <v>2393</v>
      </c>
      <c r="G61" t="s">
        <v>112</v>
      </c>
      <c r="H61" s="77">
        <v>1882284</v>
      </c>
      <c r="I61" s="77">
        <v>137.04152900000028</v>
      </c>
      <c r="J61" s="77">
        <v>10065.2510390647</v>
      </c>
      <c r="K61" s="77">
        <v>8.0299999999999994</v>
      </c>
      <c r="L61" s="77">
        <v>1.71</v>
      </c>
      <c r="M61" s="77">
        <v>0.05</v>
      </c>
    </row>
    <row r="62" spans="2:13">
      <c r="B62" t="s">
        <v>3202</v>
      </c>
      <c r="C62" t="s">
        <v>3203</v>
      </c>
      <c r="D62" t="s">
        <v>129</v>
      </c>
      <c r="E62" t="s">
        <v>3204</v>
      </c>
      <c r="F62" t="s">
        <v>2393</v>
      </c>
      <c r="G62" t="s">
        <v>116</v>
      </c>
      <c r="H62" s="77">
        <v>3540702.36</v>
      </c>
      <c r="I62" s="77">
        <v>108.47903700000006</v>
      </c>
      <c r="J62" s="77">
        <v>16311.618305014001</v>
      </c>
      <c r="K62" s="77">
        <v>16.3</v>
      </c>
      <c r="L62" s="77">
        <v>2.77</v>
      </c>
      <c r="M62" s="77">
        <v>0.08</v>
      </c>
    </row>
    <row r="63" spans="2:13">
      <c r="B63" t="s">
        <v>3205</v>
      </c>
      <c r="C63" t="s">
        <v>3206</v>
      </c>
      <c r="D63" t="s">
        <v>129</v>
      </c>
      <c r="E63" t="s">
        <v>3207</v>
      </c>
      <c r="F63" t="s">
        <v>2393</v>
      </c>
      <c r="G63" t="s">
        <v>119</v>
      </c>
      <c r="H63" s="77">
        <v>150514.5</v>
      </c>
      <c r="I63" s="77">
        <v>270.6698419999999</v>
      </c>
      <c r="J63" s="77">
        <v>2356.38632640573</v>
      </c>
      <c r="K63" s="77">
        <v>7.33</v>
      </c>
      <c r="L63" s="77">
        <v>0.4</v>
      </c>
      <c r="M63" s="77">
        <v>0.01</v>
      </c>
    </row>
    <row r="64" spans="2:13">
      <c r="B64" t="s">
        <v>3208</v>
      </c>
      <c r="C64" t="s">
        <v>3209</v>
      </c>
      <c r="D64" t="s">
        <v>129</v>
      </c>
      <c r="E64" t="s">
        <v>3207</v>
      </c>
      <c r="F64" t="s">
        <v>2393</v>
      </c>
      <c r="G64" t="s">
        <v>119</v>
      </c>
      <c r="H64" s="77">
        <v>3625865.53</v>
      </c>
      <c r="I64" s="77">
        <v>100</v>
      </c>
      <c r="J64" s="77">
        <v>20972.006225519999</v>
      </c>
      <c r="K64" s="77">
        <v>7.6</v>
      </c>
      <c r="L64" s="77">
        <v>3.57</v>
      </c>
      <c r="M64" s="77">
        <v>0.1</v>
      </c>
    </row>
    <row r="65" spans="2:13">
      <c r="B65" t="s">
        <v>3210</v>
      </c>
      <c r="C65" t="s">
        <v>3211</v>
      </c>
      <c r="D65" t="s">
        <v>129</v>
      </c>
      <c r="E65" t="s">
        <v>3212</v>
      </c>
      <c r="F65" t="s">
        <v>2393</v>
      </c>
      <c r="G65" t="s">
        <v>119</v>
      </c>
      <c r="H65" s="77">
        <v>7808619.9199999999</v>
      </c>
      <c r="I65" s="77">
        <v>160.09834100000003</v>
      </c>
      <c r="J65" s="77">
        <v>72308.507956959395</v>
      </c>
      <c r="K65" s="77">
        <v>11.43</v>
      </c>
      <c r="L65" s="77">
        <v>12.29</v>
      </c>
      <c r="M65" s="77">
        <v>0.34</v>
      </c>
    </row>
    <row r="66" spans="2:13">
      <c r="B66" t="s">
        <v>3213</v>
      </c>
      <c r="C66" t="s">
        <v>3214</v>
      </c>
      <c r="D66" t="s">
        <v>129</v>
      </c>
      <c r="E66" t="s">
        <v>3215</v>
      </c>
      <c r="F66" t="s">
        <v>2393</v>
      </c>
      <c r="G66" t="s">
        <v>116</v>
      </c>
      <c r="H66" s="77">
        <v>7.36</v>
      </c>
      <c r="I66" s="77">
        <v>19270000</v>
      </c>
      <c r="J66" s="77">
        <v>6023.1175296000001</v>
      </c>
      <c r="K66" s="77">
        <v>0</v>
      </c>
      <c r="L66" s="77">
        <v>1.02</v>
      </c>
      <c r="M66" s="77">
        <v>0.03</v>
      </c>
    </row>
    <row r="67" spans="2:13">
      <c r="B67" t="s">
        <v>3216</v>
      </c>
      <c r="C67" t="s">
        <v>3217</v>
      </c>
      <c r="D67" t="s">
        <v>129</v>
      </c>
      <c r="E67" t="s">
        <v>3218</v>
      </c>
      <c r="F67" t="s">
        <v>2393</v>
      </c>
      <c r="G67" t="s">
        <v>116</v>
      </c>
      <c r="H67" s="77">
        <v>283867.33</v>
      </c>
      <c r="I67" s="77">
        <v>95.332750999999988</v>
      </c>
      <c r="J67" s="77">
        <v>1149.26279392519</v>
      </c>
      <c r="K67" s="77">
        <v>2.69</v>
      </c>
      <c r="L67" s="77">
        <v>0.2</v>
      </c>
      <c r="M67" s="77">
        <v>0.01</v>
      </c>
    </row>
    <row r="68" spans="2:13">
      <c r="B68" t="s">
        <v>3219</v>
      </c>
      <c r="C68" t="s">
        <v>3220</v>
      </c>
      <c r="D68" t="s">
        <v>129</v>
      </c>
      <c r="E68" t="s">
        <v>3221</v>
      </c>
      <c r="F68" t="s">
        <v>2393</v>
      </c>
      <c r="G68" t="s">
        <v>116</v>
      </c>
      <c r="H68" s="77">
        <v>18113.11</v>
      </c>
      <c r="I68" s="77">
        <v>95.332438000000039</v>
      </c>
      <c r="J68" s="77">
        <v>73.332338240688799</v>
      </c>
      <c r="K68" s="77">
        <v>2.69</v>
      </c>
      <c r="L68" s="77">
        <v>0.01</v>
      </c>
      <c r="M68" s="77">
        <v>0</v>
      </c>
    </row>
    <row r="69" spans="2:13">
      <c r="B69" t="s">
        <v>3222</v>
      </c>
      <c r="C69" t="s">
        <v>3223</v>
      </c>
      <c r="D69" t="s">
        <v>129</v>
      </c>
      <c r="E69" t="s">
        <v>3224</v>
      </c>
      <c r="F69" t="s">
        <v>2393</v>
      </c>
      <c r="G69" t="s">
        <v>119</v>
      </c>
      <c r="H69" s="77">
        <v>1988820</v>
      </c>
      <c r="I69" s="77">
        <v>108.34192999999998</v>
      </c>
      <c r="J69" s="77">
        <v>12462.9350233553</v>
      </c>
      <c r="K69" s="77">
        <v>9.14</v>
      </c>
      <c r="L69" s="77">
        <v>2.12</v>
      </c>
      <c r="M69" s="77">
        <v>0.06</v>
      </c>
    </row>
    <row r="70" spans="2:13">
      <c r="B70" t="s">
        <v>3225</v>
      </c>
      <c r="C70" t="s">
        <v>3226</v>
      </c>
      <c r="D70" t="s">
        <v>129</v>
      </c>
      <c r="E70" t="s">
        <v>3227</v>
      </c>
      <c r="F70" t="s">
        <v>2393</v>
      </c>
      <c r="G70" t="s">
        <v>112</v>
      </c>
      <c r="H70" s="77">
        <v>2926100</v>
      </c>
      <c r="I70" s="77">
        <v>98.824597999999952</v>
      </c>
      <c r="J70" s="77">
        <v>11283.4390052283</v>
      </c>
      <c r="K70" s="77">
        <v>7.11</v>
      </c>
      <c r="L70" s="77">
        <v>1.92</v>
      </c>
      <c r="M70" s="77">
        <v>0.05</v>
      </c>
    </row>
    <row r="71" spans="2:13">
      <c r="B71" t="s">
        <v>3228</v>
      </c>
      <c r="C71" t="s">
        <v>3229</v>
      </c>
      <c r="D71" t="s">
        <v>129</v>
      </c>
      <c r="E71" t="s">
        <v>3230</v>
      </c>
      <c r="F71" t="s">
        <v>2393</v>
      </c>
      <c r="G71" t="s">
        <v>116</v>
      </c>
      <c r="H71" s="77">
        <v>491522.66</v>
      </c>
      <c r="I71" s="77">
        <v>111.19107400000001</v>
      </c>
      <c r="J71" s="77">
        <v>2321.0007357425602</v>
      </c>
      <c r="K71" s="77">
        <v>2.69</v>
      </c>
      <c r="L71" s="77">
        <v>0.39</v>
      </c>
      <c r="M71" s="77">
        <v>0.01</v>
      </c>
    </row>
    <row r="72" spans="2:13">
      <c r="B72" t="s">
        <v>3231</v>
      </c>
      <c r="C72" t="s">
        <v>3232</v>
      </c>
      <c r="D72" t="s">
        <v>129</v>
      </c>
      <c r="E72" t="s">
        <v>3233</v>
      </c>
      <c r="F72" t="s">
        <v>2393</v>
      </c>
      <c r="G72" t="s">
        <v>116</v>
      </c>
      <c r="H72" s="77">
        <v>492312.06</v>
      </c>
      <c r="I72" s="77">
        <v>111.19117399999986</v>
      </c>
      <c r="J72" s="77">
        <v>2324.73042265511</v>
      </c>
      <c r="K72" s="77">
        <v>2.69</v>
      </c>
      <c r="L72" s="77">
        <v>0.4</v>
      </c>
      <c r="M72" s="77">
        <v>0.01</v>
      </c>
    </row>
    <row r="73" spans="2:13">
      <c r="B73" t="s">
        <v>3234</v>
      </c>
      <c r="C73" t="s">
        <v>3235</v>
      </c>
      <c r="D73" t="s">
        <v>129</v>
      </c>
      <c r="E73" t="s">
        <v>3236</v>
      </c>
      <c r="F73" t="s">
        <v>2393</v>
      </c>
      <c r="G73" t="s">
        <v>112</v>
      </c>
      <c r="H73" s="77">
        <v>753432</v>
      </c>
      <c r="I73" s="77">
        <v>923.25</v>
      </c>
      <c r="J73" s="77">
        <v>27142.549787880002</v>
      </c>
      <c r="K73" s="77">
        <v>1.34</v>
      </c>
      <c r="L73" s="77">
        <v>4.6100000000000003</v>
      </c>
      <c r="M73" s="77">
        <v>0.13</v>
      </c>
    </row>
    <row r="74" spans="2:13">
      <c r="B74" t="s">
        <v>3237</v>
      </c>
      <c r="C74" t="s">
        <v>3238</v>
      </c>
      <c r="D74" t="s">
        <v>129</v>
      </c>
      <c r="E74" t="s">
        <v>3239</v>
      </c>
      <c r="F74" t="s">
        <v>2393</v>
      </c>
      <c r="G74" t="s">
        <v>116</v>
      </c>
      <c r="H74" s="77">
        <v>722642.25</v>
      </c>
      <c r="I74" s="77">
        <v>168.71105300000011</v>
      </c>
      <c r="J74" s="77">
        <v>5177.60236742297</v>
      </c>
      <c r="K74" s="77">
        <v>2.48</v>
      </c>
      <c r="L74" s="77">
        <v>0.88</v>
      </c>
      <c r="M74" s="77">
        <v>0.02</v>
      </c>
    </row>
    <row r="75" spans="2:13">
      <c r="B75" t="s">
        <v>3240</v>
      </c>
      <c r="C75" t="s">
        <v>3241</v>
      </c>
      <c r="D75" t="s">
        <v>129</v>
      </c>
      <c r="E75" t="s">
        <v>3239</v>
      </c>
      <c r="F75" t="s">
        <v>2393</v>
      </c>
      <c r="G75" t="s">
        <v>116</v>
      </c>
      <c r="H75" s="77">
        <v>1208902.5</v>
      </c>
      <c r="I75" s="77">
        <v>89.665080000000287</v>
      </c>
      <c r="J75" s="77">
        <v>4603.3757405647702</v>
      </c>
      <c r="K75" s="77">
        <v>2.52</v>
      </c>
      <c r="L75" s="77">
        <v>0.78</v>
      </c>
      <c r="M75" s="77">
        <v>0.02</v>
      </c>
    </row>
    <row r="76" spans="2:13">
      <c r="B76" t="s">
        <v>3242</v>
      </c>
      <c r="C76" t="s">
        <v>3243</v>
      </c>
      <c r="D76" t="s">
        <v>129</v>
      </c>
      <c r="E76" t="s">
        <v>3244</v>
      </c>
      <c r="F76" t="s">
        <v>2393</v>
      </c>
      <c r="G76" t="s">
        <v>119</v>
      </c>
      <c r="H76" s="77">
        <v>1003493</v>
      </c>
      <c r="I76" s="77">
        <v>1E-4</v>
      </c>
      <c r="J76" s="77">
        <v>5.8042035119999997E-3</v>
      </c>
      <c r="K76" s="77">
        <v>1.04</v>
      </c>
      <c r="L76" s="77">
        <v>0</v>
      </c>
      <c r="M76" s="77">
        <v>0</v>
      </c>
    </row>
    <row r="77" spans="2:13">
      <c r="B77" t="s">
        <v>3245</v>
      </c>
      <c r="C77" t="s">
        <v>3246</v>
      </c>
      <c r="D77" t="s">
        <v>129</v>
      </c>
      <c r="E77" t="s">
        <v>3247</v>
      </c>
      <c r="F77" t="s">
        <v>1453</v>
      </c>
      <c r="G77" t="s">
        <v>112</v>
      </c>
      <c r="H77" s="77">
        <v>526974</v>
      </c>
      <c r="I77" s="77">
        <v>121</v>
      </c>
      <c r="J77" s="77">
        <v>2488.0655830800001</v>
      </c>
      <c r="K77" s="77">
        <v>0.41</v>
      </c>
      <c r="L77" s="77">
        <v>0.42</v>
      </c>
      <c r="M77" s="77">
        <v>0.01</v>
      </c>
    </row>
    <row r="78" spans="2:13">
      <c r="B78" t="s">
        <v>3248</v>
      </c>
      <c r="C78" t="s">
        <v>3249</v>
      </c>
      <c r="D78" t="s">
        <v>129</v>
      </c>
      <c r="E78" t="s">
        <v>3247</v>
      </c>
      <c r="F78" t="s">
        <v>1453</v>
      </c>
      <c r="G78" t="s">
        <v>112</v>
      </c>
      <c r="H78" s="77">
        <v>144601</v>
      </c>
      <c r="I78" s="77">
        <v>125</v>
      </c>
      <c r="J78" s="77">
        <v>705.29137749999995</v>
      </c>
      <c r="K78" s="77">
        <v>0.39</v>
      </c>
      <c r="L78" s="77">
        <v>0.12</v>
      </c>
      <c r="M78" s="77">
        <v>0</v>
      </c>
    </row>
    <row r="79" spans="2:13">
      <c r="B79" s="78" t="s">
        <v>426</v>
      </c>
      <c r="C79" s="16"/>
      <c r="D79" s="16"/>
      <c r="E79" s="16"/>
      <c r="H79" s="79">
        <v>89861797.519999996</v>
      </c>
      <c r="J79" s="79">
        <v>485605.83346235519</v>
      </c>
      <c r="L79" s="79">
        <v>82.55</v>
      </c>
      <c r="M79" s="79">
        <v>2.27</v>
      </c>
    </row>
    <row r="80" spans="2:13">
      <c r="B80" s="78" t="s">
        <v>279</v>
      </c>
      <c r="C80" s="16"/>
      <c r="D80" s="16"/>
      <c r="E80" s="16"/>
      <c r="H80" s="79">
        <v>89861797.519999996</v>
      </c>
      <c r="J80" s="79">
        <v>485605.83346235519</v>
      </c>
      <c r="L80" s="79">
        <v>82.55</v>
      </c>
      <c r="M80" s="79">
        <v>2.27</v>
      </c>
    </row>
    <row r="81" spans="2:5">
      <c r="B81" t="s">
        <v>280</v>
      </c>
      <c r="C81" s="16"/>
      <c r="D81" s="16"/>
      <c r="E81" s="16"/>
    </row>
    <row r="82" spans="2:5">
      <c r="C82" s="16"/>
      <c r="D82" s="16"/>
      <c r="E82" s="16"/>
    </row>
    <row r="83" spans="2:5">
      <c r="C83" s="16"/>
      <c r="D83" s="16"/>
      <c r="E83" s="16"/>
    </row>
    <row r="84" spans="2:5">
      <c r="C84" s="16"/>
      <c r="D84" s="16"/>
      <c r="E84" s="16"/>
    </row>
    <row r="85" spans="2:5">
      <c r="C85" s="16"/>
      <c r="D85" s="16"/>
      <c r="E85" s="16"/>
    </row>
    <row r="86" spans="2:5">
      <c r="C86" s="16"/>
      <c r="D86" s="16"/>
      <c r="E86" s="16"/>
    </row>
    <row r="87" spans="2:5">
      <c r="C87" s="16"/>
      <c r="D87" s="16"/>
      <c r="E87" s="16"/>
    </row>
    <row r="88" spans="2:5">
      <c r="C88" s="16"/>
      <c r="D88" s="16"/>
      <c r="E88" s="16"/>
    </row>
    <row r="89" spans="2:5">
      <c r="C89" s="16"/>
      <c r="D89" s="16"/>
      <c r="E89" s="16"/>
    </row>
    <row r="90" spans="2:5">
      <c r="C90" s="16"/>
      <c r="D90" s="16"/>
      <c r="E90" s="16"/>
    </row>
    <row r="91" spans="2:5">
      <c r="C91" s="16"/>
      <c r="D91" s="16"/>
      <c r="E91" s="16"/>
    </row>
    <row r="92" spans="2:5">
      <c r="C92" s="16"/>
      <c r="D92" s="16"/>
      <c r="E92" s="16"/>
    </row>
    <row r="93" spans="2:5">
      <c r="C93" s="16"/>
      <c r="D93" s="16"/>
      <c r="E93" s="16"/>
    </row>
    <row r="94" spans="2:5">
      <c r="C94" s="16"/>
      <c r="D94" s="16"/>
      <c r="E94" s="16"/>
    </row>
    <row r="95" spans="2:5">
      <c r="C95" s="16"/>
      <c r="D95" s="16"/>
      <c r="E95" s="16"/>
    </row>
    <row r="96" spans="2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586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6">
        <v>358309849.55000001</v>
      </c>
      <c r="G11" s="7"/>
      <c r="H11" s="76">
        <v>1101064.9732161479</v>
      </c>
      <c r="I11" s="7"/>
      <c r="J11" s="76">
        <v>100</v>
      </c>
      <c r="K11" s="76">
        <v>5.14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197</v>
      </c>
      <c r="C12" s="16"/>
    </row>
    <row r="13" spans="2:55">
      <c r="B13" s="78" t="s">
        <v>3250</v>
      </c>
      <c r="C13" s="16"/>
    </row>
    <row r="14" spans="2:55">
      <c r="B14" t="s">
        <v>3251</v>
      </c>
      <c r="C14" t="s">
        <v>3252</v>
      </c>
      <c r="D14" t="s">
        <v>112</v>
      </c>
      <c r="E14" t="s">
        <v>3253</v>
      </c>
      <c r="F14" s="77">
        <v>2631834</v>
      </c>
      <c r="G14" s="77">
        <v>16.316100000000038</v>
      </c>
      <c r="H14" s="77">
        <v>1675.5682277031499</v>
      </c>
      <c r="I14" s="77">
        <v>7.13</v>
      </c>
      <c r="J14" s="77">
        <v>0.15</v>
      </c>
      <c r="K14" s="77">
        <v>0.01</v>
      </c>
    </row>
    <row r="15" spans="2:55">
      <c r="B15" t="s">
        <v>3254</v>
      </c>
      <c r="C15" t="s">
        <v>3255</v>
      </c>
      <c r="D15" t="s">
        <v>112</v>
      </c>
      <c r="E15" t="s">
        <v>3256</v>
      </c>
      <c r="F15" s="77">
        <v>961350.71</v>
      </c>
      <c r="G15" s="77">
        <v>58.800399999999954</v>
      </c>
      <c r="H15" s="77">
        <v>2205.7150013688401</v>
      </c>
      <c r="I15" s="77">
        <v>0.64</v>
      </c>
      <c r="J15" s="77">
        <v>0.2</v>
      </c>
      <c r="K15" s="77">
        <v>0.01</v>
      </c>
    </row>
    <row r="16" spans="2:55">
      <c r="B16" t="s">
        <v>3257</v>
      </c>
      <c r="C16" t="s">
        <v>3258</v>
      </c>
      <c r="D16" t="s">
        <v>112</v>
      </c>
      <c r="E16" t="s">
        <v>3259</v>
      </c>
      <c r="F16" s="77">
        <v>1208620.21</v>
      </c>
      <c r="G16" s="77">
        <v>165.10309999999996</v>
      </c>
      <c r="H16" s="77">
        <v>7786.3217312202596</v>
      </c>
      <c r="I16" s="77">
        <v>8.02</v>
      </c>
      <c r="J16" s="77">
        <v>0.71</v>
      </c>
      <c r="K16" s="77">
        <v>0.04</v>
      </c>
    </row>
    <row r="17" spans="2:11">
      <c r="B17" t="s">
        <v>3260</v>
      </c>
      <c r="C17" t="s">
        <v>3261</v>
      </c>
      <c r="D17" t="s">
        <v>112</v>
      </c>
      <c r="E17" t="s">
        <v>3262</v>
      </c>
      <c r="F17" s="77">
        <v>2264489.63</v>
      </c>
      <c r="G17" s="77">
        <v>3.8316999999999952</v>
      </c>
      <c r="H17" s="77">
        <v>338.57048859387402</v>
      </c>
      <c r="I17" s="77">
        <v>1.46</v>
      </c>
      <c r="J17" s="77">
        <v>0.03</v>
      </c>
      <c r="K17" s="77">
        <v>0</v>
      </c>
    </row>
    <row r="18" spans="2:11">
      <c r="B18" t="s">
        <v>3263</v>
      </c>
      <c r="C18" t="s">
        <v>3264</v>
      </c>
      <c r="D18" t="s">
        <v>112</v>
      </c>
      <c r="E18" t="s">
        <v>3265</v>
      </c>
      <c r="F18" s="77">
        <v>6805390.0599999996</v>
      </c>
      <c r="G18" s="77">
        <v>132.12930000000011</v>
      </c>
      <c r="H18" s="77">
        <v>35086.449397832701</v>
      </c>
      <c r="I18" s="77">
        <v>3.36</v>
      </c>
      <c r="J18" s="77">
        <v>3.19</v>
      </c>
      <c r="K18" s="77">
        <v>0.16</v>
      </c>
    </row>
    <row r="19" spans="2:11">
      <c r="B19" t="s">
        <v>3266</v>
      </c>
      <c r="C19" t="s">
        <v>3267</v>
      </c>
      <c r="D19" t="s">
        <v>112</v>
      </c>
      <c r="E19" t="s">
        <v>3268</v>
      </c>
      <c r="F19" s="77">
        <v>689219.42</v>
      </c>
      <c r="G19" s="77">
        <v>4.4195000000000073</v>
      </c>
      <c r="H19" s="77">
        <v>118.85512394544401</v>
      </c>
      <c r="I19" s="77">
        <v>3.04</v>
      </c>
      <c r="J19" s="77">
        <v>0.01</v>
      </c>
      <c r="K19" s="77">
        <v>0</v>
      </c>
    </row>
    <row r="20" spans="2:11">
      <c r="B20" t="s">
        <v>3269</v>
      </c>
      <c r="C20" t="s">
        <v>3270</v>
      </c>
      <c r="D20" t="s">
        <v>112</v>
      </c>
      <c r="E20" t="s">
        <v>3271</v>
      </c>
      <c r="F20" s="77">
        <v>448266</v>
      </c>
      <c r="G20" s="77">
        <v>1E-4</v>
      </c>
      <c r="H20" s="77">
        <v>1.7491339319999999E-3</v>
      </c>
      <c r="I20" s="77">
        <v>5.7</v>
      </c>
      <c r="J20" s="77">
        <v>0</v>
      </c>
      <c r="K20" s="77">
        <v>0</v>
      </c>
    </row>
    <row r="21" spans="2:11">
      <c r="B21" t="s">
        <v>3272</v>
      </c>
      <c r="C21" t="s">
        <v>3273</v>
      </c>
      <c r="D21" t="s">
        <v>112</v>
      </c>
      <c r="E21" t="s">
        <v>3274</v>
      </c>
      <c r="F21" s="77">
        <v>1217142.92</v>
      </c>
      <c r="G21" s="77">
        <v>123.50529999999992</v>
      </c>
      <c r="H21" s="77">
        <v>5865.62692965111</v>
      </c>
      <c r="I21" s="77">
        <v>4.55</v>
      </c>
      <c r="J21" s="77">
        <v>0.53</v>
      </c>
      <c r="K21" s="77">
        <v>0.03</v>
      </c>
    </row>
    <row r="22" spans="2:11">
      <c r="B22" t="s">
        <v>3275</v>
      </c>
      <c r="C22" t="s">
        <v>3276</v>
      </c>
      <c r="D22" t="s">
        <v>112</v>
      </c>
      <c r="E22" t="s">
        <v>3277</v>
      </c>
      <c r="F22" s="77">
        <v>2426987.83</v>
      </c>
      <c r="G22" s="77">
        <v>64.256500000000031</v>
      </c>
      <c r="H22" s="77">
        <v>6085.1589913073703</v>
      </c>
      <c r="I22" s="77">
        <v>5.33</v>
      </c>
      <c r="J22" s="77">
        <v>0.55000000000000004</v>
      </c>
      <c r="K22" s="77">
        <v>0.03</v>
      </c>
    </row>
    <row r="23" spans="2:11">
      <c r="B23" t="s">
        <v>3278</v>
      </c>
      <c r="C23" t="s">
        <v>3279</v>
      </c>
      <c r="D23" t="s">
        <v>112</v>
      </c>
      <c r="E23" t="s">
        <v>3265</v>
      </c>
      <c r="F23" s="77">
        <v>1461750.35</v>
      </c>
      <c r="G23" s="77">
        <v>67.392999999999986</v>
      </c>
      <c r="H23" s="77">
        <v>3843.9281469911998</v>
      </c>
      <c r="I23" s="77">
        <v>2.31</v>
      </c>
      <c r="J23" s="77">
        <v>0.35</v>
      </c>
      <c r="K23" s="77">
        <v>0.02</v>
      </c>
    </row>
    <row r="24" spans="2:11">
      <c r="B24" t="s">
        <v>3280</v>
      </c>
      <c r="C24" t="s">
        <v>3281</v>
      </c>
      <c r="D24" t="s">
        <v>112</v>
      </c>
      <c r="E24" t="s">
        <v>3282</v>
      </c>
      <c r="F24" s="77">
        <v>1356214</v>
      </c>
      <c r="G24" s="77">
        <v>126.44821399999996</v>
      </c>
      <c r="H24" s="77">
        <v>6691.5725027320696</v>
      </c>
      <c r="I24" s="77">
        <v>2.4900000000000002</v>
      </c>
      <c r="J24" s="77">
        <v>0.61</v>
      </c>
      <c r="K24" s="77">
        <v>0.03</v>
      </c>
    </row>
    <row r="25" spans="2:11">
      <c r="B25" t="s">
        <v>3283</v>
      </c>
      <c r="C25" t="s">
        <v>3284</v>
      </c>
      <c r="D25" t="s">
        <v>112</v>
      </c>
      <c r="E25" t="s">
        <v>3285</v>
      </c>
      <c r="F25" s="77">
        <v>143220</v>
      </c>
      <c r="G25" s="77">
        <v>100</v>
      </c>
      <c r="H25" s="77">
        <v>558.84443999999996</v>
      </c>
      <c r="I25" s="77">
        <v>0</v>
      </c>
      <c r="J25" s="77">
        <v>0.05</v>
      </c>
      <c r="K25" s="77">
        <v>0</v>
      </c>
    </row>
    <row r="26" spans="2:11">
      <c r="B26" t="s">
        <v>3286</v>
      </c>
      <c r="C26" t="s">
        <v>3287</v>
      </c>
      <c r="D26" t="s">
        <v>112</v>
      </c>
      <c r="E26" t="s">
        <v>3277</v>
      </c>
      <c r="F26" s="77">
        <v>2610421.66</v>
      </c>
      <c r="G26" s="77">
        <v>48.086899999999929</v>
      </c>
      <c r="H26" s="77">
        <v>4898.0668692743502</v>
      </c>
      <c r="I26" s="77">
        <v>4.17</v>
      </c>
      <c r="J26" s="77">
        <v>0.44</v>
      </c>
      <c r="K26" s="77">
        <v>0.02</v>
      </c>
    </row>
    <row r="27" spans="2:11">
      <c r="B27" t="s">
        <v>3288</v>
      </c>
      <c r="C27" t="s">
        <v>3289</v>
      </c>
      <c r="D27" t="s">
        <v>112</v>
      </c>
      <c r="E27" t="s">
        <v>3265</v>
      </c>
      <c r="F27" s="77">
        <v>2500000</v>
      </c>
      <c r="G27" s="77">
        <v>84.552899999999994</v>
      </c>
      <c r="H27" s="77">
        <v>8248.1353949999993</v>
      </c>
      <c r="I27" s="77">
        <v>1.4</v>
      </c>
      <c r="J27" s="77">
        <v>0.75</v>
      </c>
      <c r="K27" s="77">
        <v>0.04</v>
      </c>
    </row>
    <row r="28" spans="2:11">
      <c r="B28" t="s">
        <v>3290</v>
      </c>
      <c r="C28" t="s">
        <v>3291</v>
      </c>
      <c r="D28" t="s">
        <v>112</v>
      </c>
      <c r="E28" t="s">
        <v>3277</v>
      </c>
      <c r="F28" s="77">
        <v>529752.81000000006</v>
      </c>
      <c r="G28" s="77">
        <v>30.183899999999991</v>
      </c>
      <c r="H28" s="77">
        <v>623.930027945436</v>
      </c>
      <c r="I28" s="77">
        <v>9.3000000000000007</v>
      </c>
      <c r="J28" s="77">
        <v>0.06</v>
      </c>
      <c r="K28" s="77">
        <v>0</v>
      </c>
    </row>
    <row r="29" spans="2:11">
      <c r="B29" t="s">
        <v>3292</v>
      </c>
      <c r="C29" t="s">
        <v>3293</v>
      </c>
      <c r="D29" t="s">
        <v>112</v>
      </c>
      <c r="E29" t="s">
        <v>3294</v>
      </c>
      <c r="F29" s="77">
        <v>2265376.44</v>
      </c>
      <c r="G29" s="77">
        <v>1E-4</v>
      </c>
      <c r="H29" s="77">
        <v>8.8394988688800004E-3</v>
      </c>
      <c r="I29" s="77">
        <v>6.23</v>
      </c>
      <c r="J29" s="77">
        <v>0</v>
      </c>
      <c r="K29" s="77">
        <v>0</v>
      </c>
    </row>
    <row r="30" spans="2:11">
      <c r="B30" s="78" t="s">
        <v>3295</v>
      </c>
      <c r="C30" s="16"/>
      <c r="F30" s="79">
        <v>29520036.039999999</v>
      </c>
      <c r="H30" s="79">
        <v>84026.753862198602</v>
      </c>
      <c r="J30" s="79">
        <v>7.63</v>
      </c>
      <c r="K30" s="79">
        <v>0.39</v>
      </c>
    </row>
    <row r="31" spans="2:11">
      <c r="B31" s="78" t="s">
        <v>3296</v>
      </c>
      <c r="C31" s="16"/>
    </row>
    <row r="32" spans="2:11">
      <c r="B32" t="s">
        <v>202</v>
      </c>
      <c r="C32" t="s">
        <v>202</v>
      </c>
      <c r="D32" t="s">
        <v>202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3297</v>
      </c>
      <c r="C33" s="16"/>
      <c r="F33" s="79">
        <v>0</v>
      </c>
      <c r="H33" s="79">
        <v>0</v>
      </c>
      <c r="J33" s="79">
        <v>0</v>
      </c>
      <c r="K33" s="79">
        <v>0</v>
      </c>
    </row>
    <row r="34" spans="2:11">
      <c r="B34" s="78" t="s">
        <v>3298</v>
      </c>
      <c r="C34" s="16"/>
    </row>
    <row r="35" spans="2:11">
      <c r="B35" t="s">
        <v>3299</v>
      </c>
      <c r="C35" t="s">
        <v>3300</v>
      </c>
      <c r="D35" t="s">
        <v>112</v>
      </c>
      <c r="E35" t="s">
        <v>3301</v>
      </c>
      <c r="F35" s="77">
        <v>1023375.39</v>
      </c>
      <c r="G35" s="77">
        <v>347.00769999999881</v>
      </c>
      <c r="H35" s="77">
        <v>13856.748855305899</v>
      </c>
      <c r="I35" s="77">
        <v>6.4</v>
      </c>
      <c r="J35" s="77">
        <v>1.26</v>
      </c>
      <c r="K35" s="77">
        <v>0.06</v>
      </c>
    </row>
    <row r="36" spans="2:11">
      <c r="B36" s="78" t="s">
        <v>3302</v>
      </c>
      <c r="C36" s="16"/>
      <c r="F36" s="79">
        <v>1023375.39</v>
      </c>
      <c r="H36" s="79">
        <v>13856.748855305899</v>
      </c>
      <c r="J36" s="79">
        <v>1.26</v>
      </c>
      <c r="K36" s="79">
        <v>0.06</v>
      </c>
    </row>
    <row r="37" spans="2:11">
      <c r="B37" s="78" t="s">
        <v>3303</v>
      </c>
      <c r="C37" s="16"/>
    </row>
    <row r="38" spans="2:11">
      <c r="B38" t="s">
        <v>3304</v>
      </c>
      <c r="C38" t="s">
        <v>3305</v>
      </c>
      <c r="D38" t="s">
        <v>112</v>
      </c>
      <c r="E38" t="s">
        <v>3277</v>
      </c>
      <c r="F38" s="77">
        <v>29357.439999999999</v>
      </c>
      <c r="G38" s="77">
        <v>16.220299999999966</v>
      </c>
      <c r="H38" s="77">
        <v>18.580796606928601</v>
      </c>
      <c r="I38" s="77">
        <v>3.71</v>
      </c>
      <c r="J38" s="77">
        <v>0</v>
      </c>
      <c r="K38" s="77">
        <v>0</v>
      </c>
    </row>
    <row r="39" spans="2:11">
      <c r="B39" t="s">
        <v>3306</v>
      </c>
      <c r="C39" t="s">
        <v>3307</v>
      </c>
      <c r="D39" t="s">
        <v>112</v>
      </c>
      <c r="E39" t="s">
        <v>3308</v>
      </c>
      <c r="F39" s="77">
        <v>97105.45</v>
      </c>
      <c r="G39" s="77">
        <v>16.667400000000001</v>
      </c>
      <c r="H39" s="77">
        <v>63.153689623416597</v>
      </c>
      <c r="I39" s="77">
        <v>2.38</v>
      </c>
      <c r="J39" s="77">
        <v>0.01</v>
      </c>
      <c r="K39" s="77">
        <v>0</v>
      </c>
    </row>
    <row r="40" spans="2:11">
      <c r="B40" t="s">
        <v>3309</v>
      </c>
      <c r="C40" t="s">
        <v>3310</v>
      </c>
      <c r="D40" t="s">
        <v>112</v>
      </c>
      <c r="E40" t="s">
        <v>3311</v>
      </c>
      <c r="F40" s="77">
        <v>2628394</v>
      </c>
      <c r="G40" s="77">
        <v>65.712799999999959</v>
      </c>
      <c r="H40" s="77">
        <v>6739.5004230696604</v>
      </c>
      <c r="I40" s="77">
        <v>3</v>
      </c>
      <c r="J40" s="77">
        <v>0.61</v>
      </c>
      <c r="K40" s="77">
        <v>0.03</v>
      </c>
    </row>
    <row r="41" spans="2:11">
      <c r="B41" t="s">
        <v>3312</v>
      </c>
      <c r="C41" t="s">
        <v>3313</v>
      </c>
      <c r="D41" t="s">
        <v>112</v>
      </c>
      <c r="E41" t="s">
        <v>3314</v>
      </c>
      <c r="F41" s="77">
        <v>907096</v>
      </c>
      <c r="G41" s="77">
        <v>90.39880699999992</v>
      </c>
      <c r="H41" s="77">
        <v>3199.6554610691001</v>
      </c>
      <c r="I41" s="77">
        <v>1.83</v>
      </c>
      <c r="J41" s="77">
        <v>0.28999999999999998</v>
      </c>
      <c r="K41" s="77">
        <v>0.01</v>
      </c>
    </row>
    <row r="42" spans="2:11">
      <c r="B42" t="s">
        <v>3315</v>
      </c>
      <c r="C42" t="s">
        <v>3316</v>
      </c>
      <c r="D42" t="s">
        <v>108</v>
      </c>
      <c r="E42" t="s">
        <v>3277</v>
      </c>
      <c r="F42" s="77">
        <v>7008141.5099999998</v>
      </c>
      <c r="G42" s="77">
        <v>228.60690000000014</v>
      </c>
      <c r="H42" s="77">
        <v>16021.0950536242</v>
      </c>
      <c r="I42" s="77">
        <v>2.77</v>
      </c>
      <c r="J42" s="77">
        <v>1.46</v>
      </c>
      <c r="K42" s="77">
        <v>7.0000000000000007E-2</v>
      </c>
    </row>
    <row r="43" spans="2:11">
      <c r="B43" t="s">
        <v>3317</v>
      </c>
      <c r="C43" t="s">
        <v>3318</v>
      </c>
      <c r="D43" t="s">
        <v>108</v>
      </c>
      <c r="E43" t="s">
        <v>3319</v>
      </c>
      <c r="F43" s="77">
        <v>274907.5</v>
      </c>
      <c r="G43" s="77">
        <v>109.31622299999999</v>
      </c>
      <c r="H43" s="77">
        <v>300.518495743725</v>
      </c>
      <c r="I43" s="77">
        <v>0.67</v>
      </c>
      <c r="J43" s="77">
        <v>0.03</v>
      </c>
      <c r="K43" s="77">
        <v>0</v>
      </c>
    </row>
    <row r="44" spans="2:11">
      <c r="B44" t="s">
        <v>3320</v>
      </c>
      <c r="C44" t="s">
        <v>3321</v>
      </c>
      <c r="D44" t="s">
        <v>112</v>
      </c>
      <c r="E44" t="s">
        <v>3322</v>
      </c>
      <c r="F44" s="77">
        <v>958794</v>
      </c>
      <c r="G44" s="77">
        <v>103.37280200000015</v>
      </c>
      <c r="H44" s="77">
        <v>3867.39793495715</v>
      </c>
      <c r="I44" s="77">
        <v>1.02</v>
      </c>
      <c r="J44" s="77">
        <v>0.35</v>
      </c>
      <c r="K44" s="77">
        <v>0.02</v>
      </c>
    </row>
    <row r="45" spans="2:11">
      <c r="B45" t="s">
        <v>3323</v>
      </c>
      <c r="C45" t="s">
        <v>3324</v>
      </c>
      <c r="D45" t="s">
        <v>108</v>
      </c>
      <c r="E45" t="s">
        <v>3325</v>
      </c>
      <c r="F45" s="77">
        <v>962847.8</v>
      </c>
      <c r="G45" s="77">
        <v>322.82269099999934</v>
      </c>
      <c r="H45" s="77">
        <v>3108.2911781942898</v>
      </c>
      <c r="I45" s="77">
        <v>4.51</v>
      </c>
      <c r="J45" s="77">
        <v>0.28000000000000003</v>
      </c>
      <c r="K45" s="77">
        <v>0.01</v>
      </c>
    </row>
    <row r="46" spans="2:11">
      <c r="B46" t="s">
        <v>3326</v>
      </c>
      <c r="C46" t="s">
        <v>3327</v>
      </c>
      <c r="D46" t="s">
        <v>108</v>
      </c>
      <c r="E46" t="s">
        <v>3328</v>
      </c>
      <c r="F46" s="77">
        <v>1966618.97</v>
      </c>
      <c r="G46" s="77">
        <v>156.6292</v>
      </c>
      <c r="H46" s="77">
        <v>3080.2995597592399</v>
      </c>
      <c r="I46" s="77">
        <v>4.2699999999999996</v>
      </c>
      <c r="J46" s="77">
        <v>0.28000000000000003</v>
      </c>
      <c r="K46" s="77">
        <v>0.01</v>
      </c>
    </row>
    <row r="47" spans="2:11">
      <c r="B47" t="s">
        <v>3329</v>
      </c>
      <c r="C47" t="s">
        <v>3330</v>
      </c>
      <c r="D47" t="s">
        <v>112</v>
      </c>
      <c r="E47" t="s">
        <v>3265</v>
      </c>
      <c r="F47" s="77">
        <v>1696729.17</v>
      </c>
      <c r="G47" s="77">
        <v>6.0899000000000054</v>
      </c>
      <c r="H47" s="77">
        <v>403.19018614238502</v>
      </c>
      <c r="I47" s="77">
        <v>0.33</v>
      </c>
      <c r="J47" s="77">
        <v>0.04</v>
      </c>
      <c r="K47" s="77">
        <v>0</v>
      </c>
    </row>
    <row r="48" spans="2:11">
      <c r="B48" t="s">
        <v>3331</v>
      </c>
      <c r="C48" t="s">
        <v>3332</v>
      </c>
      <c r="D48" t="s">
        <v>112</v>
      </c>
      <c r="E48" t="s">
        <v>3333</v>
      </c>
      <c r="F48" s="77">
        <v>648393.98</v>
      </c>
      <c r="G48" s="77">
        <v>118.23744200000012</v>
      </c>
      <c r="H48" s="77">
        <v>2991.4466674446398</v>
      </c>
      <c r="I48" s="77">
        <v>1.57</v>
      </c>
      <c r="J48" s="77">
        <v>0.27</v>
      </c>
      <c r="K48" s="77">
        <v>0.01</v>
      </c>
    </row>
    <row r="49" spans="2:11">
      <c r="B49" t="s">
        <v>3334</v>
      </c>
      <c r="C49" t="s">
        <v>3335</v>
      </c>
      <c r="D49" t="s">
        <v>112</v>
      </c>
      <c r="E49" t="s">
        <v>3277</v>
      </c>
      <c r="F49" s="77">
        <v>194226.45</v>
      </c>
      <c r="G49" s="77">
        <v>162.89499999999933</v>
      </c>
      <c r="H49" s="77">
        <v>1234.5349556886999</v>
      </c>
      <c r="I49" s="77">
        <v>1.2</v>
      </c>
      <c r="J49" s="77">
        <v>0.11</v>
      </c>
      <c r="K49" s="77">
        <v>0.01</v>
      </c>
    </row>
    <row r="50" spans="2:11">
      <c r="B50" t="s">
        <v>3336</v>
      </c>
      <c r="C50" t="s">
        <v>3337</v>
      </c>
      <c r="D50" t="s">
        <v>112</v>
      </c>
      <c r="E50" t="s">
        <v>3338</v>
      </c>
      <c r="F50" s="77">
        <v>48352.32</v>
      </c>
      <c r="G50" s="77">
        <v>1312.301000000002</v>
      </c>
      <c r="H50" s="77">
        <v>2475.9281736022499</v>
      </c>
      <c r="I50" s="77">
        <v>2.15</v>
      </c>
      <c r="J50" s="77">
        <v>0.22</v>
      </c>
      <c r="K50" s="77">
        <v>0.01</v>
      </c>
    </row>
    <row r="51" spans="2:11">
      <c r="B51" t="s">
        <v>3339</v>
      </c>
      <c r="C51" t="s">
        <v>3340</v>
      </c>
      <c r="D51" t="s">
        <v>112</v>
      </c>
      <c r="E51" t="s">
        <v>3341</v>
      </c>
      <c r="F51" s="77">
        <v>1913334.58</v>
      </c>
      <c r="G51" s="77">
        <v>128.28552800000014</v>
      </c>
      <c r="H51" s="77">
        <v>9577.5813993390893</v>
      </c>
      <c r="I51" s="77">
        <v>0.38</v>
      </c>
      <c r="J51" s="77">
        <v>0.87</v>
      </c>
      <c r="K51" s="77">
        <v>0.04</v>
      </c>
    </row>
    <row r="52" spans="2:11">
      <c r="B52" t="s">
        <v>3342</v>
      </c>
      <c r="C52" t="s">
        <v>3343</v>
      </c>
      <c r="D52" t="s">
        <v>112</v>
      </c>
      <c r="E52" t="s">
        <v>618</v>
      </c>
      <c r="F52" s="77">
        <v>2319991.37</v>
      </c>
      <c r="G52" s="77">
        <v>118.36830000000006</v>
      </c>
      <c r="H52" s="77">
        <v>10715.4162134709</v>
      </c>
      <c r="I52" s="77">
        <v>1.29</v>
      </c>
      <c r="J52" s="77">
        <v>0.97</v>
      </c>
      <c r="K52" s="77">
        <v>0.05</v>
      </c>
    </row>
    <row r="53" spans="2:11">
      <c r="B53" t="s">
        <v>3344</v>
      </c>
      <c r="C53" t="s">
        <v>3345</v>
      </c>
      <c r="D53" t="s">
        <v>112</v>
      </c>
      <c r="E53" t="s">
        <v>3346</v>
      </c>
      <c r="F53" s="77">
        <v>472202.48</v>
      </c>
      <c r="G53" s="77">
        <v>222.06260000000017</v>
      </c>
      <c r="H53" s="77">
        <v>4091.5790771833799</v>
      </c>
      <c r="I53" s="77">
        <v>1.29</v>
      </c>
      <c r="J53" s="77">
        <v>0.37</v>
      </c>
      <c r="K53" s="77">
        <v>0.02</v>
      </c>
    </row>
    <row r="54" spans="2:11">
      <c r="B54" t="s">
        <v>3347</v>
      </c>
      <c r="C54" t="s">
        <v>3348</v>
      </c>
      <c r="D54" t="s">
        <v>112</v>
      </c>
      <c r="E54" t="s">
        <v>3277</v>
      </c>
      <c r="F54" s="77">
        <v>3430395.66</v>
      </c>
      <c r="G54" s="77">
        <v>132.11119999999974</v>
      </c>
      <c r="H54" s="77">
        <v>17683.6176713206</v>
      </c>
      <c r="I54" s="77">
        <v>5.3</v>
      </c>
      <c r="J54" s="77">
        <v>1.61</v>
      </c>
      <c r="K54" s="77">
        <v>0.08</v>
      </c>
    </row>
    <row r="55" spans="2:11">
      <c r="B55" t="s">
        <v>3349</v>
      </c>
      <c r="C55" t="s">
        <v>3350</v>
      </c>
      <c r="D55" t="s">
        <v>108</v>
      </c>
      <c r="E55" t="s">
        <v>3351</v>
      </c>
      <c r="F55" s="77">
        <v>24457845.84</v>
      </c>
      <c r="G55" s="77">
        <v>118.11816499999993</v>
      </c>
      <c r="H55" s="77">
        <v>28889.158704736801</v>
      </c>
      <c r="I55" s="77">
        <v>3.12</v>
      </c>
      <c r="J55" s="77">
        <v>2.62</v>
      </c>
      <c r="K55" s="77">
        <v>0.13</v>
      </c>
    </row>
    <row r="56" spans="2:11">
      <c r="B56" t="s">
        <v>3352</v>
      </c>
      <c r="C56" t="s">
        <v>3353</v>
      </c>
      <c r="D56" t="s">
        <v>108</v>
      </c>
      <c r="E56" t="s">
        <v>3354</v>
      </c>
      <c r="F56" s="77">
        <v>13342580.210000001</v>
      </c>
      <c r="G56" s="77">
        <v>139.23068599999968</v>
      </c>
      <c r="H56" s="77">
        <v>18576.9659564832</v>
      </c>
      <c r="I56" s="77">
        <v>3.53</v>
      </c>
      <c r="J56" s="77">
        <v>1.69</v>
      </c>
      <c r="K56" s="77">
        <v>0.09</v>
      </c>
    </row>
    <row r="57" spans="2:11">
      <c r="B57" t="s">
        <v>3355</v>
      </c>
      <c r="C57" t="s">
        <v>3356</v>
      </c>
      <c r="D57" t="s">
        <v>108</v>
      </c>
      <c r="E57" t="s">
        <v>3357</v>
      </c>
      <c r="F57" s="77">
        <v>15208988.449999999</v>
      </c>
      <c r="G57" s="77">
        <v>129.59625599999976</v>
      </c>
      <c r="H57" s="77">
        <v>19710.2796066724</v>
      </c>
      <c r="I57" s="77">
        <v>2.73</v>
      </c>
      <c r="J57" s="77">
        <v>1.79</v>
      </c>
      <c r="K57" s="77">
        <v>0.09</v>
      </c>
    </row>
    <row r="58" spans="2:11">
      <c r="B58" t="s">
        <v>3358</v>
      </c>
      <c r="C58" t="s">
        <v>3359</v>
      </c>
      <c r="D58" t="s">
        <v>108</v>
      </c>
      <c r="E58" t="s">
        <v>3360</v>
      </c>
      <c r="F58" s="77">
        <v>2593856.73</v>
      </c>
      <c r="G58" s="77">
        <v>106.768766</v>
      </c>
      <c r="H58" s="77">
        <v>2769.4288224289498</v>
      </c>
      <c r="I58" s="77">
        <v>4.83</v>
      </c>
      <c r="J58" s="77">
        <v>0.25</v>
      </c>
      <c r="K58" s="77">
        <v>0.01</v>
      </c>
    </row>
    <row r="59" spans="2:11">
      <c r="B59" t="s">
        <v>3361</v>
      </c>
      <c r="C59" t="s">
        <v>3362</v>
      </c>
      <c r="D59" t="s">
        <v>108</v>
      </c>
      <c r="E59" t="s">
        <v>3363</v>
      </c>
      <c r="F59" s="77">
        <v>379630</v>
      </c>
      <c r="G59" s="77">
        <v>100</v>
      </c>
      <c r="H59" s="77">
        <v>379.63</v>
      </c>
      <c r="I59" s="77">
        <v>0</v>
      </c>
      <c r="J59" s="77">
        <v>0.03</v>
      </c>
      <c r="K59" s="77">
        <v>0</v>
      </c>
    </row>
    <row r="60" spans="2:11">
      <c r="B60" t="s">
        <v>3364</v>
      </c>
      <c r="C60" t="s">
        <v>3365</v>
      </c>
      <c r="D60" t="s">
        <v>108</v>
      </c>
      <c r="E60" t="s">
        <v>1235</v>
      </c>
      <c r="F60" s="77">
        <v>695783</v>
      </c>
      <c r="G60" s="77">
        <v>93.584109999999995</v>
      </c>
      <c r="H60" s="77">
        <v>651.14232808129998</v>
      </c>
      <c r="I60" s="77">
        <v>14.07</v>
      </c>
      <c r="J60" s="77">
        <v>0.06</v>
      </c>
      <c r="K60" s="77">
        <v>0</v>
      </c>
    </row>
    <row r="61" spans="2:11">
      <c r="B61" t="s">
        <v>3366</v>
      </c>
      <c r="C61" t="s">
        <v>3367</v>
      </c>
      <c r="D61" t="s">
        <v>112</v>
      </c>
      <c r="E61" t="s">
        <v>3277</v>
      </c>
      <c r="F61" s="77">
        <v>10000000</v>
      </c>
      <c r="G61" s="77">
        <v>9.9999999999999995E-7</v>
      </c>
      <c r="H61" s="77">
        <v>3.902E-4</v>
      </c>
      <c r="I61" s="77">
        <v>5.24</v>
      </c>
      <c r="J61" s="77">
        <v>0</v>
      </c>
      <c r="K61" s="77">
        <v>0</v>
      </c>
    </row>
    <row r="62" spans="2:11">
      <c r="B62" t="s">
        <v>3368</v>
      </c>
      <c r="C62" t="s">
        <v>3369</v>
      </c>
      <c r="D62" t="s">
        <v>112</v>
      </c>
      <c r="E62" t="s">
        <v>3277</v>
      </c>
      <c r="F62" s="77">
        <v>4839888.47</v>
      </c>
      <c r="G62" s="77">
        <v>162.63530000000029</v>
      </c>
      <c r="H62" s="77">
        <v>30714.074552380302</v>
      </c>
      <c r="I62" s="77">
        <v>11.26</v>
      </c>
      <c r="J62" s="77">
        <v>2.79</v>
      </c>
      <c r="K62" s="77">
        <v>0.14000000000000001</v>
      </c>
    </row>
    <row r="63" spans="2:11">
      <c r="B63" t="s">
        <v>3370</v>
      </c>
      <c r="C63" t="s">
        <v>3371</v>
      </c>
      <c r="D63" t="s">
        <v>112</v>
      </c>
      <c r="E63" t="s">
        <v>3372</v>
      </c>
      <c r="F63" s="77">
        <v>2444725.98</v>
      </c>
      <c r="G63" s="77">
        <v>120.82154700000046</v>
      </c>
      <c r="H63" s="77">
        <v>11525.5549323909</v>
      </c>
      <c r="I63" s="77">
        <v>2.09</v>
      </c>
      <c r="J63" s="77">
        <v>1.05</v>
      </c>
      <c r="K63" s="77">
        <v>0.05</v>
      </c>
    </row>
    <row r="64" spans="2:11">
      <c r="B64" t="s">
        <v>3373</v>
      </c>
      <c r="C64" t="s">
        <v>3374</v>
      </c>
      <c r="D64" t="s">
        <v>108</v>
      </c>
      <c r="E64" t="s">
        <v>3375</v>
      </c>
      <c r="F64" s="77">
        <v>17730088.84</v>
      </c>
      <c r="G64" s="77">
        <v>93.254407999999913</v>
      </c>
      <c r="H64" s="77">
        <v>16534.089385616098</v>
      </c>
      <c r="I64" s="77">
        <v>4.75</v>
      </c>
      <c r="J64" s="77">
        <v>1.5</v>
      </c>
      <c r="K64" s="77">
        <v>0.08</v>
      </c>
    </row>
    <row r="65" spans="2:11">
      <c r="B65" t="s">
        <v>3376</v>
      </c>
      <c r="C65" t="s">
        <v>3377</v>
      </c>
      <c r="D65" t="s">
        <v>108</v>
      </c>
      <c r="E65" t="s">
        <v>3378</v>
      </c>
      <c r="F65" s="77">
        <v>8598635.5800000001</v>
      </c>
      <c r="G65" s="77">
        <v>129.33458199999995</v>
      </c>
      <c r="H65" s="77">
        <v>11121.0093850962</v>
      </c>
      <c r="I65" s="77">
        <v>5.2</v>
      </c>
      <c r="J65" s="77">
        <v>1.01</v>
      </c>
      <c r="K65" s="77">
        <v>0.05</v>
      </c>
    </row>
    <row r="66" spans="2:11">
      <c r="B66" t="s">
        <v>3379</v>
      </c>
      <c r="C66" t="s">
        <v>3380</v>
      </c>
      <c r="D66" t="s">
        <v>108</v>
      </c>
      <c r="E66" t="s">
        <v>3381</v>
      </c>
      <c r="F66" s="77">
        <v>31319663.59</v>
      </c>
      <c r="G66" s="77">
        <v>207.05008699999985</v>
      </c>
      <c r="H66" s="77">
        <v>64847.390711202301</v>
      </c>
      <c r="I66" s="77">
        <v>7.33</v>
      </c>
      <c r="J66" s="77">
        <v>5.89</v>
      </c>
      <c r="K66" s="77">
        <v>0.3</v>
      </c>
    </row>
    <row r="67" spans="2:11">
      <c r="B67" t="s">
        <v>3382</v>
      </c>
      <c r="C67" t="s">
        <v>3383</v>
      </c>
      <c r="D67" t="s">
        <v>108</v>
      </c>
      <c r="E67" t="s">
        <v>3384</v>
      </c>
      <c r="F67" s="77">
        <v>20076321.91</v>
      </c>
      <c r="G67" s="77">
        <v>144.6463379999999</v>
      </c>
      <c r="H67" s="77">
        <v>29039.664447906602</v>
      </c>
      <c r="I67" s="77">
        <v>3.28</v>
      </c>
      <c r="J67" s="77">
        <v>2.64</v>
      </c>
      <c r="K67" s="77">
        <v>0.14000000000000001</v>
      </c>
    </row>
    <row r="68" spans="2:11">
      <c r="B68" t="s">
        <v>3385</v>
      </c>
      <c r="C68" t="s">
        <v>3386</v>
      </c>
      <c r="D68" t="s">
        <v>108</v>
      </c>
      <c r="E68" t="s">
        <v>3387</v>
      </c>
      <c r="F68" s="77">
        <v>9290000</v>
      </c>
      <c r="G68" s="77">
        <v>185.684046</v>
      </c>
      <c r="H68" s="77">
        <v>17250.047873399999</v>
      </c>
      <c r="I68" s="77">
        <v>5.81</v>
      </c>
      <c r="J68" s="77">
        <v>1.57</v>
      </c>
      <c r="K68" s="77">
        <v>0.08</v>
      </c>
    </row>
    <row r="69" spans="2:11">
      <c r="B69" s="78" t="s">
        <v>3388</v>
      </c>
      <c r="C69" s="16"/>
      <c r="F69" s="79">
        <v>186534897.28</v>
      </c>
      <c r="H69" s="79">
        <v>337580.2240334347</v>
      </c>
      <c r="J69" s="79">
        <v>30.66</v>
      </c>
      <c r="K69" s="79">
        <v>1.58</v>
      </c>
    </row>
    <row r="70" spans="2:11">
      <c r="B70" s="78" t="s">
        <v>273</v>
      </c>
      <c r="C70" s="16"/>
      <c r="F70" s="79">
        <v>217078308.71000001</v>
      </c>
      <c r="H70" s="79">
        <v>435463.72675093921</v>
      </c>
      <c r="J70" s="79">
        <v>39.549999999999997</v>
      </c>
      <c r="K70" s="79">
        <v>2.0299999999999998</v>
      </c>
    </row>
    <row r="71" spans="2:11">
      <c r="B71" s="78" t="s">
        <v>274</v>
      </c>
      <c r="C71" s="16"/>
    </row>
    <row r="72" spans="2:11">
      <c r="B72" s="78" t="s">
        <v>3389</v>
      </c>
      <c r="C72" s="16"/>
    </row>
    <row r="73" spans="2:11">
      <c r="B73" t="s">
        <v>3390</v>
      </c>
      <c r="C73" t="s">
        <v>3391</v>
      </c>
      <c r="D73" t="s">
        <v>112</v>
      </c>
      <c r="E73" t="s">
        <v>961</v>
      </c>
      <c r="F73" s="77">
        <v>201570.31</v>
      </c>
      <c r="G73" s="77">
        <v>83.490829999999988</v>
      </c>
      <c r="H73" s="77">
        <v>656.67821237474004</v>
      </c>
      <c r="I73" s="77">
        <v>1.57</v>
      </c>
      <c r="J73" s="77">
        <v>0.06</v>
      </c>
      <c r="K73" s="77">
        <v>0</v>
      </c>
    </row>
    <row r="74" spans="2:11">
      <c r="B74" t="s">
        <v>3392</v>
      </c>
      <c r="C74" t="s">
        <v>3393</v>
      </c>
      <c r="D74" t="s">
        <v>112</v>
      </c>
      <c r="E74" t="s">
        <v>3265</v>
      </c>
      <c r="F74" s="77">
        <v>2633105.4700000002</v>
      </c>
      <c r="G74" s="77">
        <v>3.6943000000000059</v>
      </c>
      <c r="H74" s="77">
        <v>379.56632960577599</v>
      </c>
      <c r="I74" s="77">
        <v>0.88</v>
      </c>
      <c r="J74" s="77">
        <v>0.03</v>
      </c>
      <c r="K74" s="77">
        <v>0</v>
      </c>
    </row>
    <row r="75" spans="2:11">
      <c r="B75" t="s">
        <v>3394</v>
      </c>
      <c r="C75" t="s">
        <v>3395</v>
      </c>
      <c r="D75" t="s">
        <v>112</v>
      </c>
      <c r="E75" t="s">
        <v>3396</v>
      </c>
      <c r="F75" s="77">
        <v>4379860.34</v>
      </c>
      <c r="G75" s="77">
        <v>172.04710000000014</v>
      </c>
      <c r="H75" s="77">
        <v>29403.219371576499</v>
      </c>
      <c r="I75" s="77">
        <v>3.5</v>
      </c>
      <c r="J75" s="77">
        <v>2.67</v>
      </c>
      <c r="K75" s="77">
        <v>0.14000000000000001</v>
      </c>
    </row>
    <row r="76" spans="2:11">
      <c r="B76" s="78" t="s">
        <v>3397</v>
      </c>
      <c r="C76" s="16"/>
      <c r="F76" s="79">
        <v>7214536.1200000001</v>
      </c>
      <c r="H76" s="79">
        <v>30439.463913557018</v>
      </c>
      <c r="J76" s="79">
        <v>2.76</v>
      </c>
      <c r="K76" s="79">
        <v>0.14000000000000001</v>
      </c>
    </row>
    <row r="77" spans="2:11">
      <c r="B77" s="78" t="s">
        <v>3398</v>
      </c>
      <c r="C77" s="16"/>
    </row>
    <row r="78" spans="2:11">
      <c r="B78" t="s">
        <v>202</v>
      </c>
      <c r="C78" t="s">
        <v>202</v>
      </c>
      <c r="D78" t="s">
        <v>202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0</v>
      </c>
    </row>
    <row r="79" spans="2:11">
      <c r="B79" s="78" t="s">
        <v>3399</v>
      </c>
      <c r="C79" s="16"/>
      <c r="F79" s="79">
        <v>0</v>
      </c>
      <c r="H79" s="79">
        <v>0</v>
      </c>
      <c r="J79" s="79">
        <v>0</v>
      </c>
      <c r="K79" s="79">
        <v>0</v>
      </c>
    </row>
    <row r="80" spans="2:11">
      <c r="B80" s="78" t="s">
        <v>3400</v>
      </c>
      <c r="C80" s="16"/>
    </row>
    <row r="81" spans="2:11">
      <c r="B81" t="s">
        <v>3401</v>
      </c>
      <c r="C81" t="s">
        <v>3402</v>
      </c>
      <c r="D81" t="s">
        <v>116</v>
      </c>
      <c r="E81" t="s">
        <v>3259</v>
      </c>
      <c r="F81" s="77">
        <v>2665093.5099999998</v>
      </c>
      <c r="G81" s="77">
        <v>21.119700000000002</v>
      </c>
      <c r="H81" s="77">
        <v>2390.3528034208498</v>
      </c>
      <c r="I81" s="77">
        <v>2.2999999999999998</v>
      </c>
      <c r="J81" s="77">
        <v>0.22</v>
      </c>
      <c r="K81" s="77">
        <v>0.01</v>
      </c>
    </row>
    <row r="82" spans="2:11">
      <c r="B82" t="s">
        <v>3403</v>
      </c>
      <c r="C82" t="s">
        <v>3404</v>
      </c>
      <c r="D82" t="s">
        <v>112</v>
      </c>
      <c r="E82" t="s">
        <v>3265</v>
      </c>
      <c r="F82" s="77">
        <v>3000000</v>
      </c>
      <c r="G82" s="77">
        <v>9.9999999999999995E-7</v>
      </c>
      <c r="H82" s="77">
        <v>1.1705999999999999E-4</v>
      </c>
      <c r="I82" s="77">
        <v>16.43</v>
      </c>
      <c r="J82" s="77">
        <v>0</v>
      </c>
      <c r="K82" s="77">
        <v>0</v>
      </c>
    </row>
    <row r="83" spans="2:11">
      <c r="B83" t="s">
        <v>3405</v>
      </c>
      <c r="C83" t="s">
        <v>3406</v>
      </c>
      <c r="D83" t="s">
        <v>112</v>
      </c>
      <c r="E83" t="s">
        <v>3407</v>
      </c>
      <c r="F83" s="77">
        <v>64800</v>
      </c>
      <c r="G83" s="77">
        <v>22.0718</v>
      </c>
      <c r="H83" s="77">
        <v>55.808458012800003</v>
      </c>
      <c r="I83" s="77">
        <v>30</v>
      </c>
      <c r="J83" s="77">
        <v>0.01</v>
      </c>
      <c r="K83" s="77">
        <v>0</v>
      </c>
    </row>
    <row r="84" spans="2:11">
      <c r="B84" t="s">
        <v>3408</v>
      </c>
      <c r="C84" t="s">
        <v>3409</v>
      </c>
      <c r="D84" t="s">
        <v>112</v>
      </c>
      <c r="E84" t="s">
        <v>381</v>
      </c>
      <c r="F84" s="77">
        <v>456335</v>
      </c>
      <c r="G84" s="77">
        <v>90.642593000000076</v>
      </c>
      <c r="H84" s="77">
        <v>1613.99938714308</v>
      </c>
      <c r="I84" s="77">
        <v>5.77</v>
      </c>
      <c r="J84" s="77">
        <v>0.15</v>
      </c>
      <c r="K84" s="77">
        <v>0.01</v>
      </c>
    </row>
    <row r="85" spans="2:11">
      <c r="B85" t="s">
        <v>3410</v>
      </c>
      <c r="C85" t="s">
        <v>3411</v>
      </c>
      <c r="D85" t="s">
        <v>112</v>
      </c>
      <c r="E85" t="s">
        <v>3412</v>
      </c>
      <c r="F85" s="77">
        <v>128874</v>
      </c>
      <c r="G85" s="77">
        <v>100</v>
      </c>
      <c r="H85" s="77">
        <v>502.86634800000002</v>
      </c>
      <c r="I85" s="77">
        <v>0</v>
      </c>
      <c r="J85" s="77">
        <v>0.05</v>
      </c>
      <c r="K85" s="77">
        <v>0</v>
      </c>
    </row>
    <row r="86" spans="2:11">
      <c r="B86" t="s">
        <v>3413</v>
      </c>
      <c r="C86" t="s">
        <v>3414</v>
      </c>
      <c r="D86" t="s">
        <v>112</v>
      </c>
      <c r="E86" t="s">
        <v>3412</v>
      </c>
      <c r="F86" s="77">
        <v>85110</v>
      </c>
      <c r="G86" s="77">
        <v>100</v>
      </c>
      <c r="H86" s="77">
        <v>332.09922</v>
      </c>
      <c r="I86" s="77">
        <v>0</v>
      </c>
      <c r="J86" s="77">
        <v>0.03</v>
      </c>
      <c r="K86" s="77">
        <v>0</v>
      </c>
    </row>
    <row r="87" spans="2:11">
      <c r="B87" t="s">
        <v>3415</v>
      </c>
      <c r="C87" t="s">
        <v>3416</v>
      </c>
      <c r="D87" t="s">
        <v>112</v>
      </c>
      <c r="E87" t="s">
        <v>3417</v>
      </c>
      <c r="F87" s="77">
        <v>448342</v>
      </c>
      <c r="G87" s="77">
        <v>101.63266799999992</v>
      </c>
      <c r="H87" s="77">
        <v>1777.9928756945101</v>
      </c>
      <c r="I87" s="77">
        <v>7.36</v>
      </c>
      <c r="J87" s="77">
        <v>0.16</v>
      </c>
      <c r="K87" s="77">
        <v>0.01</v>
      </c>
    </row>
    <row r="88" spans="2:11">
      <c r="B88" t="s">
        <v>3418</v>
      </c>
      <c r="C88" t="s">
        <v>3419</v>
      </c>
      <c r="D88" t="s">
        <v>112</v>
      </c>
      <c r="E88" t="s">
        <v>3259</v>
      </c>
      <c r="F88" s="77">
        <v>1606315.75</v>
      </c>
      <c r="G88" s="77">
        <v>81.47449999999985</v>
      </c>
      <c r="H88" s="77">
        <v>5106.6946058130898</v>
      </c>
      <c r="I88" s="77">
        <v>2.1800000000000002</v>
      </c>
      <c r="J88" s="77">
        <v>0.46</v>
      </c>
      <c r="K88" s="77">
        <v>0.02</v>
      </c>
    </row>
    <row r="89" spans="2:11">
      <c r="B89" t="s">
        <v>3420</v>
      </c>
      <c r="C89" t="s">
        <v>3421</v>
      </c>
      <c r="D89" t="s">
        <v>116</v>
      </c>
      <c r="E89" t="s">
        <v>1441</v>
      </c>
      <c r="F89" s="77">
        <v>2101289.39</v>
      </c>
      <c r="G89" s="77">
        <v>106.30504000000009</v>
      </c>
      <c r="H89" s="77">
        <v>9486.4021529748698</v>
      </c>
      <c r="I89" s="77">
        <v>1.8</v>
      </c>
      <c r="J89" s="77">
        <v>0.86</v>
      </c>
      <c r="K89" s="77">
        <v>0.04</v>
      </c>
    </row>
    <row r="90" spans="2:11">
      <c r="B90" t="s">
        <v>3422</v>
      </c>
      <c r="C90" t="s">
        <v>3423</v>
      </c>
      <c r="D90" t="s">
        <v>112</v>
      </c>
      <c r="E90" t="s">
        <v>3424</v>
      </c>
      <c r="F90" s="77">
        <v>3969085.97</v>
      </c>
      <c r="G90" s="77">
        <v>15.619899999999967</v>
      </c>
      <c r="H90" s="77">
        <v>2419.1122462881699</v>
      </c>
      <c r="I90" s="77">
        <v>0.08</v>
      </c>
      <c r="J90" s="77">
        <v>0.22</v>
      </c>
      <c r="K90" s="77">
        <v>0.01</v>
      </c>
    </row>
    <row r="91" spans="2:11">
      <c r="B91" t="s">
        <v>3425</v>
      </c>
      <c r="C91" t="s">
        <v>3426</v>
      </c>
      <c r="D91" t="s">
        <v>112</v>
      </c>
      <c r="E91" t="s">
        <v>618</v>
      </c>
      <c r="F91" s="77">
        <v>1500886.81</v>
      </c>
      <c r="G91" s="77">
        <v>111.3335</v>
      </c>
      <c r="H91" s="77">
        <v>6520.2022644174904</v>
      </c>
      <c r="I91" s="77">
        <v>8.6199999999999992</v>
      </c>
      <c r="J91" s="77">
        <v>0.59</v>
      </c>
      <c r="K91" s="77">
        <v>0.03</v>
      </c>
    </row>
    <row r="92" spans="2:11">
      <c r="B92" t="s">
        <v>3427</v>
      </c>
      <c r="C92" t="s">
        <v>3428</v>
      </c>
      <c r="D92" t="s">
        <v>116</v>
      </c>
      <c r="E92" t="s">
        <v>3277</v>
      </c>
      <c r="F92" s="77">
        <v>2306815.0699999998</v>
      </c>
      <c r="G92" s="77">
        <v>70.824700000000021</v>
      </c>
      <c r="H92" s="77">
        <v>6938.3999812205102</v>
      </c>
      <c r="I92" s="77">
        <v>0.45</v>
      </c>
      <c r="J92" s="77">
        <v>0.63</v>
      </c>
      <c r="K92" s="77">
        <v>0.03</v>
      </c>
    </row>
    <row r="93" spans="2:11">
      <c r="B93" t="s">
        <v>3429</v>
      </c>
      <c r="C93" t="s">
        <v>3430</v>
      </c>
      <c r="D93" t="s">
        <v>116</v>
      </c>
      <c r="E93" t="s">
        <v>3431</v>
      </c>
      <c r="F93" s="77">
        <v>5241600</v>
      </c>
      <c r="G93" s="77">
        <v>48.241799999999998</v>
      </c>
      <c r="H93" s="77">
        <v>10738.637647395901</v>
      </c>
      <c r="I93" s="77">
        <v>2.88</v>
      </c>
      <c r="J93" s="77">
        <v>0.98</v>
      </c>
      <c r="K93" s="77">
        <v>0.05</v>
      </c>
    </row>
    <row r="94" spans="2:11">
      <c r="B94" s="78" t="s">
        <v>3432</v>
      </c>
      <c r="C94" s="16"/>
      <c r="F94" s="79">
        <v>23574547.5</v>
      </c>
      <c r="H94" s="79">
        <v>47882.568107441271</v>
      </c>
      <c r="J94" s="79">
        <v>4.3499999999999996</v>
      </c>
      <c r="K94" s="79">
        <v>0.22</v>
      </c>
    </row>
    <row r="95" spans="2:11">
      <c r="B95" s="78" t="s">
        <v>3433</v>
      </c>
      <c r="C95" s="16"/>
    </row>
    <row r="96" spans="2:11">
      <c r="B96" t="s">
        <v>3434</v>
      </c>
      <c r="C96" t="s">
        <v>3435</v>
      </c>
      <c r="D96" t="s">
        <v>112</v>
      </c>
      <c r="E96" t="s">
        <v>3436</v>
      </c>
      <c r="F96" s="77">
        <v>5329.66</v>
      </c>
      <c r="G96" s="77">
        <v>6882.8940679999923</v>
      </c>
      <c r="H96" s="77">
        <v>1431.38959244379</v>
      </c>
      <c r="I96" s="77">
        <v>0</v>
      </c>
      <c r="J96" s="77">
        <v>0.13</v>
      </c>
      <c r="K96" s="77">
        <v>0.01</v>
      </c>
    </row>
    <row r="97" spans="2:11">
      <c r="B97" t="s">
        <v>3437</v>
      </c>
      <c r="C97" t="s">
        <v>3438</v>
      </c>
      <c r="D97" t="s">
        <v>112</v>
      </c>
      <c r="E97" t="s">
        <v>3439</v>
      </c>
      <c r="F97" s="77">
        <v>4786622.82</v>
      </c>
      <c r="G97" s="77">
        <v>86.390000000000313</v>
      </c>
      <c r="H97" s="77">
        <v>16135.407798280599</v>
      </c>
      <c r="I97" s="77">
        <v>0.38</v>
      </c>
      <c r="J97" s="77">
        <v>1.47</v>
      </c>
      <c r="K97" s="77">
        <v>0.08</v>
      </c>
    </row>
    <row r="98" spans="2:11">
      <c r="B98" t="s">
        <v>3440</v>
      </c>
      <c r="C98" t="s">
        <v>3441</v>
      </c>
      <c r="D98" t="s">
        <v>116</v>
      </c>
      <c r="E98" t="s">
        <v>3277</v>
      </c>
      <c r="F98" s="77">
        <v>129833.75</v>
      </c>
      <c r="G98" s="77">
        <v>1057.2890000000009</v>
      </c>
      <c r="H98" s="77">
        <v>5829.6586199468602</v>
      </c>
      <c r="I98" s="77">
        <v>0.06</v>
      </c>
      <c r="J98" s="77">
        <v>0.53</v>
      </c>
      <c r="K98" s="77">
        <v>0.03</v>
      </c>
    </row>
    <row r="99" spans="2:11">
      <c r="B99" t="s">
        <v>3442</v>
      </c>
      <c r="C99" t="s">
        <v>3443</v>
      </c>
      <c r="D99" t="s">
        <v>116</v>
      </c>
      <c r="E99" t="s">
        <v>3277</v>
      </c>
      <c r="F99" s="77">
        <v>3126276.45</v>
      </c>
      <c r="G99" s="77">
        <v>91.910800000000378</v>
      </c>
      <c r="H99" s="77">
        <v>12202.694371252799</v>
      </c>
      <c r="I99" s="77">
        <v>7.0000000000000007E-2</v>
      </c>
      <c r="J99" s="77">
        <v>1.1100000000000001</v>
      </c>
      <c r="K99" s="77">
        <v>0.06</v>
      </c>
    </row>
    <row r="100" spans="2:11">
      <c r="B100" t="s">
        <v>3444</v>
      </c>
      <c r="C100" t="s">
        <v>3445</v>
      </c>
      <c r="D100" t="s">
        <v>116</v>
      </c>
      <c r="E100" t="s">
        <v>3446</v>
      </c>
      <c r="F100" s="77">
        <v>1441851.8</v>
      </c>
      <c r="G100" s="77">
        <v>143.07154199999997</v>
      </c>
      <c r="H100" s="77">
        <v>8760.6371006311401</v>
      </c>
      <c r="I100" s="77">
        <v>0.12</v>
      </c>
      <c r="J100" s="77">
        <v>0.8</v>
      </c>
      <c r="K100" s="77">
        <v>0.04</v>
      </c>
    </row>
    <row r="101" spans="2:11">
      <c r="B101" t="s">
        <v>3447</v>
      </c>
      <c r="C101" t="s">
        <v>3448</v>
      </c>
      <c r="D101" t="s">
        <v>112</v>
      </c>
      <c r="E101" t="s">
        <v>3449</v>
      </c>
      <c r="F101" s="77">
        <v>2141790.9700000002</v>
      </c>
      <c r="G101" s="77">
        <v>128.4067750000001</v>
      </c>
      <c r="H101" s="77">
        <v>10731.2987855147</v>
      </c>
      <c r="I101" s="77">
        <v>0.2</v>
      </c>
      <c r="J101" s="77">
        <v>0.97</v>
      </c>
      <c r="K101" s="77">
        <v>0.05</v>
      </c>
    </row>
    <row r="102" spans="2:11">
      <c r="B102" t="s">
        <v>3450</v>
      </c>
      <c r="C102" t="s">
        <v>3451</v>
      </c>
      <c r="D102" t="s">
        <v>112</v>
      </c>
      <c r="E102" t="s">
        <v>1282</v>
      </c>
      <c r="F102" s="77">
        <v>5663.16</v>
      </c>
      <c r="G102" s="77">
        <v>127032.09750000002</v>
      </c>
      <c r="H102" s="77">
        <v>28071.108699711502</v>
      </c>
      <c r="I102" s="77">
        <v>0</v>
      </c>
      <c r="J102" s="77">
        <v>2.5499999999999998</v>
      </c>
      <c r="K102" s="77">
        <v>0.13</v>
      </c>
    </row>
    <row r="103" spans="2:11">
      <c r="B103" t="s">
        <v>3452</v>
      </c>
      <c r="C103" t="s">
        <v>3453</v>
      </c>
      <c r="D103" t="s">
        <v>112</v>
      </c>
      <c r="E103" t="s">
        <v>3259</v>
      </c>
      <c r="F103" s="77">
        <v>839388.98</v>
      </c>
      <c r="G103" s="77">
        <v>113.19569999999985</v>
      </c>
      <c r="H103" s="77">
        <v>3707.4940078353202</v>
      </c>
      <c r="I103" s="77">
        <v>0.31</v>
      </c>
      <c r="J103" s="77">
        <v>0.34</v>
      </c>
      <c r="K103" s="77">
        <v>0.02</v>
      </c>
    </row>
    <row r="104" spans="2:11">
      <c r="B104" t="s">
        <v>3454</v>
      </c>
      <c r="C104" t="s">
        <v>3455</v>
      </c>
      <c r="D104" t="s">
        <v>112</v>
      </c>
      <c r="E104" t="s">
        <v>3456</v>
      </c>
      <c r="F104" s="77">
        <v>21314.44</v>
      </c>
      <c r="G104" s="77">
        <v>13028.120000000015</v>
      </c>
      <c r="H104" s="77">
        <v>10835.3499417002</v>
      </c>
      <c r="I104" s="77">
        <v>0</v>
      </c>
      <c r="J104" s="77">
        <v>0.98</v>
      </c>
      <c r="K104" s="77">
        <v>0.05</v>
      </c>
    </row>
    <row r="105" spans="2:11">
      <c r="B105" t="s">
        <v>3457</v>
      </c>
      <c r="C105" t="s">
        <v>3458</v>
      </c>
      <c r="D105" t="s">
        <v>112</v>
      </c>
      <c r="E105" t="s">
        <v>3459</v>
      </c>
      <c r="F105" s="77">
        <v>0.72</v>
      </c>
      <c r="G105" s="77">
        <v>311847</v>
      </c>
      <c r="H105" s="77">
        <v>8.7611543568000005</v>
      </c>
      <c r="I105" s="77">
        <v>0</v>
      </c>
      <c r="J105" s="77">
        <v>0</v>
      </c>
      <c r="K105" s="77">
        <v>0</v>
      </c>
    </row>
    <row r="106" spans="2:11">
      <c r="B106" t="s">
        <v>3460</v>
      </c>
      <c r="C106" t="s">
        <v>3461</v>
      </c>
      <c r="D106" t="s">
        <v>112</v>
      </c>
      <c r="E106" t="s">
        <v>3462</v>
      </c>
      <c r="F106" s="77">
        <v>1966751.19</v>
      </c>
      <c r="G106" s="77">
        <v>118.32010000000002</v>
      </c>
      <c r="H106" s="77">
        <v>9080.1958255103691</v>
      </c>
      <c r="I106" s="77">
        <v>0.19</v>
      </c>
      <c r="J106" s="77">
        <v>0.82</v>
      </c>
      <c r="K106" s="77">
        <v>0.04</v>
      </c>
    </row>
    <row r="107" spans="2:11">
      <c r="B107" t="s">
        <v>3463</v>
      </c>
      <c r="C107" t="s">
        <v>3464</v>
      </c>
      <c r="D107" t="s">
        <v>112</v>
      </c>
      <c r="E107" t="s">
        <v>3459</v>
      </c>
      <c r="F107" s="77">
        <v>3595.93</v>
      </c>
      <c r="G107" s="77">
        <v>1E-3</v>
      </c>
      <c r="H107" s="77">
        <v>1.4031318859999999E-4</v>
      </c>
      <c r="I107" s="77">
        <v>0</v>
      </c>
      <c r="J107" s="77">
        <v>0</v>
      </c>
      <c r="K107" s="77">
        <v>0</v>
      </c>
    </row>
    <row r="108" spans="2:11">
      <c r="B108" t="s">
        <v>3465</v>
      </c>
      <c r="C108" t="s">
        <v>3466</v>
      </c>
      <c r="D108" t="s">
        <v>112</v>
      </c>
      <c r="E108" t="s">
        <v>1269</v>
      </c>
      <c r="F108" s="77">
        <v>2488600</v>
      </c>
      <c r="G108" s="77">
        <v>100</v>
      </c>
      <c r="H108" s="77">
        <v>9710.5172000000002</v>
      </c>
      <c r="I108" s="77">
        <v>0</v>
      </c>
      <c r="J108" s="77">
        <v>0.88</v>
      </c>
      <c r="K108" s="77">
        <v>0.05</v>
      </c>
    </row>
    <row r="109" spans="2:11">
      <c r="B109" t="s">
        <v>3467</v>
      </c>
      <c r="C109" t="s">
        <v>3468</v>
      </c>
      <c r="D109" t="s">
        <v>112</v>
      </c>
      <c r="E109" t="s">
        <v>3469</v>
      </c>
      <c r="F109" s="77">
        <v>873792.59</v>
      </c>
      <c r="G109" s="77">
        <v>100</v>
      </c>
      <c r="H109" s="77">
        <v>3409.5386861799998</v>
      </c>
      <c r="I109" s="77">
        <v>0</v>
      </c>
      <c r="J109" s="77">
        <v>0.31</v>
      </c>
      <c r="K109" s="77">
        <v>0.02</v>
      </c>
    </row>
    <row r="110" spans="2:11">
      <c r="B110" t="s">
        <v>3470</v>
      </c>
      <c r="C110" t="s">
        <v>3471</v>
      </c>
      <c r="D110" t="s">
        <v>112</v>
      </c>
      <c r="E110" t="s">
        <v>3472</v>
      </c>
      <c r="F110" s="77">
        <v>5099125.47</v>
      </c>
      <c r="G110" s="77">
        <v>237.15079999999995</v>
      </c>
      <c r="H110" s="77">
        <v>47185.390929614397</v>
      </c>
      <c r="I110" s="77">
        <v>92.82</v>
      </c>
      <c r="J110" s="77">
        <v>4.29</v>
      </c>
      <c r="K110" s="77">
        <v>0.22</v>
      </c>
    </row>
    <row r="111" spans="2:11">
      <c r="B111" t="s">
        <v>3473</v>
      </c>
      <c r="C111" t="s">
        <v>3474</v>
      </c>
      <c r="D111" t="s">
        <v>112</v>
      </c>
      <c r="E111" t="s">
        <v>3475</v>
      </c>
      <c r="F111" s="77">
        <v>1559240</v>
      </c>
      <c r="G111" s="77">
        <v>96.916432000000185</v>
      </c>
      <c r="H111" s="77">
        <v>5896.5454393841601</v>
      </c>
      <c r="I111" s="77">
        <v>0.69</v>
      </c>
      <c r="J111" s="77">
        <v>0.54</v>
      </c>
      <c r="K111" s="77">
        <v>0.03</v>
      </c>
    </row>
    <row r="112" spans="2:11">
      <c r="B112" t="s">
        <v>3476</v>
      </c>
      <c r="C112" t="s">
        <v>3477</v>
      </c>
      <c r="D112" t="s">
        <v>112</v>
      </c>
      <c r="E112" t="s">
        <v>3396</v>
      </c>
      <c r="F112" s="77">
        <v>5665934.5899999999</v>
      </c>
      <c r="G112" s="77">
        <v>104.97769999999991</v>
      </c>
      <c r="H112" s="77">
        <v>23208.970418369299</v>
      </c>
      <c r="I112" s="77">
        <v>0.84</v>
      </c>
      <c r="J112" s="77">
        <v>2.11</v>
      </c>
      <c r="K112" s="77">
        <v>0.11</v>
      </c>
    </row>
    <row r="113" spans="2:11">
      <c r="B113" t="s">
        <v>3478</v>
      </c>
      <c r="C113" t="s">
        <v>3479</v>
      </c>
      <c r="D113" t="s">
        <v>112</v>
      </c>
      <c r="E113" t="s">
        <v>3480</v>
      </c>
      <c r="F113" s="77">
        <v>686684.01</v>
      </c>
      <c r="G113" s="77">
        <v>98.649110999999991</v>
      </c>
      <c r="H113" s="77">
        <v>2643.2447331946801</v>
      </c>
      <c r="I113" s="77">
        <v>0.13</v>
      </c>
      <c r="J113" s="77">
        <v>0.24</v>
      </c>
      <c r="K113" s="77">
        <v>0.01</v>
      </c>
    </row>
    <row r="114" spans="2:11">
      <c r="B114" t="s">
        <v>3481</v>
      </c>
      <c r="C114" t="s">
        <v>3482</v>
      </c>
      <c r="D114" t="s">
        <v>116</v>
      </c>
      <c r="E114" t="s">
        <v>1254</v>
      </c>
      <c r="F114" s="77">
        <v>9563002.9600000009</v>
      </c>
      <c r="G114" s="77">
        <v>101.40278699999992</v>
      </c>
      <c r="H114" s="77">
        <v>41181.863085041601</v>
      </c>
      <c r="I114" s="77">
        <v>19.13</v>
      </c>
      <c r="J114" s="77">
        <v>3.74</v>
      </c>
      <c r="K114" s="77">
        <v>0.19</v>
      </c>
    </row>
    <row r="115" spans="2:11">
      <c r="B115" t="s">
        <v>3483</v>
      </c>
      <c r="C115" t="s">
        <v>3484</v>
      </c>
      <c r="D115" t="s">
        <v>112</v>
      </c>
      <c r="E115" t="s">
        <v>3485</v>
      </c>
      <c r="F115" s="77">
        <v>1834112.54</v>
      </c>
      <c r="G115" s="77">
        <v>99.596120000000283</v>
      </c>
      <c r="H115" s="77">
        <v>7127.802622319</v>
      </c>
      <c r="I115" s="77">
        <v>0.12</v>
      </c>
      <c r="J115" s="77">
        <v>0.65</v>
      </c>
      <c r="K115" s="77">
        <v>0.03</v>
      </c>
    </row>
    <row r="116" spans="2:11">
      <c r="B116" t="s">
        <v>3486</v>
      </c>
      <c r="C116" t="s">
        <v>3487</v>
      </c>
      <c r="D116" t="s">
        <v>116</v>
      </c>
      <c r="E116" t="s">
        <v>3480</v>
      </c>
      <c r="F116" s="77">
        <v>488531.55</v>
      </c>
      <c r="G116" s="77">
        <v>100.29314199999992</v>
      </c>
      <c r="H116" s="77">
        <v>2080.7775912625798</v>
      </c>
      <c r="I116" s="77">
        <v>0.1</v>
      </c>
      <c r="J116" s="77">
        <v>0.19</v>
      </c>
      <c r="K116" s="77">
        <v>0.01</v>
      </c>
    </row>
    <row r="117" spans="2:11">
      <c r="B117" t="s">
        <v>3488</v>
      </c>
      <c r="C117" t="s">
        <v>3489</v>
      </c>
      <c r="D117" t="s">
        <v>112</v>
      </c>
      <c r="E117" t="s">
        <v>3490</v>
      </c>
      <c r="F117" s="77">
        <v>24024.71</v>
      </c>
      <c r="G117" s="77">
        <v>9.9999999999999995E-7</v>
      </c>
      <c r="H117" s="77">
        <v>9.3744418420000004E-7</v>
      </c>
      <c r="I117" s="77">
        <v>0</v>
      </c>
      <c r="J117" s="77">
        <v>0</v>
      </c>
      <c r="K117" s="77">
        <v>0</v>
      </c>
    </row>
    <row r="118" spans="2:11">
      <c r="B118" t="s">
        <v>3491</v>
      </c>
      <c r="C118" t="s">
        <v>3492</v>
      </c>
      <c r="D118" t="s">
        <v>112</v>
      </c>
      <c r="E118" t="s">
        <v>3493</v>
      </c>
      <c r="F118" s="77">
        <v>23946</v>
      </c>
      <c r="G118" s="77">
        <v>29760</v>
      </c>
      <c r="H118" s="77">
        <v>27806.938099200001</v>
      </c>
      <c r="I118" s="77">
        <v>0</v>
      </c>
      <c r="J118" s="77">
        <v>2.5299999999999998</v>
      </c>
      <c r="K118" s="77">
        <v>0.13</v>
      </c>
    </row>
    <row r="119" spans="2:11">
      <c r="B119" t="s">
        <v>3494</v>
      </c>
      <c r="C119" t="s">
        <v>3495</v>
      </c>
      <c r="D119" t="s">
        <v>116</v>
      </c>
      <c r="E119" t="s">
        <v>3496</v>
      </c>
      <c r="F119" s="77">
        <v>190386.33</v>
      </c>
      <c r="G119" s="77">
        <v>11103</v>
      </c>
      <c r="H119" s="77">
        <v>89771.381933071403</v>
      </c>
      <c r="I119" s="77">
        <v>0</v>
      </c>
      <c r="J119" s="77">
        <v>8.15</v>
      </c>
      <c r="K119" s="77">
        <v>0.42</v>
      </c>
    </row>
    <row r="120" spans="2:11">
      <c r="B120" t="s">
        <v>3497</v>
      </c>
      <c r="C120" t="s">
        <v>3498</v>
      </c>
      <c r="D120" t="s">
        <v>116</v>
      </c>
      <c r="E120" t="s">
        <v>3499</v>
      </c>
      <c r="F120" s="77">
        <v>1249736.99</v>
      </c>
      <c r="G120" s="77">
        <v>1105.8</v>
      </c>
      <c r="H120" s="77">
        <v>58689.041757301602</v>
      </c>
      <c r="I120" s="77">
        <v>0.17</v>
      </c>
      <c r="J120" s="77">
        <v>5.33</v>
      </c>
      <c r="K120" s="77">
        <v>0.27</v>
      </c>
    </row>
    <row r="121" spans="2:11">
      <c r="B121" t="s">
        <v>3500</v>
      </c>
      <c r="C121" t="s">
        <v>3501</v>
      </c>
      <c r="D121" t="s">
        <v>112</v>
      </c>
      <c r="E121" t="s">
        <v>3259</v>
      </c>
      <c r="F121" s="77">
        <v>3299964.04</v>
      </c>
      <c r="G121" s="77">
        <v>131.53659999999988</v>
      </c>
      <c r="H121" s="77">
        <v>16937.257268809601</v>
      </c>
      <c r="I121" s="77">
        <v>0.7</v>
      </c>
      <c r="J121" s="77">
        <v>1.54</v>
      </c>
      <c r="K121" s="77">
        <v>0.08</v>
      </c>
    </row>
    <row r="122" spans="2:11">
      <c r="B122" t="s">
        <v>3502</v>
      </c>
      <c r="C122" t="s">
        <v>3503</v>
      </c>
      <c r="D122" t="s">
        <v>193</v>
      </c>
      <c r="E122" t="s">
        <v>3504</v>
      </c>
      <c r="F122" s="77">
        <v>3000000</v>
      </c>
      <c r="G122" s="77">
        <v>100.106157</v>
      </c>
      <c r="H122" s="77">
        <v>1388.071972962</v>
      </c>
      <c r="I122" s="77">
        <v>0.86</v>
      </c>
      <c r="J122" s="77">
        <v>0.13</v>
      </c>
      <c r="K122" s="77">
        <v>0.01</v>
      </c>
    </row>
    <row r="123" spans="2:11">
      <c r="B123" t="s">
        <v>3505</v>
      </c>
      <c r="C123" t="s">
        <v>3506</v>
      </c>
      <c r="D123" t="s">
        <v>193</v>
      </c>
      <c r="E123" t="s">
        <v>3507</v>
      </c>
      <c r="F123" s="77">
        <v>27000000</v>
      </c>
      <c r="G123" s="77">
        <v>106.639394</v>
      </c>
      <c r="H123" s="77">
        <v>13307.956534835999</v>
      </c>
      <c r="I123" s="77">
        <v>0.5</v>
      </c>
      <c r="J123" s="77">
        <v>1.21</v>
      </c>
      <c r="K123" s="77">
        <v>0.06</v>
      </c>
    </row>
    <row r="124" spans="2:11">
      <c r="B124" t="s">
        <v>3508</v>
      </c>
      <c r="C124" t="s">
        <v>3509</v>
      </c>
      <c r="D124" t="s">
        <v>112</v>
      </c>
      <c r="E124" t="s">
        <v>3510</v>
      </c>
      <c r="F124" s="77">
        <v>223.63</v>
      </c>
      <c r="G124" s="77">
        <v>12529.581</v>
      </c>
      <c r="H124" s="77">
        <v>109.333657566151</v>
      </c>
      <c r="I124" s="77">
        <v>0</v>
      </c>
      <c r="J124" s="77">
        <v>0.01</v>
      </c>
      <c r="K124" s="77">
        <v>0</v>
      </c>
    </row>
    <row r="125" spans="2:11">
      <c r="B125" t="s">
        <v>3511</v>
      </c>
      <c r="C125" t="s">
        <v>3512</v>
      </c>
      <c r="D125" t="s">
        <v>112</v>
      </c>
      <c r="E125" t="s">
        <v>851</v>
      </c>
      <c r="F125" s="77">
        <v>32640.63</v>
      </c>
      <c r="G125" s="77">
        <v>11736.298400000018</v>
      </c>
      <c r="H125" s="77">
        <v>14947.7883755885</v>
      </c>
      <c r="I125" s="77">
        <v>0</v>
      </c>
      <c r="J125" s="77">
        <v>1.36</v>
      </c>
      <c r="K125" s="77">
        <v>7.0000000000000007E-2</v>
      </c>
    </row>
    <row r="126" spans="2:11">
      <c r="B126" t="s">
        <v>3513</v>
      </c>
      <c r="C126" t="s">
        <v>3514</v>
      </c>
      <c r="D126" t="s">
        <v>112</v>
      </c>
      <c r="E126" t="s">
        <v>1353</v>
      </c>
      <c r="F126" s="77">
        <v>5686937.54</v>
      </c>
      <c r="G126" s="77">
        <v>59.181093999999966</v>
      </c>
      <c r="H126" s="77">
        <v>13132.5394036504</v>
      </c>
      <c r="I126" s="77">
        <v>0.6</v>
      </c>
      <c r="J126" s="77">
        <v>1.19</v>
      </c>
      <c r="K126" s="77">
        <v>0.06</v>
      </c>
    </row>
    <row r="127" spans="2:11">
      <c r="B127" t="s">
        <v>3515</v>
      </c>
      <c r="C127" t="s">
        <v>3516</v>
      </c>
      <c r="D127" t="s">
        <v>116</v>
      </c>
      <c r="E127" t="s">
        <v>3517</v>
      </c>
      <c r="F127" s="77">
        <v>864518.02</v>
      </c>
      <c r="G127" s="77">
        <v>115.85120000000003</v>
      </c>
      <c r="H127" s="77">
        <v>4253.4016522402799</v>
      </c>
      <c r="I127" s="77">
        <v>5.29</v>
      </c>
      <c r="J127" s="77">
        <v>0.39</v>
      </c>
      <c r="K127" s="77">
        <v>0.02</v>
      </c>
    </row>
    <row r="128" spans="2:11">
      <c r="B128" t="s">
        <v>3518</v>
      </c>
      <c r="C128" t="s">
        <v>3519</v>
      </c>
      <c r="D128" t="s">
        <v>112</v>
      </c>
      <c r="E128" t="s">
        <v>1235</v>
      </c>
      <c r="F128" s="77">
        <v>2420397.48</v>
      </c>
      <c r="G128" s="77">
        <v>90.852681999999973</v>
      </c>
      <c r="H128" s="77">
        <v>8580.48249204889</v>
      </c>
      <c r="I128" s="77">
        <v>0.54</v>
      </c>
      <c r="J128" s="77">
        <v>0.78</v>
      </c>
      <c r="K128" s="77">
        <v>0.04</v>
      </c>
    </row>
    <row r="129" spans="2:11">
      <c r="B129" t="s">
        <v>3520</v>
      </c>
      <c r="C129" t="s">
        <v>3521</v>
      </c>
      <c r="D129" t="s">
        <v>112</v>
      </c>
      <c r="E129" t="s">
        <v>3522</v>
      </c>
      <c r="F129" s="77">
        <v>2773578.01</v>
      </c>
      <c r="G129" s="77">
        <v>99.618551000000011</v>
      </c>
      <c r="H129" s="77">
        <v>10781.2190716737</v>
      </c>
      <c r="I129" s="77">
        <v>1.01</v>
      </c>
      <c r="J129" s="77">
        <v>0.98</v>
      </c>
      <c r="K129" s="77">
        <v>0.05</v>
      </c>
    </row>
    <row r="130" spans="2:11">
      <c r="B130" t="s">
        <v>3523</v>
      </c>
      <c r="C130" t="s">
        <v>3524</v>
      </c>
      <c r="D130" t="s">
        <v>112</v>
      </c>
      <c r="E130" t="s">
        <v>3525</v>
      </c>
      <c r="F130" s="77">
        <v>831623.86</v>
      </c>
      <c r="G130" s="77">
        <v>89.507004999999907</v>
      </c>
      <c r="H130" s="77">
        <v>2904.4990020303298</v>
      </c>
      <c r="I130" s="77">
        <v>0.03</v>
      </c>
      <c r="J130" s="77">
        <v>0.26</v>
      </c>
      <c r="K130" s="77">
        <v>0.01</v>
      </c>
    </row>
    <row r="131" spans="2:11">
      <c r="B131" t="s">
        <v>3526</v>
      </c>
      <c r="C131" t="s">
        <v>3527</v>
      </c>
      <c r="D131" t="s">
        <v>112</v>
      </c>
      <c r="E131" t="s">
        <v>3528</v>
      </c>
      <c r="F131" s="77">
        <v>210911.5</v>
      </c>
      <c r="G131" s="77">
        <v>87.625884999999997</v>
      </c>
      <c r="H131" s="77">
        <v>721.14059305980697</v>
      </c>
      <c r="I131" s="77">
        <v>7.0000000000000007E-2</v>
      </c>
      <c r="J131" s="77">
        <v>7.0000000000000007E-2</v>
      </c>
      <c r="K131" s="77">
        <v>0</v>
      </c>
    </row>
    <row r="132" spans="2:11">
      <c r="B132" t="s">
        <v>3529</v>
      </c>
      <c r="C132" t="s">
        <v>3530</v>
      </c>
      <c r="D132" t="s">
        <v>112</v>
      </c>
      <c r="E132" t="s">
        <v>448</v>
      </c>
      <c r="F132" s="77">
        <v>4026064.53</v>
      </c>
      <c r="G132" s="77">
        <v>100</v>
      </c>
      <c r="H132" s="77">
        <v>15709.703796059999</v>
      </c>
      <c r="I132" s="77">
        <v>1.05</v>
      </c>
      <c r="J132" s="77">
        <v>1.43</v>
      </c>
      <c r="K132" s="77">
        <v>7.0000000000000007E-2</v>
      </c>
    </row>
    <row r="133" spans="2:11">
      <c r="B133" t="s">
        <v>3531</v>
      </c>
      <c r="C133" t="s">
        <v>3532</v>
      </c>
      <c r="D133" t="s">
        <v>112</v>
      </c>
      <c r="E133" t="s">
        <v>3533</v>
      </c>
      <c r="F133" s="77">
        <v>5150226.8600000003</v>
      </c>
      <c r="G133" s="77">
        <v>71.730713000000137</v>
      </c>
      <c r="H133" s="77">
        <v>14415.1369352981</v>
      </c>
      <c r="I133" s="77">
        <v>1.52</v>
      </c>
      <c r="J133" s="77">
        <v>1.31</v>
      </c>
      <c r="K133" s="77">
        <v>7.0000000000000007E-2</v>
      </c>
    </row>
    <row r="134" spans="2:11">
      <c r="B134" t="s">
        <v>3534</v>
      </c>
      <c r="C134" t="s">
        <v>3535</v>
      </c>
      <c r="D134" t="s">
        <v>112</v>
      </c>
      <c r="E134" t="s">
        <v>3536</v>
      </c>
      <c r="F134" s="77">
        <v>2258561</v>
      </c>
      <c r="G134" s="77">
        <v>94.905330000000021</v>
      </c>
      <c r="H134" s="77">
        <v>8363.9165937156704</v>
      </c>
      <c r="I134" s="77">
        <v>0.32</v>
      </c>
      <c r="J134" s="77">
        <v>0.76</v>
      </c>
      <c r="K134" s="77">
        <v>0.04</v>
      </c>
    </row>
    <row r="135" spans="2:11">
      <c r="B135" t="s">
        <v>3537</v>
      </c>
      <c r="C135" t="s">
        <v>3538</v>
      </c>
      <c r="D135" t="s">
        <v>116</v>
      </c>
      <c r="E135" t="s">
        <v>3539</v>
      </c>
      <c r="F135" s="77">
        <v>1128615.6000000001</v>
      </c>
      <c r="G135" s="77">
        <v>169.47537</v>
      </c>
      <c r="H135" s="77">
        <v>8122.96250042059</v>
      </c>
      <c r="I135" s="77">
        <v>1.33</v>
      </c>
      <c r="J135" s="77">
        <v>0.74</v>
      </c>
      <c r="K135" s="77">
        <v>0.04</v>
      </c>
    </row>
    <row r="136" spans="2:11">
      <c r="B136" t="s">
        <v>3540</v>
      </c>
      <c r="C136" t="s">
        <v>3541</v>
      </c>
      <c r="D136" t="s">
        <v>112</v>
      </c>
      <c r="E136" t="s">
        <v>3542</v>
      </c>
      <c r="F136" s="77">
        <v>1603136.99</v>
      </c>
      <c r="G136" s="77">
        <v>91.317838999999907</v>
      </c>
      <c r="H136" s="77">
        <v>5712.3331164737801</v>
      </c>
      <c r="I136" s="77">
        <v>1.83</v>
      </c>
      <c r="J136" s="77">
        <v>0.52</v>
      </c>
      <c r="K136" s="77">
        <v>0.03</v>
      </c>
    </row>
    <row r="137" spans="2:11">
      <c r="B137" t="s">
        <v>3543</v>
      </c>
      <c r="C137" t="s">
        <v>3544</v>
      </c>
      <c r="D137" t="s">
        <v>112</v>
      </c>
      <c r="E137" t="s">
        <v>3545</v>
      </c>
      <c r="F137" s="77">
        <v>147829.91</v>
      </c>
      <c r="G137" s="77">
        <v>86.553729999999845</v>
      </c>
      <c r="H137" s="77">
        <v>499.26987912882902</v>
      </c>
      <c r="I137" s="77">
        <v>0.1</v>
      </c>
      <c r="J137" s="77">
        <v>0.05</v>
      </c>
      <c r="K137" s="77">
        <v>0</v>
      </c>
    </row>
    <row r="138" spans="2:11">
      <c r="B138" t="s">
        <v>3546</v>
      </c>
      <c r="C138" t="s">
        <v>3547</v>
      </c>
      <c r="D138" t="s">
        <v>112</v>
      </c>
      <c r="E138" t="s">
        <v>3548</v>
      </c>
      <c r="F138" s="77">
        <v>5791690.0099999998</v>
      </c>
      <c r="G138" s="77">
        <v>96.845099999999732</v>
      </c>
      <c r="H138" s="77">
        <v>21886.193065274401</v>
      </c>
      <c r="I138" s="77">
        <v>0.68</v>
      </c>
      <c r="J138" s="77">
        <v>1.99</v>
      </c>
      <c r="K138" s="77">
        <v>0.1</v>
      </c>
    </row>
    <row r="139" spans="2:11">
      <c r="B139" s="78" t="s">
        <v>3549</v>
      </c>
      <c r="C139" s="16"/>
      <c r="F139" s="79">
        <v>110442457.22</v>
      </c>
      <c r="H139" s="79">
        <v>587279.2144442104</v>
      </c>
      <c r="J139" s="79">
        <v>53.34</v>
      </c>
      <c r="K139" s="79">
        <v>2.74</v>
      </c>
    </row>
    <row r="140" spans="2:11">
      <c r="B140" s="78" t="s">
        <v>279</v>
      </c>
      <c r="C140" s="16"/>
      <c r="F140" s="79">
        <v>141231540.84</v>
      </c>
      <c r="H140" s="79">
        <v>665601.24646520871</v>
      </c>
      <c r="J140" s="79">
        <v>60.45</v>
      </c>
      <c r="K140" s="79">
        <v>3.11</v>
      </c>
    </row>
    <row r="141" spans="2:11">
      <c r="B141" t="s">
        <v>280</v>
      </c>
      <c r="C141" s="16"/>
    </row>
    <row r="142" spans="2:11">
      <c r="C142" s="16"/>
    </row>
    <row r="143" spans="2:11">
      <c r="C143" s="16"/>
    </row>
    <row r="144" spans="2:11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G565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6">
        <v>468777.47</v>
      </c>
      <c r="H11" s="7"/>
      <c r="I11" s="76">
        <v>3095.2396565036738</v>
      </c>
      <c r="J11" s="7"/>
      <c r="K11" s="76">
        <v>100</v>
      </c>
      <c r="L11" s="76">
        <v>0.01</v>
      </c>
      <c r="M11" s="16"/>
      <c r="N11" s="16"/>
      <c r="O11" s="16"/>
      <c r="P11" s="16"/>
      <c r="BG11" s="16"/>
    </row>
    <row r="12" spans="2:59">
      <c r="B12" s="78" t="s">
        <v>3550</v>
      </c>
      <c r="C12" s="16"/>
      <c r="D12" s="16"/>
    </row>
    <row r="13" spans="2:59">
      <c r="B13" t="s">
        <v>3551</v>
      </c>
      <c r="C13" t="s">
        <v>3552</v>
      </c>
      <c r="D13" t="s">
        <v>2130</v>
      </c>
      <c r="E13" t="s">
        <v>108</v>
      </c>
      <c r="F13" t="s">
        <v>802</v>
      </c>
      <c r="G13" s="77">
        <v>25427.95</v>
      </c>
      <c r="H13" s="77">
        <v>1552.4184720000001</v>
      </c>
      <c r="I13" s="77">
        <v>394.748192850924</v>
      </c>
      <c r="J13" s="77">
        <v>0</v>
      </c>
      <c r="K13" s="77">
        <v>12.75</v>
      </c>
      <c r="L13" s="77">
        <v>0</v>
      </c>
    </row>
    <row r="14" spans="2:59">
      <c r="B14" t="s">
        <v>3553</v>
      </c>
      <c r="C14" t="s">
        <v>3554</v>
      </c>
      <c r="D14" t="s">
        <v>489</v>
      </c>
      <c r="E14" t="s">
        <v>108</v>
      </c>
      <c r="F14" t="s">
        <v>3555</v>
      </c>
      <c r="G14" s="77">
        <v>143188.95000000001</v>
      </c>
      <c r="H14" s="77">
        <v>1451.2</v>
      </c>
      <c r="I14" s="77">
        <v>2077.9580424000001</v>
      </c>
      <c r="J14" s="77">
        <v>18.579999999999998</v>
      </c>
      <c r="K14" s="77">
        <v>67.13</v>
      </c>
      <c r="L14" s="77">
        <v>0.01</v>
      </c>
    </row>
    <row r="15" spans="2:59">
      <c r="B15" t="s">
        <v>3556</v>
      </c>
      <c r="C15" t="s">
        <v>3557</v>
      </c>
      <c r="D15" t="s">
        <v>489</v>
      </c>
      <c r="E15" t="s">
        <v>108</v>
      </c>
      <c r="F15" t="s">
        <v>3558</v>
      </c>
      <c r="G15" s="77">
        <v>52942.57</v>
      </c>
      <c r="H15" s="77">
        <v>909.4</v>
      </c>
      <c r="I15" s="77">
        <v>481.45973157999998</v>
      </c>
      <c r="J15" s="77">
        <v>18.579999999999998</v>
      </c>
      <c r="K15" s="77">
        <v>15.55</v>
      </c>
      <c r="L15" s="77">
        <v>0</v>
      </c>
    </row>
    <row r="16" spans="2:59">
      <c r="B16" t="s">
        <v>3559</v>
      </c>
      <c r="C16" t="s">
        <v>3560</v>
      </c>
      <c r="D16" t="s">
        <v>975</v>
      </c>
      <c r="E16" t="s">
        <v>108</v>
      </c>
      <c r="F16" t="s">
        <v>3561</v>
      </c>
      <c r="G16" s="77">
        <v>127275</v>
      </c>
      <c r="H16" s="77">
        <v>9.9999999999999995E-7</v>
      </c>
      <c r="I16" s="77">
        <v>1.27275E-6</v>
      </c>
      <c r="J16" s="77">
        <v>0</v>
      </c>
      <c r="K16" s="77">
        <v>0</v>
      </c>
      <c r="L16" s="77">
        <v>0</v>
      </c>
    </row>
    <row r="17" spans="2:12">
      <c r="B17" s="78" t="s">
        <v>3562</v>
      </c>
      <c r="C17" s="16"/>
      <c r="D17" s="16"/>
      <c r="G17" s="79">
        <v>348834.47</v>
      </c>
      <c r="I17" s="79">
        <v>2954.165968103674</v>
      </c>
      <c r="K17" s="79">
        <v>95.44</v>
      </c>
      <c r="L17" s="79">
        <v>0.01</v>
      </c>
    </row>
    <row r="18" spans="2:12">
      <c r="B18" s="78" t="s">
        <v>2734</v>
      </c>
      <c r="C18" s="16"/>
      <c r="D18" s="16"/>
    </row>
    <row r="19" spans="2:12">
      <c r="B19" t="s">
        <v>3563</v>
      </c>
      <c r="C19" t="s">
        <v>3564</v>
      </c>
      <c r="D19" t="s">
        <v>1453</v>
      </c>
      <c r="E19" t="s">
        <v>112</v>
      </c>
      <c r="F19" t="s">
        <v>3565</v>
      </c>
      <c r="G19" s="77">
        <v>51404</v>
      </c>
      <c r="H19" s="77">
        <v>49</v>
      </c>
      <c r="I19" s="77">
        <v>98.28341992</v>
      </c>
      <c r="J19" s="77">
        <v>0.28999999999999998</v>
      </c>
      <c r="K19" s="77">
        <v>3.18</v>
      </c>
      <c r="L19" s="77">
        <v>0</v>
      </c>
    </row>
    <row r="20" spans="2:12">
      <c r="B20" t="s">
        <v>3566</v>
      </c>
      <c r="C20" t="s">
        <v>3567</v>
      </c>
      <c r="D20" t="s">
        <v>1453</v>
      </c>
      <c r="E20" t="s">
        <v>112</v>
      </c>
      <c r="F20" t="s">
        <v>3565</v>
      </c>
      <c r="G20" s="77">
        <v>68539</v>
      </c>
      <c r="H20" s="77">
        <v>16</v>
      </c>
      <c r="I20" s="77">
        <v>42.790268480000002</v>
      </c>
      <c r="J20" s="77">
        <v>0.28999999999999998</v>
      </c>
      <c r="K20" s="77">
        <v>1.38</v>
      </c>
      <c r="L20" s="77">
        <v>0</v>
      </c>
    </row>
    <row r="21" spans="2:12">
      <c r="B21" s="78" t="s">
        <v>2737</v>
      </c>
      <c r="C21" s="16"/>
      <c r="D21" s="16"/>
      <c r="G21" s="79">
        <v>119943</v>
      </c>
      <c r="I21" s="79">
        <v>141.07368840000001</v>
      </c>
      <c r="K21" s="79">
        <v>4.5599999999999996</v>
      </c>
      <c r="L21" s="79">
        <v>0</v>
      </c>
    </row>
    <row r="22" spans="2:12">
      <c r="B22" t="s">
        <v>280</v>
      </c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427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6">
        <v>121866.1</v>
      </c>
      <c r="H11" s="7"/>
      <c r="I11" s="76">
        <v>475.52152219999999</v>
      </c>
      <c r="J11" s="7"/>
      <c r="K11" s="76">
        <v>100</v>
      </c>
      <c r="L11" s="76">
        <v>0</v>
      </c>
      <c r="AZ11" s="16"/>
    </row>
    <row r="12" spans="2:52">
      <c r="B12" s="78" t="s">
        <v>197</v>
      </c>
      <c r="C12" s="16"/>
      <c r="D12" s="16"/>
    </row>
    <row r="13" spans="2:52">
      <c r="B13" s="78" t="s">
        <v>2738</v>
      </c>
      <c r="C13" s="16"/>
      <c r="D13" s="16"/>
    </row>
    <row r="14" spans="2:52">
      <c r="B14" t="s">
        <v>202</v>
      </c>
      <c r="C14" t="s">
        <v>202</v>
      </c>
      <c r="D14" t="s">
        <v>202</v>
      </c>
      <c r="E14" t="s">
        <v>202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2751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s="78" t="s">
        <v>2752</v>
      </c>
      <c r="C16" s="16"/>
      <c r="D16" s="16"/>
    </row>
    <row r="17" spans="2:12">
      <c r="B17" t="s">
        <v>202</v>
      </c>
      <c r="C17" t="s">
        <v>202</v>
      </c>
      <c r="D17" t="s">
        <v>202</v>
      </c>
      <c r="E17" t="s">
        <v>202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2757</v>
      </c>
      <c r="C18" s="16"/>
      <c r="D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s="78" t="s">
        <v>3568</v>
      </c>
      <c r="C19" s="16"/>
      <c r="D19" s="16"/>
    </row>
    <row r="20" spans="2:12">
      <c r="B20" t="s">
        <v>202</v>
      </c>
      <c r="C20" t="s">
        <v>202</v>
      </c>
      <c r="D20" t="s">
        <v>202</v>
      </c>
      <c r="E20" t="s">
        <v>202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3569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2758</v>
      </c>
      <c r="C22" s="16"/>
      <c r="D22" s="16"/>
    </row>
    <row r="23" spans="2:12">
      <c r="B23" t="s">
        <v>202</v>
      </c>
      <c r="C23" t="s">
        <v>202</v>
      </c>
      <c r="D23" t="s">
        <v>202</v>
      </c>
      <c r="E23" t="s">
        <v>202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2759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s="78" t="s">
        <v>129</v>
      </c>
      <c r="C25" s="16"/>
      <c r="D25" s="16"/>
    </row>
    <row r="26" spans="2:12">
      <c r="B26" t="s">
        <v>202</v>
      </c>
      <c r="C26" t="s">
        <v>202</v>
      </c>
      <c r="D26" t="s">
        <v>202</v>
      </c>
      <c r="E26" t="s">
        <v>202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1435</v>
      </c>
      <c r="C27" s="16"/>
      <c r="D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s="78" t="s">
        <v>273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s="78" t="s">
        <v>274</v>
      </c>
      <c r="C29" s="16"/>
      <c r="D29" s="16"/>
    </row>
    <row r="30" spans="2:12">
      <c r="B30" s="78" t="s">
        <v>2738</v>
      </c>
      <c r="C30" s="16"/>
      <c r="D30" s="16"/>
    </row>
    <row r="31" spans="2:12">
      <c r="B31" t="s">
        <v>3570</v>
      </c>
      <c r="C31" t="s">
        <v>3571</v>
      </c>
      <c r="D31" t="s">
        <v>2393</v>
      </c>
      <c r="E31" t="s">
        <v>112</v>
      </c>
      <c r="F31" t="s">
        <v>3572</v>
      </c>
      <c r="G31" s="77">
        <v>121866.1</v>
      </c>
      <c r="H31" s="77">
        <v>100</v>
      </c>
      <c r="I31" s="77">
        <v>475.52152219999999</v>
      </c>
      <c r="J31" s="77">
        <v>0</v>
      </c>
      <c r="K31" s="77">
        <v>100</v>
      </c>
      <c r="L31" s="77">
        <v>0</v>
      </c>
    </row>
    <row r="32" spans="2:12">
      <c r="B32" s="78" t="s">
        <v>2751</v>
      </c>
      <c r="C32" s="16"/>
      <c r="D32" s="16"/>
      <c r="G32" s="79">
        <v>121866.1</v>
      </c>
      <c r="I32" s="79">
        <v>475.52152219999999</v>
      </c>
      <c r="K32" s="79">
        <v>100</v>
      </c>
      <c r="L32" s="79">
        <v>0</v>
      </c>
    </row>
    <row r="33" spans="2:12">
      <c r="B33" s="78" t="s">
        <v>3573</v>
      </c>
      <c r="C33" s="16"/>
      <c r="D33" s="16"/>
    </row>
    <row r="34" spans="2:12">
      <c r="B34" t="s">
        <v>202</v>
      </c>
      <c r="C34" t="s">
        <v>202</v>
      </c>
      <c r="D34" t="s">
        <v>202</v>
      </c>
      <c r="E34" t="s">
        <v>202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3574</v>
      </c>
      <c r="C35" s="16"/>
      <c r="D35" s="16"/>
      <c r="G35" s="79">
        <v>0</v>
      </c>
      <c r="I35" s="79">
        <v>0</v>
      </c>
      <c r="K35" s="79">
        <v>0</v>
      </c>
      <c r="L35" s="79">
        <v>0</v>
      </c>
    </row>
    <row r="36" spans="2:12">
      <c r="B36" s="78" t="s">
        <v>2758</v>
      </c>
      <c r="C36" s="16"/>
      <c r="D36" s="16"/>
    </row>
    <row r="37" spans="2:12">
      <c r="B37" t="s">
        <v>202</v>
      </c>
      <c r="C37" t="s">
        <v>202</v>
      </c>
      <c r="D37" t="s">
        <v>202</v>
      </c>
      <c r="E37" t="s">
        <v>202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s="78" t="s">
        <v>2759</v>
      </c>
      <c r="C38" s="16"/>
      <c r="D38" s="16"/>
      <c r="G38" s="79">
        <v>0</v>
      </c>
      <c r="I38" s="79">
        <v>0</v>
      </c>
      <c r="K38" s="79">
        <v>0</v>
      </c>
      <c r="L38" s="79">
        <v>0</v>
      </c>
    </row>
    <row r="39" spans="2:12">
      <c r="B39" s="78" t="s">
        <v>2766</v>
      </c>
      <c r="C39" s="16"/>
      <c r="D39" s="16"/>
    </row>
    <row r="40" spans="2:12">
      <c r="B40" t="s">
        <v>202</v>
      </c>
      <c r="C40" t="s">
        <v>202</v>
      </c>
      <c r="D40" t="s">
        <v>202</v>
      </c>
      <c r="E40" t="s">
        <v>202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spans="2:12">
      <c r="B41" s="78" t="s">
        <v>2767</v>
      </c>
      <c r="C41" s="16"/>
      <c r="D41" s="16"/>
      <c r="G41" s="79">
        <v>0</v>
      </c>
      <c r="I41" s="79">
        <v>0</v>
      </c>
      <c r="K41" s="79">
        <v>0</v>
      </c>
      <c r="L41" s="79">
        <v>0</v>
      </c>
    </row>
    <row r="42" spans="2:12">
      <c r="B42" s="78" t="s">
        <v>129</v>
      </c>
      <c r="C42" s="16"/>
      <c r="D42" s="16"/>
    </row>
    <row r="43" spans="2:12">
      <c r="B43" t="s">
        <v>202</v>
      </c>
      <c r="C43" t="s">
        <v>202</v>
      </c>
      <c r="D43" t="s">
        <v>202</v>
      </c>
      <c r="E43" t="s">
        <v>202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</row>
    <row r="44" spans="2:12">
      <c r="B44" s="78" t="s">
        <v>1435</v>
      </c>
      <c r="C44" s="16"/>
      <c r="D44" s="16"/>
      <c r="G44" s="79">
        <v>0</v>
      </c>
      <c r="I44" s="79">
        <v>0</v>
      </c>
      <c r="K44" s="79">
        <v>0</v>
      </c>
      <c r="L44" s="79">
        <v>0</v>
      </c>
    </row>
    <row r="45" spans="2:12">
      <c r="B45" s="78" t="s">
        <v>279</v>
      </c>
      <c r="C45" s="16"/>
      <c r="D45" s="16"/>
      <c r="G45" s="79">
        <v>121866.1</v>
      </c>
      <c r="I45" s="79">
        <v>475.52152219999999</v>
      </c>
      <c r="K45" s="79">
        <v>100</v>
      </c>
      <c r="L45" s="79">
        <v>0</v>
      </c>
    </row>
    <row r="46" spans="2:12">
      <c r="B46" t="s">
        <v>280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532"/>
  <sheetViews>
    <sheetView rightToLeft="1" workbookViewId="0">
      <selection activeCell="C18" sqref="C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6">
        <v>1317042227.8299999</v>
      </c>
      <c r="H11" s="7"/>
      <c r="I11" s="76">
        <v>10388.690245577443</v>
      </c>
      <c r="J11" s="76">
        <v>100</v>
      </c>
      <c r="K11" s="76">
        <v>0.05</v>
      </c>
      <c r="AW11" s="16"/>
    </row>
    <row r="12" spans="2:49">
      <c r="B12" s="78" t="s">
        <v>197</v>
      </c>
      <c r="C12" s="16"/>
      <c r="D12" s="16"/>
    </row>
    <row r="13" spans="2:49">
      <c r="B13" s="78" t="s">
        <v>2738</v>
      </c>
      <c r="C13" s="16"/>
      <c r="D13" s="16"/>
    </row>
    <row r="14" spans="2:49">
      <c r="B14" t="s">
        <v>3575</v>
      </c>
      <c r="C14" t="s">
        <v>3576</v>
      </c>
      <c r="D14" t="s">
        <v>430</v>
      </c>
      <c r="E14" t="s">
        <v>108</v>
      </c>
      <c r="F14" t="s">
        <v>326</v>
      </c>
      <c r="G14" s="77">
        <v>2782983.77</v>
      </c>
      <c r="H14" s="77">
        <v>100</v>
      </c>
      <c r="I14" s="77">
        <v>2782.9837699999998</v>
      </c>
      <c r="J14" s="77">
        <v>26.79</v>
      </c>
      <c r="K14" s="77">
        <v>0.01</v>
      </c>
    </row>
    <row r="15" spans="2:49">
      <c r="B15" t="s">
        <v>3575</v>
      </c>
      <c r="C15" t="s">
        <v>3577</v>
      </c>
      <c r="D15" t="s">
        <v>430</v>
      </c>
      <c r="E15" t="s">
        <v>108</v>
      </c>
      <c r="F15" t="s">
        <v>326</v>
      </c>
      <c r="G15" s="77">
        <v>-2782983.77</v>
      </c>
      <c r="H15" s="77">
        <v>100.10241407907581</v>
      </c>
      <c r="I15" s="77">
        <v>-2785.83393719889</v>
      </c>
      <c r="J15" s="77">
        <v>-26.82</v>
      </c>
      <c r="K15" s="77">
        <v>-0.01</v>
      </c>
    </row>
    <row r="16" spans="2:49">
      <c r="B16" t="s">
        <v>3578</v>
      </c>
      <c r="C16" t="s">
        <v>3579</v>
      </c>
      <c r="D16" t="s">
        <v>430</v>
      </c>
      <c r="E16" t="s">
        <v>108</v>
      </c>
      <c r="F16" t="s">
        <v>326</v>
      </c>
      <c r="G16" s="77">
        <v>386525.53</v>
      </c>
      <c r="H16" s="77">
        <v>706</v>
      </c>
      <c r="I16" s="77">
        <v>2728.8702417999998</v>
      </c>
      <c r="J16" s="77">
        <v>26.27</v>
      </c>
      <c r="K16" s="77">
        <v>0.01</v>
      </c>
    </row>
    <row r="17" spans="2:11">
      <c r="B17" t="s">
        <v>3578</v>
      </c>
      <c r="C17" t="s">
        <v>3580</v>
      </c>
      <c r="D17" t="s">
        <v>430</v>
      </c>
      <c r="E17" t="s">
        <v>108</v>
      </c>
      <c r="F17" t="s">
        <v>326</v>
      </c>
      <c r="G17" s="77">
        <v>-386525.53</v>
      </c>
      <c r="H17" s="77">
        <v>720</v>
      </c>
      <c r="I17" s="77">
        <v>-2782.9838159999999</v>
      </c>
      <c r="J17" s="77">
        <v>-26.79</v>
      </c>
      <c r="K17" s="77">
        <v>-0.01</v>
      </c>
    </row>
    <row r="18" spans="2:11">
      <c r="B18" t="s">
        <v>3581</v>
      </c>
      <c r="C18" t="s">
        <v>3582</v>
      </c>
      <c r="D18" t="s">
        <v>430</v>
      </c>
      <c r="E18" t="s">
        <v>108</v>
      </c>
      <c r="F18" t="s">
        <v>340</v>
      </c>
      <c r="G18" s="77">
        <v>-77830000</v>
      </c>
      <c r="H18" s="77">
        <v>111.05174639974079</v>
      </c>
      <c r="I18" s="77">
        <v>-86431.574221923496</v>
      </c>
      <c r="J18" s="77">
        <v>-831.98</v>
      </c>
      <c r="K18" s="77">
        <v>-0.4</v>
      </c>
    </row>
    <row r="19" spans="2:11">
      <c r="B19" t="s">
        <v>3583</v>
      </c>
      <c r="C19" t="s">
        <v>3584</v>
      </c>
      <c r="D19" t="s">
        <v>430</v>
      </c>
      <c r="E19" t="s">
        <v>108</v>
      </c>
      <c r="F19" t="s">
        <v>3585</v>
      </c>
      <c r="G19" s="77">
        <v>-38295000</v>
      </c>
      <c r="H19" s="77">
        <v>106.04450274825358</v>
      </c>
      <c r="I19" s="77">
        <v>-40609.74232895</v>
      </c>
      <c r="J19" s="77">
        <v>-390.9</v>
      </c>
      <c r="K19" s="77">
        <v>-0.19</v>
      </c>
    </row>
    <row r="20" spans="2:11">
      <c r="B20" t="s">
        <v>3586</v>
      </c>
      <c r="C20" t="s">
        <v>3587</v>
      </c>
      <c r="D20" t="s">
        <v>430</v>
      </c>
      <c r="E20" t="s">
        <v>108</v>
      </c>
      <c r="F20" t="s">
        <v>340</v>
      </c>
      <c r="G20" s="77">
        <v>77830000</v>
      </c>
      <c r="H20" s="77">
        <v>100.69102580067</v>
      </c>
      <c r="I20" s="77">
        <v>78367.825380661394</v>
      </c>
      <c r="J20" s="77">
        <v>754.36</v>
      </c>
      <c r="K20" s="77">
        <v>0.37</v>
      </c>
    </row>
    <row r="21" spans="2:11">
      <c r="B21" t="s">
        <v>3588</v>
      </c>
      <c r="C21" t="s">
        <v>3589</v>
      </c>
      <c r="D21" t="s">
        <v>430</v>
      </c>
      <c r="E21" t="s">
        <v>108</v>
      </c>
      <c r="F21" t="s">
        <v>3585</v>
      </c>
      <c r="G21" s="77">
        <v>38295000</v>
      </c>
      <c r="H21" s="77">
        <v>98.544513004307717</v>
      </c>
      <c r="I21" s="77">
        <v>37737.621254999802</v>
      </c>
      <c r="J21" s="77">
        <v>363.26</v>
      </c>
      <c r="K21" s="77">
        <v>0.18</v>
      </c>
    </row>
    <row r="22" spans="2:11">
      <c r="B22" s="78" t="s">
        <v>2751</v>
      </c>
      <c r="C22" s="16"/>
      <c r="D22" s="16"/>
      <c r="G22" s="79">
        <v>0</v>
      </c>
      <c r="I22" s="79">
        <v>-10992.83365661119</v>
      </c>
      <c r="J22" s="79">
        <v>-105.82</v>
      </c>
      <c r="K22" s="79">
        <v>-0.05</v>
      </c>
    </row>
    <row r="23" spans="2:11">
      <c r="B23" s="78" t="s">
        <v>2752</v>
      </c>
      <c r="C23" s="16"/>
      <c r="D23" s="16"/>
    </row>
    <row r="24" spans="2:11">
      <c r="B24" t="s">
        <v>3590</v>
      </c>
      <c r="C24" t="s">
        <v>3591</v>
      </c>
      <c r="D24" t="s">
        <v>430</v>
      </c>
      <c r="E24" t="s">
        <v>112</v>
      </c>
      <c r="F24" t="s">
        <v>1269</v>
      </c>
      <c r="G24" s="77">
        <v>-11652760.15</v>
      </c>
      <c r="H24" s="77">
        <v>99.624345307249854</v>
      </c>
      <c r="I24" s="77">
        <v>-45298.263409699503</v>
      </c>
      <c r="J24" s="77">
        <v>-436.03</v>
      </c>
      <c r="K24" s="77">
        <v>-0.21</v>
      </c>
    </row>
    <row r="25" spans="2:11">
      <c r="B25" t="s">
        <v>3592</v>
      </c>
      <c r="C25" t="s">
        <v>3593</v>
      </c>
      <c r="D25" t="s">
        <v>430</v>
      </c>
      <c r="E25" t="s">
        <v>112</v>
      </c>
      <c r="F25" t="s">
        <v>326</v>
      </c>
      <c r="G25" s="77">
        <v>-7293764.6900000004</v>
      </c>
      <c r="H25" s="77">
        <v>99.470074427012364</v>
      </c>
      <c r="I25" s="77">
        <v>-28309.451572460399</v>
      </c>
      <c r="J25" s="77">
        <v>-272.5</v>
      </c>
      <c r="K25" s="77">
        <v>-0.13</v>
      </c>
    </row>
    <row r="26" spans="2:11">
      <c r="B26" t="s">
        <v>3594</v>
      </c>
      <c r="C26" t="s">
        <v>3595</v>
      </c>
      <c r="D26" t="s">
        <v>430</v>
      </c>
      <c r="E26" t="s">
        <v>112</v>
      </c>
      <c r="F26" t="s">
        <v>326</v>
      </c>
      <c r="G26" s="77">
        <v>-1769493.21</v>
      </c>
      <c r="H26" s="77">
        <v>99.78636262204499</v>
      </c>
      <c r="I26" s="77">
        <v>-6889.8117791241502</v>
      </c>
      <c r="J26" s="77">
        <v>-66.319999999999993</v>
      </c>
      <c r="K26" s="77">
        <v>-0.03</v>
      </c>
    </row>
    <row r="27" spans="2:11">
      <c r="B27" t="s">
        <v>3594</v>
      </c>
      <c r="C27" t="s">
        <v>3596</v>
      </c>
      <c r="D27" t="s">
        <v>430</v>
      </c>
      <c r="E27" t="s">
        <v>112</v>
      </c>
      <c r="F27" t="s">
        <v>326</v>
      </c>
      <c r="G27" s="77">
        <v>-863167.41</v>
      </c>
      <c r="H27" s="77">
        <v>99.786362634546393</v>
      </c>
      <c r="I27" s="77">
        <v>-3360.8837580784598</v>
      </c>
      <c r="J27" s="77">
        <v>-32.35</v>
      </c>
      <c r="K27" s="77">
        <v>-0.02</v>
      </c>
    </row>
    <row r="28" spans="2:11">
      <c r="B28" t="s">
        <v>3594</v>
      </c>
      <c r="C28" t="s">
        <v>3597</v>
      </c>
      <c r="D28" t="s">
        <v>430</v>
      </c>
      <c r="E28" t="s">
        <v>112</v>
      </c>
      <c r="F28" t="s">
        <v>332</v>
      </c>
      <c r="G28" s="77">
        <v>-647375.56999999995</v>
      </c>
      <c r="H28" s="77">
        <v>99.786362634546393</v>
      </c>
      <c r="I28" s="77">
        <v>-2520.6628672296501</v>
      </c>
      <c r="J28" s="77">
        <v>-24.26</v>
      </c>
      <c r="K28" s="77">
        <v>-0.01</v>
      </c>
    </row>
    <row r="29" spans="2:11">
      <c r="B29" t="s">
        <v>3598</v>
      </c>
      <c r="C29" t="s">
        <v>3599</v>
      </c>
      <c r="D29" t="s">
        <v>430</v>
      </c>
      <c r="E29" t="s">
        <v>112</v>
      </c>
      <c r="F29" t="s">
        <v>326</v>
      </c>
      <c r="G29" s="77">
        <v>-27513461.469999999</v>
      </c>
      <c r="H29" s="77">
        <v>99.521471494759098</v>
      </c>
      <c r="I29" s="77">
        <v>-106843.790288369</v>
      </c>
      <c r="J29" s="77">
        <v>-1028.46</v>
      </c>
      <c r="K29" s="77">
        <v>-0.5</v>
      </c>
    </row>
    <row r="30" spans="2:11">
      <c r="B30" t="s">
        <v>3600</v>
      </c>
      <c r="C30" t="s">
        <v>3601</v>
      </c>
      <c r="D30" t="s">
        <v>430</v>
      </c>
      <c r="E30" t="s">
        <v>116</v>
      </c>
      <c r="F30" t="s">
        <v>1269</v>
      </c>
      <c r="G30" s="77">
        <v>-8847466.0399999991</v>
      </c>
      <c r="H30" s="77">
        <v>99.991356545071596</v>
      </c>
      <c r="I30" s="77">
        <v>-37570.171137154801</v>
      </c>
      <c r="J30" s="77">
        <v>-361.64</v>
      </c>
      <c r="K30" s="77">
        <v>-0.18</v>
      </c>
    </row>
    <row r="31" spans="2:11">
      <c r="B31" t="s">
        <v>3600</v>
      </c>
      <c r="C31" t="s">
        <v>3602</v>
      </c>
      <c r="D31" t="s">
        <v>430</v>
      </c>
      <c r="E31" t="s">
        <v>116</v>
      </c>
      <c r="F31" t="s">
        <v>1269</v>
      </c>
      <c r="G31" s="77">
        <v>3236877.81</v>
      </c>
      <c r="H31" s="77">
        <v>99.991356550814658</v>
      </c>
      <c r="I31" s="77">
        <v>13745.1845227703</v>
      </c>
      <c r="J31" s="77">
        <v>132.31</v>
      </c>
      <c r="K31" s="77">
        <v>0.06</v>
      </c>
    </row>
    <row r="32" spans="2:11">
      <c r="B32" t="s">
        <v>3603</v>
      </c>
      <c r="C32" t="s">
        <v>3604</v>
      </c>
      <c r="D32" t="s">
        <v>430</v>
      </c>
      <c r="E32" t="s">
        <v>116</v>
      </c>
      <c r="F32" t="s">
        <v>332</v>
      </c>
      <c r="G32" s="77">
        <v>345266.98</v>
      </c>
      <c r="H32" s="77">
        <v>99.996235842281251</v>
      </c>
      <c r="I32" s="77">
        <v>1466.22461757933</v>
      </c>
      <c r="J32" s="77">
        <v>14.11</v>
      </c>
      <c r="K32" s="77">
        <v>0.01</v>
      </c>
    </row>
    <row r="33" spans="2:11">
      <c r="B33" t="s">
        <v>3605</v>
      </c>
      <c r="C33" t="s">
        <v>3606</v>
      </c>
      <c r="D33" t="s">
        <v>430</v>
      </c>
      <c r="E33" t="s">
        <v>119</v>
      </c>
      <c r="F33" t="s">
        <v>1269</v>
      </c>
      <c r="G33" s="77">
        <v>-8254038.4199999999</v>
      </c>
      <c r="H33" s="77">
        <v>100</v>
      </c>
      <c r="I33" s="77">
        <v>-47741.358221280003</v>
      </c>
      <c r="J33" s="77">
        <v>-459.55</v>
      </c>
      <c r="K33" s="77">
        <v>-0.22</v>
      </c>
    </row>
    <row r="34" spans="2:11">
      <c r="B34" t="s">
        <v>3607</v>
      </c>
      <c r="C34" t="s">
        <v>3608</v>
      </c>
      <c r="D34" t="s">
        <v>430</v>
      </c>
      <c r="E34" t="s">
        <v>108</v>
      </c>
      <c r="F34" t="s">
        <v>1269</v>
      </c>
      <c r="G34" s="77">
        <v>44886432.079999998</v>
      </c>
      <c r="H34" s="77">
        <v>99.483231630514268</v>
      </c>
      <c r="I34" s="77">
        <v>44654.473196819803</v>
      </c>
      <c r="J34" s="77">
        <v>429.84</v>
      </c>
      <c r="K34" s="77">
        <v>0.21</v>
      </c>
    </row>
    <row r="35" spans="2:11">
      <c r="B35" t="s">
        <v>3609</v>
      </c>
      <c r="C35" t="s">
        <v>3610</v>
      </c>
      <c r="D35" t="s">
        <v>430</v>
      </c>
      <c r="E35" t="s">
        <v>108</v>
      </c>
      <c r="F35" t="s">
        <v>326</v>
      </c>
      <c r="G35" s="77">
        <v>28482151.09</v>
      </c>
      <c r="H35" s="77">
        <v>99.377109039389467</v>
      </c>
      <c r="I35" s="77">
        <v>28304.738345472801</v>
      </c>
      <c r="J35" s="77">
        <v>272.45999999999998</v>
      </c>
      <c r="K35" s="77">
        <v>0.13</v>
      </c>
    </row>
    <row r="36" spans="2:11">
      <c r="B36" t="s">
        <v>3611</v>
      </c>
      <c r="C36" t="s">
        <v>3612</v>
      </c>
      <c r="D36" t="s">
        <v>430</v>
      </c>
      <c r="E36" t="s">
        <v>108</v>
      </c>
      <c r="F36" t="s">
        <v>448</v>
      </c>
      <c r="G36" s="77">
        <v>107413373.53</v>
      </c>
      <c r="H36" s="77">
        <v>99.52997351956887</v>
      </c>
      <c r="I36" s="77">
        <v>106908.502230885</v>
      </c>
      <c r="J36" s="77">
        <v>1029.0899999999999</v>
      </c>
      <c r="K36" s="77">
        <v>0.5</v>
      </c>
    </row>
    <row r="37" spans="2:11">
      <c r="B37" t="s">
        <v>3613</v>
      </c>
      <c r="C37" t="s">
        <v>3614</v>
      </c>
      <c r="D37" t="s">
        <v>430</v>
      </c>
      <c r="E37" t="s">
        <v>108</v>
      </c>
      <c r="F37" t="s">
        <v>1282</v>
      </c>
      <c r="G37" s="77">
        <v>32475595.170000002</v>
      </c>
      <c r="H37" s="77">
        <v>99.602863457257897</v>
      </c>
      <c r="I37" s="77">
        <v>32346.622714106899</v>
      </c>
      <c r="J37" s="77">
        <v>311.36</v>
      </c>
      <c r="K37" s="77">
        <v>0.15</v>
      </c>
    </row>
    <row r="38" spans="2:11">
      <c r="B38" t="s">
        <v>3613</v>
      </c>
      <c r="C38" t="s">
        <v>3615</v>
      </c>
      <c r="D38" t="s">
        <v>430</v>
      </c>
      <c r="E38" t="s">
        <v>108</v>
      </c>
      <c r="F38" t="s">
        <v>326</v>
      </c>
      <c r="G38" s="77">
        <v>6864748.9000000004</v>
      </c>
      <c r="H38" s="77">
        <v>99.714838943917258</v>
      </c>
      <c r="I38" s="77">
        <v>6845.1733095393201</v>
      </c>
      <c r="J38" s="77">
        <v>65.89</v>
      </c>
      <c r="K38" s="77">
        <v>0.03</v>
      </c>
    </row>
    <row r="39" spans="2:11">
      <c r="B39" t="s">
        <v>3613</v>
      </c>
      <c r="C39" t="s">
        <v>3616</v>
      </c>
      <c r="D39" t="s">
        <v>430</v>
      </c>
      <c r="E39" t="s">
        <v>108</v>
      </c>
      <c r="F39" t="s">
        <v>326</v>
      </c>
      <c r="G39" s="77">
        <v>3357721.26</v>
      </c>
      <c r="H39" s="77">
        <v>99.728276992288073</v>
      </c>
      <c r="I39" s="77">
        <v>3348.59755880174</v>
      </c>
      <c r="J39" s="77">
        <v>32.229999999999997</v>
      </c>
      <c r="K39" s="77">
        <v>0.02</v>
      </c>
    </row>
    <row r="40" spans="2:11">
      <c r="B40" t="s">
        <v>3613</v>
      </c>
      <c r="C40" t="s">
        <v>3617</v>
      </c>
      <c r="D40" t="s">
        <v>430</v>
      </c>
      <c r="E40" t="s">
        <v>108</v>
      </c>
      <c r="F40" t="s">
        <v>332</v>
      </c>
      <c r="G40" s="77">
        <v>2514406.6800000002</v>
      </c>
      <c r="H40" s="77">
        <v>99.660481119121073</v>
      </c>
      <c r="I40" s="77">
        <v>2505.8697945793201</v>
      </c>
      <c r="J40" s="77">
        <v>24.12</v>
      </c>
      <c r="K40" s="77">
        <v>0.01</v>
      </c>
    </row>
    <row r="41" spans="2:11">
      <c r="B41" t="s">
        <v>3618</v>
      </c>
      <c r="C41" t="s">
        <v>3619</v>
      </c>
      <c r="D41" t="s">
        <v>430</v>
      </c>
      <c r="E41" t="s">
        <v>108</v>
      </c>
      <c r="F41" t="s">
        <v>326</v>
      </c>
      <c r="G41" s="77">
        <v>106823765.45</v>
      </c>
      <c r="H41" s="77">
        <v>99.448558705859668</v>
      </c>
      <c r="I41" s="77">
        <v>106234.695095353</v>
      </c>
      <c r="J41" s="77">
        <v>1022.6</v>
      </c>
      <c r="K41" s="77">
        <v>0.5</v>
      </c>
    </row>
    <row r="42" spans="2:11">
      <c r="B42" t="s">
        <v>3620</v>
      </c>
      <c r="C42" t="s">
        <v>3621</v>
      </c>
      <c r="D42" t="s">
        <v>430</v>
      </c>
      <c r="E42" t="s">
        <v>108</v>
      </c>
      <c r="F42" t="s">
        <v>1269</v>
      </c>
      <c r="G42" s="77">
        <v>38291833.030000001</v>
      </c>
      <c r="H42" s="77">
        <v>99.974929832965344</v>
      </c>
      <c r="I42" s="77">
        <v>38282.233203498799</v>
      </c>
      <c r="J42" s="77">
        <v>368.5</v>
      </c>
      <c r="K42" s="77">
        <v>0.18</v>
      </c>
    </row>
    <row r="43" spans="2:11">
      <c r="B43" t="s">
        <v>3620</v>
      </c>
      <c r="C43" t="s">
        <v>3622</v>
      </c>
      <c r="D43" t="s">
        <v>430</v>
      </c>
      <c r="E43" t="s">
        <v>108</v>
      </c>
      <c r="F43" t="s">
        <v>1269</v>
      </c>
      <c r="G43" s="77">
        <v>-14274631.189999999</v>
      </c>
      <c r="H43" s="77">
        <v>99.997734346182924</v>
      </c>
      <c r="I43" s="77">
        <v>-14274.307776273599</v>
      </c>
      <c r="J43" s="77">
        <v>-137.4</v>
      </c>
      <c r="K43" s="77">
        <v>-7.0000000000000007E-2</v>
      </c>
    </row>
    <row r="44" spans="2:11">
      <c r="B44" t="s">
        <v>3623</v>
      </c>
      <c r="C44" t="s">
        <v>3624</v>
      </c>
      <c r="D44" t="s">
        <v>430</v>
      </c>
      <c r="E44" t="s">
        <v>108</v>
      </c>
      <c r="F44" t="s">
        <v>307</v>
      </c>
      <c r="G44" s="77">
        <v>4289672.32</v>
      </c>
      <c r="H44" s="77">
        <v>100.07068950512499</v>
      </c>
      <c r="I44" s="77">
        <v>4292.70466813449</v>
      </c>
      <c r="J44" s="77">
        <v>41.32</v>
      </c>
      <c r="K44" s="77">
        <v>0.02</v>
      </c>
    </row>
    <row r="45" spans="2:11">
      <c r="B45" t="s">
        <v>3623</v>
      </c>
      <c r="C45" t="s">
        <v>3625</v>
      </c>
      <c r="D45" t="s">
        <v>430</v>
      </c>
      <c r="E45" t="s">
        <v>108</v>
      </c>
      <c r="F45" t="s">
        <v>307</v>
      </c>
      <c r="G45" s="77">
        <v>2432513.6800000002</v>
      </c>
      <c r="H45" s="77">
        <v>100.061266090042</v>
      </c>
      <c r="I45" s="77">
        <v>2434.0039860214702</v>
      </c>
      <c r="J45" s="77">
        <v>23.43</v>
      </c>
      <c r="K45" s="77">
        <v>0.01</v>
      </c>
    </row>
    <row r="46" spans="2:11">
      <c r="B46" t="s">
        <v>3623</v>
      </c>
      <c r="C46" t="s">
        <v>3626</v>
      </c>
      <c r="D46" t="s">
        <v>430</v>
      </c>
      <c r="E46" t="s">
        <v>108</v>
      </c>
      <c r="F46" t="s">
        <v>332</v>
      </c>
      <c r="G46" s="77">
        <v>-1462205.6</v>
      </c>
      <c r="H46" s="77">
        <v>100.02527774498202</v>
      </c>
      <c r="I46" s="77">
        <v>-1462.57521260268</v>
      </c>
      <c r="J46" s="77">
        <v>-14.08</v>
      </c>
      <c r="K46" s="77">
        <v>-0.01</v>
      </c>
    </row>
    <row r="47" spans="2:11">
      <c r="B47" t="s">
        <v>3627</v>
      </c>
      <c r="C47" t="s">
        <v>3628</v>
      </c>
      <c r="D47" t="s">
        <v>430</v>
      </c>
      <c r="E47" t="s">
        <v>108</v>
      </c>
      <c r="F47" t="s">
        <v>1269</v>
      </c>
      <c r="G47" s="77">
        <v>49317879.659999996</v>
      </c>
      <c r="H47" s="77">
        <v>99.718339451417904</v>
      </c>
      <c r="I47" s="77">
        <v>49178.970649600698</v>
      </c>
      <c r="J47" s="77">
        <v>473.39</v>
      </c>
      <c r="K47" s="77">
        <v>0.23</v>
      </c>
    </row>
    <row r="48" spans="2:11">
      <c r="B48" t="s">
        <v>3629</v>
      </c>
      <c r="C48" t="s">
        <v>3630</v>
      </c>
      <c r="D48" t="s">
        <v>430</v>
      </c>
      <c r="E48" t="s">
        <v>108</v>
      </c>
      <c r="F48" t="s">
        <v>1269</v>
      </c>
      <c r="G48" s="77">
        <v>120.59</v>
      </c>
      <c r="H48" s="77">
        <v>41495.64</v>
      </c>
      <c r="I48" s="77">
        <v>50.039592276</v>
      </c>
      <c r="J48" s="77">
        <v>0.48</v>
      </c>
      <c r="K48" s="77">
        <v>0</v>
      </c>
    </row>
    <row r="49" spans="2:11">
      <c r="B49" t="s">
        <v>3631</v>
      </c>
      <c r="C49" t="s">
        <v>3632</v>
      </c>
      <c r="D49" t="s">
        <v>430</v>
      </c>
      <c r="E49" t="s">
        <v>112</v>
      </c>
      <c r="F49" t="s">
        <v>3633</v>
      </c>
      <c r="G49" s="77">
        <v>4600000</v>
      </c>
      <c r="H49" s="77">
        <v>-1.21232665289255</v>
      </c>
      <c r="I49" s="77">
        <v>-55.767026033057299</v>
      </c>
      <c r="J49" s="77">
        <v>-0.54</v>
      </c>
      <c r="K49" s="77">
        <v>0</v>
      </c>
    </row>
    <row r="50" spans="2:11">
      <c r="B50" t="s">
        <v>3634</v>
      </c>
      <c r="C50" t="s">
        <v>3635</v>
      </c>
      <c r="D50" t="s">
        <v>430</v>
      </c>
      <c r="E50" t="s">
        <v>116</v>
      </c>
      <c r="F50" t="s">
        <v>3636</v>
      </c>
      <c r="G50" s="77">
        <v>-15950000</v>
      </c>
      <c r="H50" s="77">
        <v>-8.2722286993908511</v>
      </c>
      <c r="I50" s="77">
        <v>1319.4204775528401</v>
      </c>
      <c r="J50" s="77">
        <v>12.7</v>
      </c>
      <c r="K50" s="77">
        <v>0.01</v>
      </c>
    </row>
    <row r="51" spans="2:11">
      <c r="B51" t="s">
        <v>3637</v>
      </c>
      <c r="C51" t="s">
        <v>3638</v>
      </c>
      <c r="D51" t="s">
        <v>430</v>
      </c>
      <c r="E51" t="s">
        <v>112</v>
      </c>
      <c r="F51" t="s">
        <v>3639</v>
      </c>
      <c r="G51" s="77">
        <v>-19368000</v>
      </c>
      <c r="H51" s="77">
        <v>5.6247309137008799</v>
      </c>
      <c r="I51" s="77">
        <v>-1089.3978833655799</v>
      </c>
      <c r="J51" s="77">
        <v>-10.49</v>
      </c>
      <c r="K51" s="77">
        <v>-0.01</v>
      </c>
    </row>
    <row r="52" spans="2:11">
      <c r="B52" t="s">
        <v>3640</v>
      </c>
      <c r="C52" t="s">
        <v>3641</v>
      </c>
      <c r="D52" t="s">
        <v>430</v>
      </c>
      <c r="E52" t="s">
        <v>119</v>
      </c>
      <c r="F52" t="s">
        <v>3642</v>
      </c>
      <c r="G52" s="77">
        <v>-23400000</v>
      </c>
      <c r="H52" s="77">
        <v>-18.568200000000001</v>
      </c>
      <c r="I52" s="77">
        <v>4344.9588000000003</v>
      </c>
      <c r="J52" s="77">
        <v>41.82</v>
      </c>
      <c r="K52" s="77">
        <v>0.02</v>
      </c>
    </row>
    <row r="53" spans="2:11">
      <c r="B53" t="s">
        <v>3643</v>
      </c>
      <c r="C53" t="s">
        <v>3644</v>
      </c>
      <c r="D53" t="s">
        <v>430</v>
      </c>
      <c r="E53" t="s">
        <v>112</v>
      </c>
      <c r="F53" t="s">
        <v>1186</v>
      </c>
      <c r="G53" s="77">
        <v>-161675000</v>
      </c>
      <c r="H53" s="77">
        <v>2.8876589181569594</v>
      </c>
      <c r="I53" s="77">
        <v>-4668.6225559302702</v>
      </c>
      <c r="J53" s="77">
        <v>-44.94</v>
      </c>
      <c r="K53" s="77">
        <v>-0.02</v>
      </c>
    </row>
    <row r="54" spans="2:11">
      <c r="B54" t="s">
        <v>3645</v>
      </c>
      <c r="C54" t="s">
        <v>3646</v>
      </c>
      <c r="D54" t="s">
        <v>430</v>
      </c>
      <c r="E54" t="s">
        <v>112</v>
      </c>
      <c r="F54" t="s">
        <v>1186</v>
      </c>
      <c r="G54" s="77">
        <v>-420000</v>
      </c>
      <c r="H54" s="77">
        <v>2.9727807692307611</v>
      </c>
      <c r="I54" s="77">
        <v>-12.4856792307692</v>
      </c>
      <c r="J54" s="77">
        <v>-0.12</v>
      </c>
      <c r="K54" s="77">
        <v>0</v>
      </c>
    </row>
    <row r="55" spans="2:11">
      <c r="B55" t="s">
        <v>3647</v>
      </c>
      <c r="C55" t="s">
        <v>3648</v>
      </c>
      <c r="D55" t="s">
        <v>430</v>
      </c>
      <c r="E55" t="s">
        <v>112</v>
      </c>
      <c r="F55" t="s">
        <v>1269</v>
      </c>
      <c r="G55" s="77">
        <v>-400000</v>
      </c>
      <c r="H55" s="77">
        <v>2.92260250000004</v>
      </c>
      <c r="I55" s="77">
        <v>-11.690410000000201</v>
      </c>
      <c r="J55" s="77">
        <v>-0.11</v>
      </c>
      <c r="K55" s="77">
        <v>0</v>
      </c>
    </row>
    <row r="56" spans="2:11">
      <c r="B56" t="s">
        <v>3649</v>
      </c>
      <c r="C56" t="s">
        <v>3650</v>
      </c>
      <c r="D56" t="s">
        <v>430</v>
      </c>
      <c r="E56" t="s">
        <v>112</v>
      </c>
      <c r="F56" t="s">
        <v>1269</v>
      </c>
      <c r="G56" s="77">
        <v>-900000</v>
      </c>
      <c r="H56" s="77">
        <v>2.5227581250000535</v>
      </c>
      <c r="I56" s="77">
        <v>-22.704823125000502</v>
      </c>
      <c r="J56" s="77">
        <v>-0.22</v>
      </c>
      <c r="K56" s="77">
        <v>0</v>
      </c>
    </row>
    <row r="57" spans="2:11">
      <c r="B57" t="s">
        <v>3651</v>
      </c>
      <c r="C57" t="s">
        <v>3652</v>
      </c>
      <c r="D57" t="s">
        <v>430</v>
      </c>
      <c r="E57" t="s">
        <v>112</v>
      </c>
      <c r="F57" t="s">
        <v>3653</v>
      </c>
      <c r="G57" s="77">
        <v>-11890000</v>
      </c>
      <c r="H57" s="77">
        <v>2.3636813432835626</v>
      </c>
      <c r="I57" s="77">
        <v>-281.04171171641599</v>
      </c>
      <c r="J57" s="77">
        <v>-2.71</v>
      </c>
      <c r="K57" s="77">
        <v>0</v>
      </c>
    </row>
    <row r="58" spans="2:11">
      <c r="B58" t="s">
        <v>3654</v>
      </c>
      <c r="C58" t="s">
        <v>3655</v>
      </c>
      <c r="D58" t="s">
        <v>430</v>
      </c>
      <c r="E58" t="s">
        <v>112</v>
      </c>
      <c r="F58" t="s">
        <v>3656</v>
      </c>
      <c r="G58" s="77">
        <v>-250000</v>
      </c>
      <c r="H58" s="77">
        <v>2.8228195652173866</v>
      </c>
      <c r="I58" s="77">
        <v>-7.0570489130434702</v>
      </c>
      <c r="J58" s="77">
        <v>-7.0000000000000007E-2</v>
      </c>
      <c r="K58" s="77">
        <v>0</v>
      </c>
    </row>
    <row r="59" spans="2:11">
      <c r="B59" t="s">
        <v>3657</v>
      </c>
      <c r="C59" t="s">
        <v>3658</v>
      </c>
      <c r="D59" t="s">
        <v>430</v>
      </c>
      <c r="E59" t="s">
        <v>116</v>
      </c>
      <c r="F59" t="s">
        <v>3659</v>
      </c>
      <c r="G59" s="77">
        <v>140000</v>
      </c>
      <c r="H59" s="77">
        <v>2.3966656441717502</v>
      </c>
      <c r="I59" s="77">
        <v>3.3553319018404499</v>
      </c>
      <c r="J59" s="77">
        <v>0.03</v>
      </c>
      <c r="K59" s="77">
        <v>0</v>
      </c>
    </row>
    <row r="60" spans="2:11">
      <c r="B60" t="s">
        <v>3660</v>
      </c>
      <c r="C60" t="s">
        <v>3661</v>
      </c>
      <c r="D60" t="s">
        <v>430</v>
      </c>
      <c r="E60" t="s">
        <v>116</v>
      </c>
      <c r="F60" t="s">
        <v>3659</v>
      </c>
      <c r="G60" s="77">
        <v>6470000</v>
      </c>
      <c r="H60" s="77">
        <v>2.376578858625165</v>
      </c>
      <c r="I60" s="77">
        <v>153.76465215304799</v>
      </c>
      <c r="J60" s="77">
        <v>1.48</v>
      </c>
      <c r="K60" s="77">
        <v>0</v>
      </c>
    </row>
    <row r="61" spans="2:11">
      <c r="B61" t="s">
        <v>3662</v>
      </c>
      <c r="C61" t="s">
        <v>3663</v>
      </c>
      <c r="D61" t="s">
        <v>430</v>
      </c>
      <c r="E61" t="s">
        <v>116</v>
      </c>
      <c r="F61" t="s">
        <v>3659</v>
      </c>
      <c r="G61" s="77">
        <v>4830000</v>
      </c>
      <c r="H61" s="77">
        <v>2.9967196770937874</v>
      </c>
      <c r="I61" s="77">
        <v>144.74156040362999</v>
      </c>
      <c r="J61" s="77">
        <v>1.39</v>
      </c>
      <c r="K61" s="77">
        <v>0</v>
      </c>
    </row>
    <row r="62" spans="2:11">
      <c r="B62" t="s">
        <v>3664</v>
      </c>
      <c r="C62" t="s">
        <v>3665</v>
      </c>
      <c r="D62" t="s">
        <v>430</v>
      </c>
      <c r="E62" t="s">
        <v>119</v>
      </c>
      <c r="F62" t="s">
        <v>3666</v>
      </c>
      <c r="G62" s="77">
        <v>280000</v>
      </c>
      <c r="H62" s="77">
        <v>-11.5076</v>
      </c>
      <c r="I62" s="77">
        <v>-32.22128</v>
      </c>
      <c r="J62" s="77">
        <v>-0.31</v>
      </c>
      <c r="K62" s="77">
        <v>0</v>
      </c>
    </row>
    <row r="63" spans="2:11">
      <c r="B63" t="s">
        <v>3667</v>
      </c>
      <c r="C63" t="s">
        <v>3668</v>
      </c>
      <c r="D63" t="s">
        <v>430</v>
      </c>
      <c r="E63" t="s">
        <v>112</v>
      </c>
      <c r="F63" t="s">
        <v>1223</v>
      </c>
      <c r="G63" s="77">
        <v>-250000</v>
      </c>
      <c r="H63" s="77">
        <v>1.5231380952381119</v>
      </c>
      <c r="I63" s="77">
        <v>-3.8078452380952799</v>
      </c>
      <c r="J63" s="77">
        <v>-0.04</v>
      </c>
      <c r="K63" s="77">
        <v>0</v>
      </c>
    </row>
    <row r="64" spans="2:11">
      <c r="B64" t="s">
        <v>3669</v>
      </c>
      <c r="C64" t="s">
        <v>3670</v>
      </c>
      <c r="D64" t="s">
        <v>430</v>
      </c>
      <c r="E64" t="s">
        <v>112</v>
      </c>
      <c r="F64" t="s">
        <v>3671</v>
      </c>
      <c r="G64" s="77">
        <v>14070000</v>
      </c>
      <c r="H64" s="77">
        <v>1.0387686567164189</v>
      </c>
      <c r="I64" s="77">
        <v>146.154750000001</v>
      </c>
      <c r="J64" s="77">
        <v>1.41</v>
      </c>
      <c r="K64" s="77">
        <v>0</v>
      </c>
    </row>
    <row r="65" spans="2:11">
      <c r="B65" t="s">
        <v>3672</v>
      </c>
      <c r="C65" t="s">
        <v>3673</v>
      </c>
      <c r="D65" t="s">
        <v>430</v>
      </c>
      <c r="E65" t="s">
        <v>112</v>
      </c>
      <c r="F65" t="s">
        <v>3674</v>
      </c>
      <c r="G65" s="77">
        <v>-2150000</v>
      </c>
      <c r="H65" s="77">
        <v>0.16454000000001581</v>
      </c>
      <c r="I65" s="77">
        <v>-3.5376100000003401</v>
      </c>
      <c r="J65" s="77">
        <v>-0.03</v>
      </c>
      <c r="K65" s="77">
        <v>0</v>
      </c>
    </row>
    <row r="66" spans="2:11">
      <c r="B66" t="s">
        <v>3675</v>
      </c>
      <c r="C66" t="s">
        <v>3676</v>
      </c>
      <c r="D66" t="s">
        <v>430</v>
      </c>
      <c r="E66" t="s">
        <v>112</v>
      </c>
      <c r="F66" t="s">
        <v>3677</v>
      </c>
      <c r="G66" s="77">
        <v>-450000</v>
      </c>
      <c r="H66" s="77">
        <v>1.26751923076925</v>
      </c>
      <c r="I66" s="77">
        <v>-5.7038365384616299</v>
      </c>
      <c r="J66" s="77">
        <v>-0.05</v>
      </c>
      <c r="K66" s="77">
        <v>0</v>
      </c>
    </row>
    <row r="67" spans="2:11">
      <c r="B67" t="s">
        <v>3678</v>
      </c>
      <c r="C67" t="s">
        <v>3679</v>
      </c>
      <c r="D67" t="s">
        <v>430</v>
      </c>
      <c r="E67" t="s">
        <v>112</v>
      </c>
      <c r="F67" t="s">
        <v>3680</v>
      </c>
      <c r="G67" s="77">
        <v>-250000</v>
      </c>
      <c r="H67" s="77">
        <v>3.0179080000000078</v>
      </c>
      <c r="I67" s="77">
        <v>-7.5447700000000202</v>
      </c>
      <c r="J67" s="77">
        <v>-7.0000000000000007E-2</v>
      </c>
      <c r="K67" s="77">
        <v>0</v>
      </c>
    </row>
    <row r="68" spans="2:11">
      <c r="B68" t="s">
        <v>3681</v>
      </c>
      <c r="C68" t="s">
        <v>3682</v>
      </c>
      <c r="D68" t="s">
        <v>430</v>
      </c>
      <c r="E68" t="s">
        <v>112</v>
      </c>
      <c r="F68" t="s">
        <v>3683</v>
      </c>
      <c r="G68" s="77">
        <v>-100000</v>
      </c>
      <c r="H68" s="77">
        <v>1.75888</v>
      </c>
      <c r="I68" s="77">
        <v>-1.75888</v>
      </c>
      <c r="J68" s="77">
        <v>-0.02</v>
      </c>
      <c r="K68" s="77">
        <v>0</v>
      </c>
    </row>
    <row r="69" spans="2:11">
      <c r="B69" t="s">
        <v>3684</v>
      </c>
      <c r="C69" t="s">
        <v>3685</v>
      </c>
      <c r="D69" t="s">
        <v>430</v>
      </c>
      <c r="E69" t="s">
        <v>112</v>
      </c>
      <c r="F69" t="s">
        <v>3683</v>
      </c>
      <c r="G69" s="77">
        <v>-2680000</v>
      </c>
      <c r="H69" s="77">
        <v>1.73414061895552</v>
      </c>
      <c r="I69" s="77">
        <v>-46.474968588007997</v>
      </c>
      <c r="J69" s="77">
        <v>-0.45</v>
      </c>
      <c r="K69" s="77">
        <v>0</v>
      </c>
    </row>
    <row r="70" spans="2:11">
      <c r="B70" t="s">
        <v>3686</v>
      </c>
      <c r="C70" t="s">
        <v>3687</v>
      </c>
      <c r="D70" t="s">
        <v>430</v>
      </c>
      <c r="E70" t="s">
        <v>112</v>
      </c>
      <c r="F70" t="s">
        <v>3688</v>
      </c>
      <c r="G70" s="77">
        <v>-650000</v>
      </c>
      <c r="H70" s="77">
        <v>5.6768223076922704</v>
      </c>
      <c r="I70" s="77">
        <v>-36.899344999999798</v>
      </c>
      <c r="J70" s="77">
        <v>-0.36</v>
      </c>
      <c r="K70" s="77">
        <v>0</v>
      </c>
    </row>
    <row r="71" spans="2:11">
      <c r="B71" t="s">
        <v>3689</v>
      </c>
      <c r="C71" t="s">
        <v>3690</v>
      </c>
      <c r="D71" t="s">
        <v>430</v>
      </c>
      <c r="E71" t="s">
        <v>112</v>
      </c>
      <c r="F71" t="s">
        <v>2851</v>
      </c>
      <c r="G71" s="77">
        <v>-250000</v>
      </c>
      <c r="H71" s="77">
        <v>3.7183090909091199</v>
      </c>
      <c r="I71" s="77">
        <v>-9.2957727272727997</v>
      </c>
      <c r="J71" s="77">
        <v>-0.09</v>
      </c>
      <c r="K71" s="77">
        <v>0</v>
      </c>
    </row>
    <row r="72" spans="2:11">
      <c r="B72" t="s">
        <v>3691</v>
      </c>
      <c r="C72" t="s">
        <v>3692</v>
      </c>
      <c r="D72" t="s">
        <v>430</v>
      </c>
      <c r="E72" t="s">
        <v>112</v>
      </c>
      <c r="F72" t="s">
        <v>3693</v>
      </c>
      <c r="G72" s="77">
        <v>9000000</v>
      </c>
      <c r="H72" s="77">
        <v>3.7778583333333335</v>
      </c>
      <c r="I72" s="77">
        <v>340.00725</v>
      </c>
      <c r="J72" s="77">
        <v>3.27</v>
      </c>
      <c r="K72" s="77">
        <v>0</v>
      </c>
    </row>
    <row r="73" spans="2:11">
      <c r="B73" t="s">
        <v>3694</v>
      </c>
      <c r="C73" t="s">
        <v>3695</v>
      </c>
      <c r="D73" t="s">
        <v>430</v>
      </c>
      <c r="E73" t="s">
        <v>112</v>
      </c>
      <c r="F73" t="s">
        <v>3696</v>
      </c>
      <c r="G73" s="77">
        <v>12350000</v>
      </c>
      <c r="H73" s="77">
        <v>4.7776677732793429</v>
      </c>
      <c r="I73" s="77">
        <v>590.04196999999897</v>
      </c>
      <c r="J73" s="77">
        <v>5.68</v>
      </c>
      <c r="K73" s="77">
        <v>0</v>
      </c>
    </row>
    <row r="74" spans="2:11">
      <c r="B74" t="s">
        <v>3697</v>
      </c>
      <c r="C74" t="s">
        <v>3698</v>
      </c>
      <c r="D74" t="s">
        <v>430</v>
      </c>
      <c r="E74" t="s">
        <v>112</v>
      </c>
      <c r="F74" t="s">
        <v>3699</v>
      </c>
      <c r="G74" s="77">
        <v>-1100000</v>
      </c>
      <c r="H74" s="77">
        <v>1.50871624999998</v>
      </c>
      <c r="I74" s="77">
        <v>-16.595878749999699</v>
      </c>
      <c r="J74" s="77">
        <v>-0.16</v>
      </c>
      <c r="K74" s="77">
        <v>0</v>
      </c>
    </row>
    <row r="75" spans="2:11">
      <c r="B75" t="s">
        <v>3700</v>
      </c>
      <c r="C75" t="s">
        <v>3701</v>
      </c>
      <c r="D75" t="s">
        <v>430</v>
      </c>
      <c r="E75" t="s">
        <v>116</v>
      </c>
      <c r="F75" t="s">
        <v>3572</v>
      </c>
      <c r="G75" s="77">
        <v>350000</v>
      </c>
      <c r="H75" s="77">
        <v>-2.1819742857142601</v>
      </c>
      <c r="I75" s="77">
        <v>-7.6369099999999097</v>
      </c>
      <c r="J75" s="77">
        <v>-7.0000000000000007E-2</v>
      </c>
      <c r="K75" s="77">
        <v>0</v>
      </c>
    </row>
    <row r="76" spans="2:11">
      <c r="B76" t="s">
        <v>3702</v>
      </c>
      <c r="C76" t="s">
        <v>3703</v>
      </c>
      <c r="D76" t="s">
        <v>430</v>
      </c>
      <c r="E76" t="s">
        <v>116</v>
      </c>
      <c r="F76" t="s">
        <v>998</v>
      </c>
      <c r="G76" s="77">
        <v>50000</v>
      </c>
      <c r="H76" s="77">
        <v>-1.4824199999999801</v>
      </c>
      <c r="I76" s="77">
        <v>-0.74120999999999004</v>
      </c>
      <c r="J76" s="77">
        <v>-0.01</v>
      </c>
      <c r="K76" s="77">
        <v>0</v>
      </c>
    </row>
    <row r="77" spans="2:11">
      <c r="B77" t="s">
        <v>3704</v>
      </c>
      <c r="C77" t="s">
        <v>3705</v>
      </c>
      <c r="D77" t="s">
        <v>430</v>
      </c>
      <c r="E77" t="s">
        <v>112</v>
      </c>
      <c r="F77" t="s">
        <v>998</v>
      </c>
      <c r="G77" s="77">
        <v>5000000</v>
      </c>
      <c r="H77" s="77">
        <v>0.39998320000000398</v>
      </c>
      <c r="I77" s="77">
        <v>19.999160000000199</v>
      </c>
      <c r="J77" s="77">
        <v>0.19</v>
      </c>
      <c r="K77" s="77">
        <v>0</v>
      </c>
    </row>
    <row r="78" spans="2:11">
      <c r="B78" t="s">
        <v>3706</v>
      </c>
      <c r="C78" t="s">
        <v>3707</v>
      </c>
      <c r="D78" t="s">
        <v>430</v>
      </c>
      <c r="E78" t="s">
        <v>112</v>
      </c>
      <c r="F78" t="s">
        <v>998</v>
      </c>
      <c r="G78" s="77">
        <v>-1300000</v>
      </c>
      <c r="H78" s="77">
        <v>0.62853666666671504</v>
      </c>
      <c r="I78" s="77">
        <v>-8.1709766666673005</v>
      </c>
      <c r="J78" s="77">
        <v>-0.08</v>
      </c>
      <c r="K78" s="77">
        <v>0</v>
      </c>
    </row>
    <row r="79" spans="2:11">
      <c r="B79" t="s">
        <v>3708</v>
      </c>
      <c r="C79" t="s">
        <v>3709</v>
      </c>
      <c r="D79" t="s">
        <v>430</v>
      </c>
      <c r="E79" t="s">
        <v>112</v>
      </c>
      <c r="F79" t="s">
        <v>998</v>
      </c>
      <c r="G79" s="77">
        <v>150000</v>
      </c>
      <c r="H79" s="77">
        <v>0.24094666666669468</v>
      </c>
      <c r="I79" s="77">
        <v>0.36142000000004199</v>
      </c>
      <c r="J79" s="77">
        <v>0</v>
      </c>
      <c r="K79" s="77">
        <v>0</v>
      </c>
    </row>
    <row r="80" spans="2:11">
      <c r="B80" t="s">
        <v>3710</v>
      </c>
      <c r="C80" t="s">
        <v>3711</v>
      </c>
      <c r="D80" t="s">
        <v>430</v>
      </c>
      <c r="E80" t="s">
        <v>112</v>
      </c>
      <c r="F80" t="s">
        <v>998</v>
      </c>
      <c r="G80" s="77">
        <v>-1050000</v>
      </c>
      <c r="H80" s="77">
        <v>0.26891499999995999</v>
      </c>
      <c r="I80" s="77">
        <v>-2.8236074999995799</v>
      </c>
      <c r="J80" s="77">
        <v>-0.03</v>
      </c>
      <c r="K80" s="77">
        <v>0</v>
      </c>
    </row>
    <row r="81" spans="2:11">
      <c r="B81" t="s">
        <v>3712</v>
      </c>
      <c r="C81" t="s">
        <v>3713</v>
      </c>
      <c r="D81" t="s">
        <v>430</v>
      </c>
      <c r="E81" t="s">
        <v>112</v>
      </c>
      <c r="F81" t="s">
        <v>998</v>
      </c>
      <c r="G81" s="77">
        <v>120000</v>
      </c>
      <c r="H81" s="77">
        <v>0.20804166666663834</v>
      </c>
      <c r="I81" s="77">
        <v>0.24964999999996601</v>
      </c>
      <c r="J81" s="77">
        <v>0</v>
      </c>
      <c r="K81" s="77">
        <v>0</v>
      </c>
    </row>
    <row r="82" spans="2:11">
      <c r="B82" t="s">
        <v>3714</v>
      </c>
      <c r="C82" t="s">
        <v>3715</v>
      </c>
      <c r="D82" t="s">
        <v>430</v>
      </c>
      <c r="E82" t="s">
        <v>108</v>
      </c>
      <c r="F82" t="s">
        <v>3716</v>
      </c>
      <c r="G82" s="77">
        <v>19865250</v>
      </c>
      <c r="H82" s="77">
        <v>120.39824527945223</v>
      </c>
      <c r="I82" s="77">
        <v>23917.412420328699</v>
      </c>
      <c r="J82" s="77">
        <v>230.23</v>
      </c>
      <c r="K82" s="77">
        <v>0.11</v>
      </c>
    </row>
    <row r="83" spans="2:11">
      <c r="B83" t="s">
        <v>3717</v>
      </c>
      <c r="C83" t="s">
        <v>3718</v>
      </c>
      <c r="D83" t="s">
        <v>430</v>
      </c>
      <c r="E83" t="s">
        <v>108</v>
      </c>
      <c r="F83" t="s">
        <v>3719</v>
      </c>
      <c r="G83" s="77">
        <v>26727360</v>
      </c>
      <c r="H83" s="77">
        <v>123.78288077582347</v>
      </c>
      <c r="I83" s="77">
        <v>33083.896163325102</v>
      </c>
      <c r="J83" s="77">
        <v>318.45999999999998</v>
      </c>
      <c r="K83" s="77">
        <v>0.15</v>
      </c>
    </row>
    <row r="84" spans="2:11">
      <c r="B84" t="s">
        <v>3720</v>
      </c>
      <c r="C84" t="s">
        <v>3721</v>
      </c>
      <c r="D84" t="s">
        <v>430</v>
      </c>
      <c r="E84" t="s">
        <v>108</v>
      </c>
      <c r="F84" t="s">
        <v>3719</v>
      </c>
      <c r="G84" s="77">
        <v>33619450</v>
      </c>
      <c r="H84" s="77">
        <v>123.78288077582344</v>
      </c>
      <c r="I84" s="77">
        <v>41615.123710987602</v>
      </c>
      <c r="J84" s="77">
        <v>400.58</v>
      </c>
      <c r="K84" s="77">
        <v>0.19</v>
      </c>
    </row>
    <row r="85" spans="2:11">
      <c r="B85" t="s">
        <v>3722</v>
      </c>
      <c r="C85" t="s">
        <v>3723</v>
      </c>
      <c r="D85" t="s">
        <v>430</v>
      </c>
      <c r="E85" t="s">
        <v>108</v>
      </c>
      <c r="F85" t="s">
        <v>3724</v>
      </c>
      <c r="G85" s="77">
        <v>25344900</v>
      </c>
      <c r="H85" s="77">
        <v>123.82295649665382</v>
      </c>
      <c r="I85" s="77">
        <v>31382.8045000696</v>
      </c>
      <c r="J85" s="77">
        <v>302.08999999999997</v>
      </c>
      <c r="K85" s="77">
        <v>0.15</v>
      </c>
    </row>
    <row r="86" spans="2:11">
      <c r="B86" t="s">
        <v>3725</v>
      </c>
      <c r="C86" t="s">
        <v>3726</v>
      </c>
      <c r="D86" t="s">
        <v>430</v>
      </c>
      <c r="E86" t="s">
        <v>116</v>
      </c>
      <c r="F86" t="s">
        <v>3727</v>
      </c>
      <c r="G86" s="77">
        <v>-3140000</v>
      </c>
      <c r="H86" s="77">
        <v>119.19352441313572</v>
      </c>
      <c r="I86" s="77">
        <v>-15894.3992676001</v>
      </c>
      <c r="J86" s="77">
        <v>-153</v>
      </c>
      <c r="K86" s="77">
        <v>-7.0000000000000007E-2</v>
      </c>
    </row>
    <row r="87" spans="2:11">
      <c r="B87" t="s">
        <v>3728</v>
      </c>
      <c r="C87" t="s">
        <v>3729</v>
      </c>
      <c r="D87" t="s">
        <v>430</v>
      </c>
      <c r="E87" t="s">
        <v>108</v>
      </c>
      <c r="F87" t="s">
        <v>3730</v>
      </c>
      <c r="G87" s="77">
        <v>45284400</v>
      </c>
      <c r="H87" s="77">
        <v>125.26104278620691</v>
      </c>
      <c r="I87" s="77">
        <v>56723.711659476998</v>
      </c>
      <c r="J87" s="77">
        <v>546.01</v>
      </c>
      <c r="K87" s="77">
        <v>0.26</v>
      </c>
    </row>
    <row r="88" spans="2:11">
      <c r="B88" t="s">
        <v>3731</v>
      </c>
      <c r="C88" t="s">
        <v>3732</v>
      </c>
      <c r="D88" t="s">
        <v>430</v>
      </c>
      <c r="E88" t="s">
        <v>112</v>
      </c>
      <c r="F88" t="s">
        <v>1269</v>
      </c>
      <c r="G88" s="77">
        <v>-22722882.289999999</v>
      </c>
      <c r="H88" s="77">
        <v>99.624345306154751</v>
      </c>
      <c r="I88" s="77">
        <v>-88331.613638224706</v>
      </c>
      <c r="J88" s="77">
        <v>-850.27</v>
      </c>
      <c r="K88" s="77">
        <v>-0.41</v>
      </c>
    </row>
    <row r="89" spans="2:11">
      <c r="B89" t="s">
        <v>3733</v>
      </c>
      <c r="C89" t="s">
        <v>3734</v>
      </c>
      <c r="D89" t="s">
        <v>430</v>
      </c>
      <c r="E89" t="s">
        <v>112</v>
      </c>
      <c r="F89" t="s">
        <v>326</v>
      </c>
      <c r="G89" s="77">
        <v>-52316577.229999997</v>
      </c>
      <c r="H89" s="77">
        <v>99.470074430586166</v>
      </c>
      <c r="I89" s="77">
        <v>-203057.49808646299</v>
      </c>
      <c r="J89" s="77">
        <v>-1954.6</v>
      </c>
      <c r="K89" s="77">
        <v>-0.95</v>
      </c>
    </row>
    <row r="90" spans="2:11">
      <c r="B90" t="s">
        <v>3735</v>
      </c>
      <c r="C90" t="s">
        <v>3736</v>
      </c>
      <c r="D90" t="s">
        <v>430</v>
      </c>
      <c r="E90" t="s">
        <v>112</v>
      </c>
      <c r="F90" t="s">
        <v>1269</v>
      </c>
      <c r="G90" s="77">
        <v>-2589502.2599999998</v>
      </c>
      <c r="H90" s="77">
        <v>99.724779023577781</v>
      </c>
      <c r="I90" s="77">
        <v>-10076.428836535901</v>
      </c>
      <c r="J90" s="77">
        <v>-96.99</v>
      </c>
      <c r="K90" s="77">
        <v>-0.05</v>
      </c>
    </row>
    <row r="91" spans="2:11">
      <c r="B91" t="s">
        <v>3735</v>
      </c>
      <c r="C91" t="s">
        <v>3737</v>
      </c>
      <c r="D91" t="s">
        <v>430</v>
      </c>
      <c r="E91" t="s">
        <v>112</v>
      </c>
      <c r="F91" t="s">
        <v>326</v>
      </c>
      <c r="G91" s="77">
        <v>-1661597.28</v>
      </c>
      <c r="H91" s="77">
        <v>99.724779034394615</v>
      </c>
      <c r="I91" s="77">
        <v>-6465.7084905257398</v>
      </c>
      <c r="J91" s="77">
        <v>-62.24</v>
      </c>
      <c r="K91" s="77">
        <v>-0.03</v>
      </c>
    </row>
    <row r="92" spans="2:11">
      <c r="B92" t="s">
        <v>3735</v>
      </c>
      <c r="C92" t="s">
        <v>3738</v>
      </c>
      <c r="D92" t="s">
        <v>430</v>
      </c>
      <c r="E92" t="s">
        <v>112</v>
      </c>
      <c r="F92" t="s">
        <v>326</v>
      </c>
      <c r="G92" s="77">
        <v>-2373710.39</v>
      </c>
      <c r="H92" s="77">
        <v>99.724779041051264</v>
      </c>
      <c r="I92" s="77">
        <v>-9236.7263767407203</v>
      </c>
      <c r="J92" s="77">
        <v>-88.91</v>
      </c>
      <c r="K92" s="77">
        <v>-0.04</v>
      </c>
    </row>
    <row r="93" spans="2:11">
      <c r="B93" t="s">
        <v>3735</v>
      </c>
      <c r="C93" t="s">
        <v>3739</v>
      </c>
      <c r="D93" t="s">
        <v>430</v>
      </c>
      <c r="E93" t="s">
        <v>112</v>
      </c>
      <c r="F93" t="s">
        <v>332</v>
      </c>
      <c r="G93" s="77">
        <v>-971063.34</v>
      </c>
      <c r="H93" s="77">
        <v>99.724779030696439</v>
      </c>
      <c r="I93" s="77">
        <v>-3778.6607847862001</v>
      </c>
      <c r="J93" s="77">
        <v>-36.369999999999997</v>
      </c>
      <c r="K93" s="77">
        <v>-0.02</v>
      </c>
    </row>
    <row r="94" spans="2:11">
      <c r="B94" t="s">
        <v>3740</v>
      </c>
      <c r="C94" t="s">
        <v>3741</v>
      </c>
      <c r="D94" t="s">
        <v>430</v>
      </c>
      <c r="E94" t="s">
        <v>112</v>
      </c>
      <c r="F94" t="s">
        <v>1269</v>
      </c>
      <c r="G94" s="77">
        <v>-863167.41</v>
      </c>
      <c r="H94" s="77">
        <v>99.786362634546393</v>
      </c>
      <c r="I94" s="77">
        <v>-3360.8837580784698</v>
      </c>
      <c r="J94" s="77">
        <v>-32.35</v>
      </c>
      <c r="K94" s="77">
        <v>-0.02</v>
      </c>
    </row>
    <row r="95" spans="2:11">
      <c r="B95" t="s">
        <v>3742</v>
      </c>
      <c r="C95" t="s">
        <v>3743</v>
      </c>
      <c r="D95" t="s">
        <v>430</v>
      </c>
      <c r="E95" t="s">
        <v>112</v>
      </c>
      <c r="F95" t="s">
        <v>1269</v>
      </c>
      <c r="G95" s="77">
        <v>-1510542.98</v>
      </c>
      <c r="H95" s="77">
        <v>99.847984257157805</v>
      </c>
      <c r="I95" s="77">
        <v>-5885.1786892189402</v>
      </c>
      <c r="J95" s="77">
        <v>-56.65</v>
      </c>
      <c r="K95" s="77">
        <v>-0.03</v>
      </c>
    </row>
    <row r="96" spans="2:11">
      <c r="B96" t="s">
        <v>3744</v>
      </c>
      <c r="C96" t="s">
        <v>3745</v>
      </c>
      <c r="D96" t="s">
        <v>430</v>
      </c>
      <c r="E96" t="s">
        <v>112</v>
      </c>
      <c r="F96" t="s">
        <v>326</v>
      </c>
      <c r="G96" s="77">
        <v>-24708167.350000001</v>
      </c>
      <c r="H96" s="77">
        <v>99.52147149485522</v>
      </c>
      <c r="I96" s="77">
        <v>-95949.913595364793</v>
      </c>
      <c r="J96" s="77">
        <v>-923.6</v>
      </c>
      <c r="K96" s="77">
        <v>-0.45</v>
      </c>
    </row>
    <row r="97" spans="2:11">
      <c r="B97" t="s">
        <v>3746</v>
      </c>
      <c r="C97" t="s">
        <v>3747</v>
      </c>
      <c r="D97" t="s">
        <v>430</v>
      </c>
      <c r="E97" t="s">
        <v>112</v>
      </c>
      <c r="F97" t="s">
        <v>1269</v>
      </c>
      <c r="G97" s="77">
        <v>-35174072.299999997</v>
      </c>
      <c r="H97" s="77">
        <v>99.555750956721994</v>
      </c>
      <c r="I97" s="77">
        <v>-136639.501722908</v>
      </c>
      <c r="J97" s="77">
        <v>-1315.27</v>
      </c>
      <c r="K97" s="77">
        <v>-0.64</v>
      </c>
    </row>
    <row r="98" spans="2:11">
      <c r="B98" t="s">
        <v>3748</v>
      </c>
      <c r="C98" t="s">
        <v>3749</v>
      </c>
      <c r="D98" t="s">
        <v>430</v>
      </c>
      <c r="E98" t="s">
        <v>116</v>
      </c>
      <c r="F98" t="s">
        <v>1269</v>
      </c>
      <c r="G98" s="77">
        <v>-6614020.3300000001</v>
      </c>
      <c r="H98" s="77">
        <v>99.930777373724808</v>
      </c>
      <c r="I98" s="77">
        <v>-28068.977994376499</v>
      </c>
      <c r="J98" s="77">
        <v>-270.19</v>
      </c>
      <c r="K98" s="77">
        <v>-0.13</v>
      </c>
    </row>
    <row r="99" spans="2:11">
      <c r="B99" t="s">
        <v>3750</v>
      </c>
      <c r="C99" t="s">
        <v>3751</v>
      </c>
      <c r="D99" t="s">
        <v>430</v>
      </c>
      <c r="E99" t="s">
        <v>116</v>
      </c>
      <c r="F99" t="s">
        <v>1269</v>
      </c>
      <c r="G99" s="77">
        <v>172633.48</v>
      </c>
      <c r="H99" s="77">
        <v>99.99135643307892</v>
      </c>
      <c r="I99" s="77">
        <v>733.07649342932802</v>
      </c>
      <c r="J99" s="77">
        <v>7.06</v>
      </c>
      <c r="K99" s="77">
        <v>0</v>
      </c>
    </row>
    <row r="100" spans="2:11">
      <c r="B100" t="s">
        <v>3752</v>
      </c>
      <c r="C100" t="s">
        <v>3753</v>
      </c>
      <c r="D100" t="s">
        <v>430</v>
      </c>
      <c r="E100" t="s">
        <v>116</v>
      </c>
      <c r="F100" t="s">
        <v>1269</v>
      </c>
      <c r="G100" s="77">
        <v>-1445805.42</v>
      </c>
      <c r="H100" s="77">
        <v>99.930777378999224</v>
      </c>
      <c r="I100" s="77">
        <v>-6135.7961565673504</v>
      </c>
      <c r="J100" s="77">
        <v>-59.06</v>
      </c>
      <c r="K100" s="77">
        <v>-0.03</v>
      </c>
    </row>
    <row r="101" spans="2:11">
      <c r="B101" t="s">
        <v>3752</v>
      </c>
      <c r="C101" t="s">
        <v>3754</v>
      </c>
      <c r="D101" t="s">
        <v>430</v>
      </c>
      <c r="E101" t="s">
        <v>116</v>
      </c>
      <c r="F101" t="s">
        <v>326</v>
      </c>
      <c r="G101" s="77">
        <v>-1618438.92</v>
      </c>
      <c r="H101" s="77">
        <v>99.930777369627307</v>
      </c>
      <c r="I101" s="77">
        <v>-6868.4286050357196</v>
      </c>
      <c r="J101" s="77">
        <v>-66.11</v>
      </c>
      <c r="K101" s="77">
        <v>-0.03</v>
      </c>
    </row>
    <row r="102" spans="2:11">
      <c r="B102" t="s">
        <v>3752</v>
      </c>
      <c r="C102" t="s">
        <v>3755</v>
      </c>
      <c r="D102" t="s">
        <v>430</v>
      </c>
      <c r="E102" t="s">
        <v>116</v>
      </c>
      <c r="F102" t="s">
        <v>326</v>
      </c>
      <c r="G102" s="77">
        <v>-1596859.73</v>
      </c>
      <c r="H102" s="77">
        <v>99.930777386598166</v>
      </c>
      <c r="I102" s="77">
        <v>-6776.8495394464899</v>
      </c>
      <c r="J102" s="77">
        <v>-65.23</v>
      </c>
      <c r="K102" s="77">
        <v>-0.03</v>
      </c>
    </row>
    <row r="103" spans="2:11">
      <c r="B103" t="s">
        <v>3752</v>
      </c>
      <c r="C103" t="s">
        <v>3756</v>
      </c>
      <c r="D103" t="s">
        <v>430</v>
      </c>
      <c r="E103" t="s">
        <v>116</v>
      </c>
      <c r="F103" t="s">
        <v>326</v>
      </c>
      <c r="G103" s="77">
        <v>-1115643.8799999999</v>
      </c>
      <c r="H103" s="77">
        <v>99.930777370841767</v>
      </c>
      <c r="I103" s="77">
        <v>-4734.6367192641401</v>
      </c>
      <c r="J103" s="77">
        <v>-45.57</v>
      </c>
      <c r="K103" s="77">
        <v>-0.02</v>
      </c>
    </row>
    <row r="104" spans="2:11">
      <c r="B104" t="s">
        <v>3757</v>
      </c>
      <c r="C104" t="s">
        <v>3758</v>
      </c>
      <c r="D104" t="s">
        <v>430</v>
      </c>
      <c r="E104" t="s">
        <v>116</v>
      </c>
      <c r="F104" t="s">
        <v>332</v>
      </c>
      <c r="G104" s="77">
        <v>496321.28000000003</v>
      </c>
      <c r="H104" s="77">
        <v>99.996235835882345</v>
      </c>
      <c r="I104" s="77">
        <v>2107.6978717105198</v>
      </c>
      <c r="J104" s="77">
        <v>20.29</v>
      </c>
      <c r="K104" s="77">
        <v>0.01</v>
      </c>
    </row>
    <row r="105" spans="2:11">
      <c r="B105" t="s">
        <v>3759</v>
      </c>
      <c r="C105" t="s">
        <v>3760</v>
      </c>
      <c r="D105" t="s">
        <v>430</v>
      </c>
      <c r="E105" t="s">
        <v>119</v>
      </c>
      <c r="F105" t="s">
        <v>1269</v>
      </c>
      <c r="G105" s="77">
        <v>-20478647</v>
      </c>
      <c r="H105" s="77">
        <v>100</v>
      </c>
      <c r="I105" s="77">
        <v>-118448.494248</v>
      </c>
      <c r="J105" s="77">
        <v>-1140.17</v>
      </c>
      <c r="K105" s="77">
        <v>-0.55000000000000004</v>
      </c>
    </row>
    <row r="106" spans="2:11">
      <c r="B106" t="s">
        <v>3759</v>
      </c>
      <c r="C106" t="s">
        <v>3761</v>
      </c>
      <c r="D106" t="s">
        <v>430</v>
      </c>
      <c r="E106" t="s">
        <v>119</v>
      </c>
      <c r="F106" t="s">
        <v>1269</v>
      </c>
      <c r="G106" s="77">
        <v>215791.85</v>
      </c>
      <c r="H106" s="77">
        <v>100</v>
      </c>
      <c r="I106" s="77">
        <v>1248.1400604</v>
      </c>
      <c r="J106" s="77">
        <v>12.01</v>
      </c>
      <c r="K106" s="77">
        <v>0.01</v>
      </c>
    </row>
    <row r="107" spans="2:11">
      <c r="B107" t="s">
        <v>3762</v>
      </c>
      <c r="C107" t="s">
        <v>3763</v>
      </c>
      <c r="D107" t="s">
        <v>430</v>
      </c>
      <c r="E107" t="s">
        <v>108</v>
      </c>
      <c r="F107" t="s">
        <v>326</v>
      </c>
      <c r="G107" s="77">
        <v>9231359.75</v>
      </c>
      <c r="H107" s="77">
        <v>99.627030108230713</v>
      </c>
      <c r="I107" s="77">
        <v>9196.92955753161</v>
      </c>
      <c r="J107" s="77">
        <v>88.53</v>
      </c>
      <c r="K107" s="77">
        <v>0.04</v>
      </c>
    </row>
    <row r="108" spans="2:11">
      <c r="B108" t="s">
        <v>3764</v>
      </c>
      <c r="C108" t="s">
        <v>3765</v>
      </c>
      <c r="D108" t="s">
        <v>430</v>
      </c>
      <c r="E108" t="s">
        <v>108</v>
      </c>
      <c r="F108" t="s">
        <v>307</v>
      </c>
      <c r="G108" s="77">
        <v>2711532.55</v>
      </c>
      <c r="H108" s="77">
        <v>100.10178082845886</v>
      </c>
      <c r="I108" s="77">
        <v>2714.2923702933199</v>
      </c>
      <c r="J108" s="77">
        <v>26.13</v>
      </c>
      <c r="K108" s="77">
        <v>0.01</v>
      </c>
    </row>
    <row r="109" spans="2:11">
      <c r="B109" t="s">
        <v>3766</v>
      </c>
      <c r="C109" t="s">
        <v>3767</v>
      </c>
      <c r="D109" t="s">
        <v>430</v>
      </c>
      <c r="E109" t="s">
        <v>108</v>
      </c>
      <c r="F109" t="s">
        <v>1269</v>
      </c>
      <c r="G109" s="77">
        <v>87505819.680000007</v>
      </c>
      <c r="H109" s="77">
        <v>99.483112041790235</v>
      </c>
      <c r="I109" s="77">
        <v>87053.512635341394</v>
      </c>
      <c r="J109" s="77">
        <v>837.96</v>
      </c>
      <c r="K109" s="77">
        <v>0.41</v>
      </c>
    </row>
    <row r="110" spans="2:11">
      <c r="B110" t="s">
        <v>3768</v>
      </c>
      <c r="C110" t="s">
        <v>3769</v>
      </c>
      <c r="D110" t="s">
        <v>430</v>
      </c>
      <c r="E110" t="s">
        <v>108</v>
      </c>
      <c r="F110" t="s">
        <v>326</v>
      </c>
      <c r="G110" s="77">
        <v>204243917.5</v>
      </c>
      <c r="H110" s="77">
        <v>99.376969824670084</v>
      </c>
      <c r="I110" s="77">
        <v>202971.41626269801</v>
      </c>
      <c r="J110" s="77">
        <v>1953.77</v>
      </c>
      <c r="K110" s="77">
        <v>0.95</v>
      </c>
    </row>
    <row r="111" spans="2:11">
      <c r="B111" t="s">
        <v>3770</v>
      </c>
      <c r="C111" t="s">
        <v>3771</v>
      </c>
      <c r="D111" t="s">
        <v>430</v>
      </c>
      <c r="E111" t="s">
        <v>108</v>
      </c>
      <c r="F111" t="s">
        <v>1269</v>
      </c>
      <c r="G111" s="77">
        <v>10004541.970000001</v>
      </c>
      <c r="H111" s="77">
        <v>99.614604201716844</v>
      </c>
      <c r="I111" s="77">
        <v>9965.9848856101598</v>
      </c>
      <c r="J111" s="77">
        <v>95.93</v>
      </c>
      <c r="K111" s="77">
        <v>0.05</v>
      </c>
    </row>
    <row r="112" spans="2:11">
      <c r="B112" t="s">
        <v>3770</v>
      </c>
      <c r="C112" t="s">
        <v>3772</v>
      </c>
      <c r="D112" t="s">
        <v>430</v>
      </c>
      <c r="E112" t="s">
        <v>108</v>
      </c>
      <c r="F112" t="s">
        <v>326</v>
      </c>
      <c r="G112" s="77">
        <v>6442843.4500000002</v>
      </c>
      <c r="H112" s="77">
        <v>99.65196265501099</v>
      </c>
      <c r="I112" s="77">
        <v>6420.4199487148398</v>
      </c>
      <c r="J112" s="77">
        <v>61.8</v>
      </c>
      <c r="K112" s="77">
        <v>0.03</v>
      </c>
    </row>
    <row r="113" spans="2:11">
      <c r="B113" t="s">
        <v>3770</v>
      </c>
      <c r="C113" t="s">
        <v>3773</v>
      </c>
      <c r="D113" t="s">
        <v>430</v>
      </c>
      <c r="E113" t="s">
        <v>108</v>
      </c>
      <c r="F113" t="s">
        <v>332</v>
      </c>
      <c r="G113" s="77">
        <v>3791516.84</v>
      </c>
      <c r="H113" s="77">
        <v>99.589334528535687</v>
      </c>
      <c r="I113" s="77">
        <v>3775.9463894933701</v>
      </c>
      <c r="J113" s="77">
        <v>36.35</v>
      </c>
      <c r="K113" s="77">
        <v>0.02</v>
      </c>
    </row>
    <row r="114" spans="2:11">
      <c r="B114" t="s">
        <v>3774</v>
      </c>
      <c r="C114" t="s">
        <v>3775</v>
      </c>
      <c r="D114" t="s">
        <v>430</v>
      </c>
      <c r="E114" t="s">
        <v>108</v>
      </c>
      <c r="F114" t="s">
        <v>1282</v>
      </c>
      <c r="G114" s="77">
        <v>10047268.75</v>
      </c>
      <c r="H114" s="77">
        <v>99.598924591924558</v>
      </c>
      <c r="I114" s="77">
        <v>10006.9716258605</v>
      </c>
      <c r="J114" s="77">
        <v>96.33</v>
      </c>
      <c r="K114" s="77">
        <v>0.05</v>
      </c>
    </row>
    <row r="115" spans="2:11">
      <c r="B115" t="s">
        <v>3774</v>
      </c>
      <c r="C115" t="s">
        <v>3776</v>
      </c>
      <c r="D115" t="s">
        <v>430</v>
      </c>
      <c r="E115" t="s">
        <v>108</v>
      </c>
      <c r="F115" t="s">
        <v>1282</v>
      </c>
      <c r="G115" s="77">
        <v>4167480.18</v>
      </c>
      <c r="H115" s="77">
        <v>99.605069100323675</v>
      </c>
      <c r="I115" s="77">
        <v>4151.0215130312899</v>
      </c>
      <c r="J115" s="77">
        <v>39.96</v>
      </c>
      <c r="K115" s="77">
        <v>0.02</v>
      </c>
    </row>
    <row r="116" spans="2:11">
      <c r="B116" t="s">
        <v>3774</v>
      </c>
      <c r="C116" t="s">
        <v>3777</v>
      </c>
      <c r="D116" t="s">
        <v>430</v>
      </c>
      <c r="E116" t="s">
        <v>108</v>
      </c>
      <c r="F116" t="s">
        <v>1282</v>
      </c>
      <c r="G116" s="77">
        <v>8471988.1899999995</v>
      </c>
      <c r="H116" s="77">
        <v>99.490754151808403</v>
      </c>
      <c r="I116" s="77">
        <v>8428.8449418831606</v>
      </c>
      <c r="J116" s="77">
        <v>81.13</v>
      </c>
      <c r="K116" s="77">
        <v>0.04</v>
      </c>
    </row>
    <row r="117" spans="2:11">
      <c r="B117" t="s">
        <v>3774</v>
      </c>
      <c r="C117" t="s">
        <v>3778</v>
      </c>
      <c r="D117" t="s">
        <v>430</v>
      </c>
      <c r="E117" t="s">
        <v>108</v>
      </c>
      <c r="F117" t="s">
        <v>448</v>
      </c>
      <c r="G117" s="77">
        <v>53264766.630000003</v>
      </c>
      <c r="H117" s="77">
        <v>99.625257898020649</v>
      </c>
      <c r="I117" s="77">
        <v>53065.161123916303</v>
      </c>
      <c r="J117" s="77">
        <v>510.8</v>
      </c>
      <c r="K117" s="77">
        <v>0.25</v>
      </c>
    </row>
    <row r="118" spans="2:11">
      <c r="B118" t="s">
        <v>3774</v>
      </c>
      <c r="C118" t="s">
        <v>3779</v>
      </c>
      <c r="D118" t="s">
        <v>430</v>
      </c>
      <c r="E118" t="s">
        <v>108</v>
      </c>
      <c r="F118" t="s">
        <v>1269</v>
      </c>
      <c r="G118" s="77">
        <v>3349089.58</v>
      </c>
      <c r="H118" s="77">
        <v>99.701966237113339</v>
      </c>
      <c r="I118" s="77">
        <v>3339.1081623022901</v>
      </c>
      <c r="J118" s="77">
        <v>32.14</v>
      </c>
      <c r="K118" s="77">
        <v>0.02</v>
      </c>
    </row>
    <row r="119" spans="2:11">
      <c r="B119" t="s">
        <v>3780</v>
      </c>
      <c r="C119" t="s">
        <v>3781</v>
      </c>
      <c r="D119" t="s">
        <v>430</v>
      </c>
      <c r="E119" t="s">
        <v>108</v>
      </c>
      <c r="F119" t="s">
        <v>1282</v>
      </c>
      <c r="G119" s="77">
        <v>91952189.269999996</v>
      </c>
      <c r="H119" s="77">
        <v>99.679563925435843</v>
      </c>
      <c r="I119" s="77">
        <v>91657.5412842277</v>
      </c>
      <c r="J119" s="77">
        <v>882.28</v>
      </c>
      <c r="K119" s="77">
        <v>0.43</v>
      </c>
    </row>
    <row r="120" spans="2:11">
      <c r="B120" t="s">
        <v>3780</v>
      </c>
      <c r="C120" t="s">
        <v>3782</v>
      </c>
      <c r="D120" t="s">
        <v>430</v>
      </c>
      <c r="E120" t="s">
        <v>108</v>
      </c>
      <c r="F120" t="s">
        <v>1269</v>
      </c>
      <c r="G120" s="77">
        <v>5837493.3600000003</v>
      </c>
      <c r="H120" s="77">
        <v>99.763945770105323</v>
      </c>
      <c r="I120" s="77">
        <v>5823.7137100038999</v>
      </c>
      <c r="J120" s="77">
        <v>56.06</v>
      </c>
      <c r="K120" s="77">
        <v>0.03</v>
      </c>
    </row>
    <row r="121" spans="2:11">
      <c r="B121" t="s">
        <v>3783</v>
      </c>
      <c r="C121" t="s">
        <v>3784</v>
      </c>
      <c r="D121" t="s">
        <v>430</v>
      </c>
      <c r="E121" t="s">
        <v>108</v>
      </c>
      <c r="F121" t="s">
        <v>326</v>
      </c>
      <c r="G121" s="77">
        <v>95892397.480000004</v>
      </c>
      <c r="H121" s="77">
        <v>99.4509405872749</v>
      </c>
      <c r="I121" s="77">
        <v>95365.891245548206</v>
      </c>
      <c r="J121" s="77">
        <v>917.98</v>
      </c>
      <c r="K121" s="77">
        <v>0.45</v>
      </c>
    </row>
    <row r="122" spans="2:11">
      <c r="B122" t="s">
        <v>3785</v>
      </c>
      <c r="C122" t="s">
        <v>3786</v>
      </c>
      <c r="D122" t="s">
        <v>430</v>
      </c>
      <c r="E122" t="s">
        <v>108</v>
      </c>
      <c r="F122" t="s">
        <v>307</v>
      </c>
      <c r="G122" s="77">
        <v>84191192.060000002</v>
      </c>
      <c r="H122" s="77">
        <v>99.689250447263902</v>
      </c>
      <c r="I122" s="77">
        <v>83929.568307230307</v>
      </c>
      <c r="J122" s="77">
        <v>807.89</v>
      </c>
      <c r="K122" s="77">
        <v>0.39</v>
      </c>
    </row>
    <row r="123" spans="2:11">
      <c r="B123" t="s">
        <v>3787</v>
      </c>
      <c r="C123" t="s">
        <v>3788</v>
      </c>
      <c r="D123" t="s">
        <v>430</v>
      </c>
      <c r="E123" t="s">
        <v>108</v>
      </c>
      <c r="F123" t="s">
        <v>1282</v>
      </c>
      <c r="G123" s="77">
        <v>6718032.0099999998</v>
      </c>
      <c r="H123" s="77">
        <v>99.576439290761755</v>
      </c>
      <c r="I123" s="77">
        <v>6689.5770659715899</v>
      </c>
      <c r="J123" s="77">
        <v>64.39</v>
      </c>
      <c r="K123" s="77">
        <v>0.03</v>
      </c>
    </row>
    <row r="124" spans="2:11">
      <c r="B124" t="s">
        <v>3789</v>
      </c>
      <c r="C124" t="s">
        <v>3790</v>
      </c>
      <c r="D124" t="s">
        <v>430</v>
      </c>
      <c r="E124" t="s">
        <v>108</v>
      </c>
      <c r="F124" t="s">
        <v>1269</v>
      </c>
      <c r="G124" s="77">
        <v>136369878.28</v>
      </c>
      <c r="H124" s="77">
        <v>99.452896908146329</v>
      </c>
      <c r="I124" s="77">
        <v>135623.79445957299</v>
      </c>
      <c r="J124" s="77">
        <v>1305.49</v>
      </c>
      <c r="K124" s="77">
        <v>0.63</v>
      </c>
    </row>
    <row r="125" spans="2:11">
      <c r="B125" t="s">
        <v>3791</v>
      </c>
      <c r="C125" t="s">
        <v>3792</v>
      </c>
      <c r="D125" t="s">
        <v>430</v>
      </c>
      <c r="E125" t="s">
        <v>108</v>
      </c>
      <c r="F125" t="s">
        <v>448</v>
      </c>
      <c r="G125" s="77">
        <v>73607248.969999999</v>
      </c>
      <c r="H125" s="77">
        <v>99.974929833510757</v>
      </c>
      <c r="I125" s="77">
        <v>73588.795510134994</v>
      </c>
      <c r="J125" s="77">
        <v>708.35</v>
      </c>
      <c r="K125" s="77">
        <v>0.34</v>
      </c>
    </row>
    <row r="126" spans="2:11">
      <c r="B126" t="s">
        <v>3791</v>
      </c>
      <c r="C126" t="s">
        <v>3793</v>
      </c>
      <c r="D126" t="s">
        <v>430</v>
      </c>
      <c r="E126" t="s">
        <v>108</v>
      </c>
      <c r="F126" t="s">
        <v>448</v>
      </c>
      <c r="G126" s="77">
        <v>8504184.3599999994</v>
      </c>
      <c r="H126" s="77">
        <v>99.993088898023771</v>
      </c>
      <c r="I126" s="77">
        <v>8503.5966271466405</v>
      </c>
      <c r="J126" s="77">
        <v>81.849999999999994</v>
      </c>
      <c r="K126" s="77">
        <v>0.04</v>
      </c>
    </row>
    <row r="127" spans="2:11">
      <c r="B127" t="s">
        <v>3794</v>
      </c>
      <c r="C127" t="s">
        <v>3795</v>
      </c>
      <c r="D127" t="s">
        <v>430</v>
      </c>
      <c r="E127" t="s">
        <v>108</v>
      </c>
      <c r="F127" t="s">
        <v>326</v>
      </c>
      <c r="G127" s="77">
        <v>6694834.4000000004</v>
      </c>
      <c r="H127" s="77">
        <v>100.08751199858197</v>
      </c>
      <c r="I127" s="77">
        <v>6700.6931833851904</v>
      </c>
      <c r="J127" s="77">
        <v>64.5</v>
      </c>
      <c r="K127" s="77">
        <v>0.03</v>
      </c>
    </row>
    <row r="128" spans="2:11">
      <c r="B128" t="s">
        <v>3796</v>
      </c>
      <c r="C128" t="s">
        <v>3797</v>
      </c>
      <c r="D128" t="s">
        <v>430</v>
      </c>
      <c r="E128" t="s">
        <v>108</v>
      </c>
      <c r="F128" t="s">
        <v>1269</v>
      </c>
      <c r="G128" s="77">
        <v>28632094.07</v>
      </c>
      <c r="H128" s="77">
        <v>99.944156640012963</v>
      </c>
      <c r="I128" s="77">
        <v>28616.1049466367</v>
      </c>
      <c r="J128" s="77">
        <v>275.45</v>
      </c>
      <c r="K128" s="77">
        <v>0.13</v>
      </c>
    </row>
    <row r="129" spans="2:11">
      <c r="B129" t="s">
        <v>3796</v>
      </c>
      <c r="C129" t="s">
        <v>3798</v>
      </c>
      <c r="D129" t="s">
        <v>430</v>
      </c>
      <c r="E129" t="s">
        <v>108</v>
      </c>
      <c r="F129" t="s">
        <v>1269</v>
      </c>
      <c r="G129" s="77">
        <v>6319615.5199999996</v>
      </c>
      <c r="H129" s="77">
        <v>99.983188279603695</v>
      </c>
      <c r="I129" s="77">
        <v>6318.5530839086696</v>
      </c>
      <c r="J129" s="77">
        <v>60.82</v>
      </c>
      <c r="K129" s="77">
        <v>0.03</v>
      </c>
    </row>
    <row r="130" spans="2:11">
      <c r="B130" t="s">
        <v>3796</v>
      </c>
      <c r="C130" t="s">
        <v>3799</v>
      </c>
      <c r="D130" t="s">
        <v>430</v>
      </c>
      <c r="E130" t="s">
        <v>108</v>
      </c>
      <c r="F130" t="s">
        <v>326</v>
      </c>
      <c r="G130" s="77">
        <v>6849233.46</v>
      </c>
      <c r="H130" s="77">
        <v>100.04355689981098</v>
      </c>
      <c r="I130" s="77">
        <v>6852.2167737560003</v>
      </c>
      <c r="J130" s="77">
        <v>65.959999999999994</v>
      </c>
      <c r="K130" s="77">
        <v>0.03</v>
      </c>
    </row>
    <row r="131" spans="2:11">
      <c r="B131" t="s">
        <v>3796</v>
      </c>
      <c r="C131" t="s">
        <v>3800</v>
      </c>
      <c r="D131" t="s">
        <v>430</v>
      </c>
      <c r="E131" t="s">
        <v>108</v>
      </c>
      <c r="F131" t="s">
        <v>326</v>
      </c>
      <c r="G131" s="77">
        <v>4657813.2300000004</v>
      </c>
      <c r="H131" s="77">
        <v>100.09770347120099</v>
      </c>
      <c r="I131" s="77">
        <v>4662.3640752077799</v>
      </c>
      <c r="J131" s="77">
        <v>44.88</v>
      </c>
      <c r="K131" s="77">
        <v>0.02</v>
      </c>
    </row>
    <row r="132" spans="2:11">
      <c r="B132" t="s">
        <v>3801</v>
      </c>
      <c r="C132" t="s">
        <v>3802</v>
      </c>
      <c r="D132" t="s">
        <v>430</v>
      </c>
      <c r="E132" t="s">
        <v>108</v>
      </c>
      <c r="F132" t="s">
        <v>295</v>
      </c>
      <c r="G132" s="77">
        <v>144854166.63</v>
      </c>
      <c r="H132" s="77">
        <v>100.11502284333498</v>
      </c>
      <c r="I132" s="77">
        <v>145020.78201114701</v>
      </c>
      <c r="J132" s="77">
        <v>1395.95</v>
      </c>
      <c r="K132" s="77">
        <v>0.68</v>
      </c>
    </row>
    <row r="133" spans="2:11">
      <c r="B133" t="s">
        <v>3801</v>
      </c>
      <c r="C133" t="s">
        <v>3803</v>
      </c>
      <c r="D133" t="s">
        <v>430</v>
      </c>
      <c r="E133" t="s">
        <v>108</v>
      </c>
      <c r="F133" t="s">
        <v>355</v>
      </c>
      <c r="G133" s="77">
        <v>3751757.17</v>
      </c>
      <c r="H133" s="77">
        <v>100.09534171172199</v>
      </c>
      <c r="I133" s="77">
        <v>3755.3341595055299</v>
      </c>
      <c r="J133" s="77">
        <v>36.15</v>
      </c>
      <c r="K133" s="77">
        <v>0.02</v>
      </c>
    </row>
    <row r="134" spans="2:11">
      <c r="B134" t="s">
        <v>3801</v>
      </c>
      <c r="C134" t="s">
        <v>3804</v>
      </c>
      <c r="D134" t="s">
        <v>430</v>
      </c>
      <c r="E134" t="s">
        <v>108</v>
      </c>
      <c r="F134" t="s">
        <v>1282</v>
      </c>
      <c r="G134" s="77">
        <v>13105697.5</v>
      </c>
      <c r="H134" s="77">
        <v>100.08153445282285</v>
      </c>
      <c r="I134" s="77">
        <v>13116.383158745301</v>
      </c>
      <c r="J134" s="77">
        <v>126.26</v>
      </c>
      <c r="K134" s="77">
        <v>0.06</v>
      </c>
    </row>
    <row r="135" spans="2:11">
      <c r="B135" t="s">
        <v>3801</v>
      </c>
      <c r="C135" t="s">
        <v>3805</v>
      </c>
      <c r="D135" t="s">
        <v>430</v>
      </c>
      <c r="E135" t="s">
        <v>108</v>
      </c>
      <c r="F135" t="s">
        <v>1282</v>
      </c>
      <c r="G135" s="77">
        <v>14887393.74</v>
      </c>
      <c r="H135" s="77">
        <v>100.07373611384902</v>
      </c>
      <c r="I135" s="77">
        <v>14898.371125597299</v>
      </c>
      <c r="J135" s="77">
        <v>143.41</v>
      </c>
      <c r="K135" s="77">
        <v>7.0000000000000007E-2</v>
      </c>
    </row>
    <row r="136" spans="2:11">
      <c r="B136" t="s">
        <v>3801</v>
      </c>
      <c r="C136" t="s">
        <v>3806</v>
      </c>
      <c r="D136" t="s">
        <v>430</v>
      </c>
      <c r="E136" t="s">
        <v>108</v>
      </c>
      <c r="F136" t="s">
        <v>1282</v>
      </c>
      <c r="G136" s="77">
        <v>8098668.29</v>
      </c>
      <c r="H136" s="77">
        <v>100.06261348254699</v>
      </c>
      <c r="I136" s="77">
        <v>8103.7391482562898</v>
      </c>
      <c r="J136" s="77">
        <v>78.010000000000005</v>
      </c>
      <c r="K136" s="77">
        <v>0.04</v>
      </c>
    </row>
    <row r="137" spans="2:11">
      <c r="B137" t="s">
        <v>3801</v>
      </c>
      <c r="C137" t="s">
        <v>3807</v>
      </c>
      <c r="D137" t="s">
        <v>430</v>
      </c>
      <c r="E137" t="s">
        <v>108</v>
      </c>
      <c r="F137" t="s">
        <v>332</v>
      </c>
      <c r="G137" s="77">
        <v>-2101424.23</v>
      </c>
      <c r="H137" s="77">
        <v>100.02528629520906</v>
      </c>
      <c r="I137" s="77">
        <v>-2101.9556023343998</v>
      </c>
      <c r="J137" s="77">
        <v>-20.23</v>
      </c>
      <c r="K137" s="77">
        <v>-0.01</v>
      </c>
    </row>
    <row r="138" spans="2:11">
      <c r="B138" t="s">
        <v>3808</v>
      </c>
      <c r="C138" t="s">
        <v>3809</v>
      </c>
      <c r="D138" t="s">
        <v>430</v>
      </c>
      <c r="E138" t="s">
        <v>108</v>
      </c>
      <c r="F138" t="s">
        <v>1269</v>
      </c>
      <c r="G138" s="77">
        <v>122462309.05</v>
      </c>
      <c r="H138" s="77">
        <v>99.718556368083398</v>
      </c>
      <c r="I138" s="77">
        <v>122117.646679681</v>
      </c>
      <c r="J138" s="77">
        <v>1175.49</v>
      </c>
      <c r="K138" s="77">
        <v>0.56999999999999995</v>
      </c>
    </row>
    <row r="139" spans="2:11">
      <c r="B139" t="s">
        <v>3808</v>
      </c>
      <c r="C139" t="s">
        <v>3810</v>
      </c>
      <c r="D139" t="s">
        <v>430</v>
      </c>
      <c r="E139" t="s">
        <v>108</v>
      </c>
      <c r="F139" t="s">
        <v>1269</v>
      </c>
      <c r="G139" s="77">
        <v>-1288924.76</v>
      </c>
      <c r="H139" s="77">
        <v>99.758634689435851</v>
      </c>
      <c r="I139" s="77">
        <v>-1285.8137427500899</v>
      </c>
      <c r="J139" s="77">
        <v>-12.38</v>
      </c>
      <c r="K139" s="77">
        <v>-0.01</v>
      </c>
    </row>
    <row r="140" spans="2:11">
      <c r="B140" t="s">
        <v>3811</v>
      </c>
      <c r="C140" t="s">
        <v>3812</v>
      </c>
      <c r="D140" t="s">
        <v>430</v>
      </c>
      <c r="E140" t="s">
        <v>108</v>
      </c>
      <c r="F140" t="s">
        <v>448</v>
      </c>
      <c r="G140" s="77">
        <v>79291206.420000002</v>
      </c>
      <c r="H140" s="77">
        <v>99.974929834015029</v>
      </c>
      <c r="I140" s="77">
        <v>79271.327982938994</v>
      </c>
      <c r="J140" s="77">
        <v>763.05</v>
      </c>
      <c r="K140" s="77">
        <v>0.37</v>
      </c>
    </row>
    <row r="141" spans="2:11">
      <c r="B141" t="s">
        <v>3811</v>
      </c>
      <c r="C141" t="s">
        <v>3813</v>
      </c>
      <c r="D141" t="s">
        <v>430</v>
      </c>
      <c r="E141" t="s">
        <v>108</v>
      </c>
      <c r="F141" t="s">
        <v>1269</v>
      </c>
      <c r="G141" s="77">
        <v>-761399.98</v>
      </c>
      <c r="H141" s="77">
        <v>99.997731833125499</v>
      </c>
      <c r="I141" s="77">
        <v>-761.38271017787201</v>
      </c>
      <c r="J141" s="77">
        <v>-7.33</v>
      </c>
      <c r="K141" s="77">
        <v>0</v>
      </c>
    </row>
    <row r="142" spans="2:11">
      <c r="B142" t="s">
        <v>3814</v>
      </c>
      <c r="C142" t="s">
        <v>3815</v>
      </c>
      <c r="D142" t="s">
        <v>430</v>
      </c>
      <c r="E142" t="s">
        <v>108</v>
      </c>
      <c r="F142" t="s">
        <v>3816</v>
      </c>
      <c r="G142" s="77">
        <v>1027.21</v>
      </c>
      <c r="H142" s="77">
        <v>12982.46</v>
      </c>
      <c r="I142" s="77">
        <v>133.35712736599999</v>
      </c>
      <c r="J142" s="77">
        <v>1.28</v>
      </c>
      <c r="K142" s="77">
        <v>0</v>
      </c>
    </row>
    <row r="143" spans="2:11">
      <c r="B143" t="s">
        <v>3817</v>
      </c>
      <c r="C143" t="s">
        <v>3818</v>
      </c>
      <c r="D143" t="s">
        <v>430</v>
      </c>
      <c r="E143" t="s">
        <v>108</v>
      </c>
      <c r="F143" t="s">
        <v>1269</v>
      </c>
      <c r="G143" s="77">
        <v>215.79</v>
      </c>
      <c r="H143" s="77">
        <v>-649.80999999999995</v>
      </c>
      <c r="I143" s="77">
        <v>-1.402224999</v>
      </c>
      <c r="J143" s="77">
        <v>-0.01</v>
      </c>
      <c r="K143" s="77">
        <v>0</v>
      </c>
    </row>
    <row r="144" spans="2:11">
      <c r="B144" t="s">
        <v>3819</v>
      </c>
      <c r="C144" t="s">
        <v>3820</v>
      </c>
      <c r="D144" t="s">
        <v>430</v>
      </c>
      <c r="E144" t="s">
        <v>108</v>
      </c>
      <c r="F144" t="s">
        <v>3821</v>
      </c>
      <c r="G144" s="77">
        <v>4630.5200000000004</v>
      </c>
      <c r="H144" s="77">
        <v>-22754.403699999999</v>
      </c>
      <c r="I144" s="77">
        <v>-1053.64721420924</v>
      </c>
      <c r="J144" s="77">
        <v>-10.14</v>
      </c>
      <c r="K144" s="77">
        <v>0</v>
      </c>
    </row>
    <row r="145" spans="2:11">
      <c r="B145" t="s">
        <v>3822</v>
      </c>
      <c r="C145" t="s">
        <v>3823</v>
      </c>
      <c r="D145" t="s">
        <v>430</v>
      </c>
      <c r="E145" t="s">
        <v>108</v>
      </c>
      <c r="F145" t="s">
        <v>3716</v>
      </c>
      <c r="G145" s="77">
        <v>2770.78</v>
      </c>
      <c r="H145" s="77">
        <v>-58868.012900000002</v>
      </c>
      <c r="I145" s="77">
        <v>-1631.10312783062</v>
      </c>
      <c r="J145" s="77">
        <v>-15.7</v>
      </c>
      <c r="K145" s="77">
        <v>-0.01</v>
      </c>
    </row>
    <row r="146" spans="2:11">
      <c r="B146" t="s">
        <v>3824</v>
      </c>
      <c r="C146" t="s">
        <v>3825</v>
      </c>
      <c r="D146" t="s">
        <v>430</v>
      </c>
      <c r="E146" t="s">
        <v>108</v>
      </c>
      <c r="F146" t="s">
        <v>3826</v>
      </c>
      <c r="G146" s="77">
        <v>274.39</v>
      </c>
      <c r="H146" s="77">
        <v>-225515.4019</v>
      </c>
      <c r="I146" s="77">
        <v>-618.79171127340999</v>
      </c>
      <c r="J146" s="77">
        <v>-5.96</v>
      </c>
      <c r="K146" s="77">
        <v>0</v>
      </c>
    </row>
    <row r="147" spans="2:11">
      <c r="B147" t="s">
        <v>3827</v>
      </c>
      <c r="C147" t="s">
        <v>3828</v>
      </c>
      <c r="D147" t="s">
        <v>430</v>
      </c>
      <c r="E147" t="s">
        <v>108</v>
      </c>
      <c r="F147" t="s">
        <v>3727</v>
      </c>
      <c r="G147" s="77">
        <v>3140</v>
      </c>
      <c r="H147" s="77">
        <v>-10445.65907</v>
      </c>
      <c r="I147" s="77">
        <v>-327.99369479799998</v>
      </c>
      <c r="J147" s="77">
        <v>-3.16</v>
      </c>
      <c r="K147" s="77">
        <v>0</v>
      </c>
    </row>
    <row r="148" spans="2:11">
      <c r="B148" t="s">
        <v>3829</v>
      </c>
      <c r="C148" t="s">
        <v>3830</v>
      </c>
      <c r="D148" t="s">
        <v>430</v>
      </c>
      <c r="E148" t="s">
        <v>108</v>
      </c>
      <c r="F148" t="s">
        <v>3821</v>
      </c>
      <c r="G148" s="77">
        <v>5902.59</v>
      </c>
      <c r="H148" s="77">
        <v>-9748.8126350000002</v>
      </c>
      <c r="I148" s="77">
        <v>-575.43243971224695</v>
      </c>
      <c r="J148" s="77">
        <v>-5.54</v>
      </c>
      <c r="K148" s="77">
        <v>0</v>
      </c>
    </row>
    <row r="149" spans="2:11">
      <c r="B149" t="s">
        <v>3831</v>
      </c>
      <c r="C149" t="s">
        <v>3832</v>
      </c>
      <c r="D149" t="s">
        <v>430</v>
      </c>
      <c r="E149" t="s">
        <v>108</v>
      </c>
      <c r="F149" t="s">
        <v>3821</v>
      </c>
      <c r="G149" s="77">
        <v>5840.71</v>
      </c>
      <c r="H149" s="77">
        <v>-7938.9201499999999</v>
      </c>
      <c r="I149" s="77">
        <v>-463.68930309306501</v>
      </c>
      <c r="J149" s="77">
        <v>-4.46</v>
      </c>
      <c r="K149" s="77">
        <v>0</v>
      </c>
    </row>
    <row r="150" spans="2:11">
      <c r="B150" t="s">
        <v>3833</v>
      </c>
      <c r="C150" t="s">
        <v>3834</v>
      </c>
      <c r="D150" t="s">
        <v>430</v>
      </c>
      <c r="E150" t="s">
        <v>108</v>
      </c>
      <c r="F150" t="s">
        <v>3821</v>
      </c>
      <c r="G150" s="77">
        <v>274.58999999999997</v>
      </c>
      <c r="H150" s="77">
        <v>-130709.19010000001</v>
      </c>
      <c r="I150" s="77">
        <v>-358.91436509558997</v>
      </c>
      <c r="J150" s="77">
        <v>-3.45</v>
      </c>
      <c r="K150" s="77">
        <v>0</v>
      </c>
    </row>
    <row r="151" spans="2:11">
      <c r="B151" t="s">
        <v>3835</v>
      </c>
      <c r="C151" t="s">
        <v>3836</v>
      </c>
      <c r="D151" t="s">
        <v>430</v>
      </c>
      <c r="E151" t="s">
        <v>108</v>
      </c>
      <c r="F151" t="s">
        <v>3837</v>
      </c>
      <c r="G151" s="77">
        <v>403.17</v>
      </c>
      <c r="H151" s="77">
        <v>-231469.23180000001</v>
      </c>
      <c r="I151" s="77">
        <v>-933.21450184805997</v>
      </c>
      <c r="J151" s="77">
        <v>-8.98</v>
      </c>
      <c r="K151" s="77">
        <v>0</v>
      </c>
    </row>
    <row r="152" spans="2:11">
      <c r="B152" t="s">
        <v>3838</v>
      </c>
      <c r="C152" t="s">
        <v>3839</v>
      </c>
      <c r="D152" t="s">
        <v>430</v>
      </c>
      <c r="E152" t="s">
        <v>108</v>
      </c>
      <c r="F152" t="s">
        <v>3826</v>
      </c>
      <c r="G152" s="77">
        <v>19519695</v>
      </c>
      <c r="H152" s="77">
        <v>125.16249865218151</v>
      </c>
      <c r="I152" s="77">
        <v>24431.337991285</v>
      </c>
      <c r="J152" s="77">
        <v>235.17</v>
      </c>
      <c r="K152" s="77">
        <v>0.11</v>
      </c>
    </row>
    <row r="153" spans="2:11">
      <c r="B153" t="s">
        <v>3840</v>
      </c>
      <c r="C153" t="s">
        <v>3841</v>
      </c>
      <c r="D153" t="s">
        <v>430</v>
      </c>
      <c r="E153" t="s">
        <v>108</v>
      </c>
      <c r="F153" t="s">
        <v>3826</v>
      </c>
      <c r="G153" s="77">
        <v>33878775</v>
      </c>
      <c r="H153" s="77">
        <v>125.31031485321986</v>
      </c>
      <c r="I153" s="77">
        <v>42453.599620914101</v>
      </c>
      <c r="J153" s="77">
        <v>408.65</v>
      </c>
      <c r="K153" s="77">
        <v>0.2</v>
      </c>
    </row>
    <row r="154" spans="2:11">
      <c r="B154" t="s">
        <v>3842</v>
      </c>
      <c r="C154" t="s">
        <v>3843</v>
      </c>
      <c r="D154" t="s">
        <v>430</v>
      </c>
      <c r="E154" t="s">
        <v>112</v>
      </c>
      <c r="F154" t="s">
        <v>3680</v>
      </c>
      <c r="G154" s="77">
        <v>-8812135.7400000002</v>
      </c>
      <c r="H154" s="77">
        <v>99.470074430641986</v>
      </c>
      <c r="I154" s="77">
        <v>-34202.738996037202</v>
      </c>
      <c r="J154" s="77">
        <v>-329.23</v>
      </c>
      <c r="K154" s="77">
        <v>-0.16</v>
      </c>
    </row>
    <row r="155" spans="2:11">
      <c r="B155" t="s">
        <v>3844</v>
      </c>
      <c r="C155" t="s">
        <v>3845</v>
      </c>
      <c r="D155" t="s">
        <v>430</v>
      </c>
      <c r="E155" t="s">
        <v>112</v>
      </c>
      <c r="F155" t="s">
        <v>326</v>
      </c>
      <c r="G155" s="77">
        <v>-2805294.12</v>
      </c>
      <c r="H155" s="77">
        <v>99.786362614832569</v>
      </c>
      <c r="I155" s="77">
        <v>-10922.8723576095</v>
      </c>
      <c r="J155" s="77">
        <v>-105.14</v>
      </c>
      <c r="K155" s="77">
        <v>-0.05</v>
      </c>
    </row>
    <row r="156" spans="2:11">
      <c r="B156" t="s">
        <v>3844</v>
      </c>
      <c r="C156" t="s">
        <v>3846</v>
      </c>
      <c r="D156" t="s">
        <v>430</v>
      </c>
      <c r="E156" t="s">
        <v>112</v>
      </c>
      <c r="F156" t="s">
        <v>326</v>
      </c>
      <c r="G156" s="77">
        <v>-237371.03</v>
      </c>
      <c r="H156" s="77">
        <v>99.786362704440506</v>
      </c>
      <c r="I156" s="77">
        <v>-924.24300394306101</v>
      </c>
      <c r="J156" s="77">
        <v>-8.9</v>
      </c>
      <c r="K156" s="77">
        <v>0</v>
      </c>
    </row>
    <row r="157" spans="2:11">
      <c r="B157" t="s">
        <v>3847</v>
      </c>
      <c r="C157" t="s">
        <v>3848</v>
      </c>
      <c r="D157" t="s">
        <v>430</v>
      </c>
      <c r="E157" t="s">
        <v>116</v>
      </c>
      <c r="F157" t="s">
        <v>1269</v>
      </c>
      <c r="G157" s="77">
        <v>-29804307.670000002</v>
      </c>
      <c r="H157" s="77">
        <v>99.930777377707159</v>
      </c>
      <c r="I157" s="77">
        <v>-126485.316709058</v>
      </c>
      <c r="J157" s="77">
        <v>-1217.53</v>
      </c>
      <c r="K157" s="77">
        <v>-0.59</v>
      </c>
    </row>
    <row r="158" spans="2:11">
      <c r="B158" t="s">
        <v>3849</v>
      </c>
      <c r="C158" t="s">
        <v>3850</v>
      </c>
      <c r="D158" t="s">
        <v>430</v>
      </c>
      <c r="E158" t="s">
        <v>119</v>
      </c>
      <c r="F158" t="s">
        <v>1269</v>
      </c>
      <c r="G158" s="77">
        <v>-2157918.5499999998</v>
      </c>
      <c r="H158" s="77">
        <v>100</v>
      </c>
      <c r="I158" s="77">
        <v>-12481.4008932</v>
      </c>
      <c r="J158" s="77">
        <v>-120.14</v>
      </c>
      <c r="K158" s="77">
        <v>-0.06</v>
      </c>
    </row>
    <row r="159" spans="2:11">
      <c r="B159" t="s">
        <v>3851</v>
      </c>
      <c r="C159" t="s">
        <v>3852</v>
      </c>
      <c r="D159" t="s">
        <v>430</v>
      </c>
      <c r="E159" t="s">
        <v>108</v>
      </c>
      <c r="F159" t="s">
        <v>3680</v>
      </c>
      <c r="G159" s="77">
        <v>34393765.780000001</v>
      </c>
      <c r="H159" s="77">
        <v>99.374266224382325</v>
      </c>
      <c r="I159" s="77">
        <v>34178.552380236302</v>
      </c>
      <c r="J159" s="77">
        <v>329</v>
      </c>
      <c r="K159" s="77">
        <v>0.16</v>
      </c>
    </row>
    <row r="160" spans="2:11">
      <c r="B160" t="s">
        <v>3853</v>
      </c>
      <c r="C160" t="s">
        <v>3854</v>
      </c>
      <c r="D160" t="s">
        <v>430</v>
      </c>
      <c r="E160" t="s">
        <v>108</v>
      </c>
      <c r="F160" t="s">
        <v>326</v>
      </c>
      <c r="G160" s="77">
        <v>10926620.560000001</v>
      </c>
      <c r="H160" s="77">
        <v>99.726055475461663</v>
      </c>
      <c r="I160" s="77">
        <v>10896.6876812588</v>
      </c>
      <c r="J160" s="77">
        <v>104.89</v>
      </c>
      <c r="K160" s="77">
        <v>0.05</v>
      </c>
    </row>
    <row r="161" spans="2:11">
      <c r="B161" t="s">
        <v>3853</v>
      </c>
      <c r="C161" t="s">
        <v>3855</v>
      </c>
      <c r="D161" t="s">
        <v>430</v>
      </c>
      <c r="E161" t="s">
        <v>108</v>
      </c>
      <c r="F161" t="s">
        <v>326</v>
      </c>
      <c r="G161" s="77">
        <v>924085.47</v>
      </c>
      <c r="H161" s="77">
        <v>99.720747962543527</v>
      </c>
      <c r="I161" s="77">
        <v>921.50494249718497</v>
      </c>
      <c r="J161" s="77">
        <v>8.8699999999999992</v>
      </c>
      <c r="K161" s="77">
        <v>0</v>
      </c>
    </row>
    <row r="162" spans="2:11">
      <c r="B162" t="s">
        <v>3856</v>
      </c>
      <c r="C162" t="s">
        <v>3857</v>
      </c>
      <c r="D162" t="s">
        <v>430</v>
      </c>
      <c r="E162" t="s">
        <v>108</v>
      </c>
      <c r="F162" t="s">
        <v>1282</v>
      </c>
      <c r="G162" s="77">
        <v>35992009.740000002</v>
      </c>
      <c r="H162" s="77">
        <v>99.676928420340687</v>
      </c>
      <c r="I162" s="77">
        <v>35875.729785581898</v>
      </c>
      <c r="J162" s="77">
        <v>345.33</v>
      </c>
      <c r="K162" s="77">
        <v>0.17</v>
      </c>
    </row>
    <row r="163" spans="2:11">
      <c r="B163" t="s">
        <v>3858</v>
      </c>
      <c r="C163" t="s">
        <v>3859</v>
      </c>
      <c r="D163" t="s">
        <v>430</v>
      </c>
      <c r="E163" t="s">
        <v>108</v>
      </c>
      <c r="F163" t="s">
        <v>307</v>
      </c>
      <c r="G163" s="77">
        <v>43746403.719999999</v>
      </c>
      <c r="H163" s="77">
        <v>99.704998574423627</v>
      </c>
      <c r="I163" s="77">
        <v>43617.351205387597</v>
      </c>
      <c r="J163" s="77">
        <v>419.85</v>
      </c>
      <c r="K163" s="77">
        <v>0.2</v>
      </c>
    </row>
    <row r="164" spans="2:11">
      <c r="B164" t="s">
        <v>3860</v>
      </c>
      <c r="C164" t="s">
        <v>3861</v>
      </c>
      <c r="D164" t="s">
        <v>430</v>
      </c>
      <c r="E164" t="s">
        <v>108</v>
      </c>
      <c r="F164" t="s">
        <v>3862</v>
      </c>
      <c r="G164" s="77">
        <v>38910000</v>
      </c>
      <c r="H164" s="77">
        <v>99.57896698445515</v>
      </c>
      <c r="I164" s="77">
        <v>38746.176053651499</v>
      </c>
      <c r="J164" s="77">
        <v>372.96</v>
      </c>
      <c r="K164" s="77">
        <v>0.18</v>
      </c>
    </row>
    <row r="165" spans="2:11">
      <c r="B165" t="s">
        <v>3863</v>
      </c>
      <c r="C165" t="s">
        <v>3864</v>
      </c>
      <c r="D165" t="s">
        <v>430</v>
      </c>
      <c r="E165" t="s">
        <v>108</v>
      </c>
      <c r="F165" t="s">
        <v>1269</v>
      </c>
      <c r="G165" s="77">
        <v>128754609.11</v>
      </c>
      <c r="H165" s="77">
        <v>99.939506927423764</v>
      </c>
      <c r="I165" s="77">
        <v>128676.721490866</v>
      </c>
      <c r="J165" s="77">
        <v>1238.6199999999999</v>
      </c>
      <c r="K165" s="77">
        <v>0.6</v>
      </c>
    </row>
    <row r="166" spans="2:11">
      <c r="B166" t="s">
        <v>3865</v>
      </c>
      <c r="C166" t="s">
        <v>3866</v>
      </c>
      <c r="D166" t="s">
        <v>430</v>
      </c>
      <c r="E166" t="s">
        <v>108</v>
      </c>
      <c r="F166" t="s">
        <v>295</v>
      </c>
      <c r="G166" s="77">
        <v>34861174.109999999</v>
      </c>
      <c r="H166" s="77">
        <v>100.11487664500207</v>
      </c>
      <c r="I166" s="77">
        <v>34901.2214572257</v>
      </c>
      <c r="J166" s="77">
        <v>335.95</v>
      </c>
      <c r="K166" s="77">
        <v>0.16</v>
      </c>
    </row>
    <row r="167" spans="2:11">
      <c r="B167" t="s">
        <v>3867</v>
      </c>
      <c r="C167" t="s">
        <v>3868</v>
      </c>
      <c r="D167" t="s">
        <v>430</v>
      </c>
      <c r="E167" t="s">
        <v>108</v>
      </c>
      <c r="F167" t="s">
        <v>1269</v>
      </c>
      <c r="G167" s="77">
        <v>12887089.550000001</v>
      </c>
      <c r="H167" s="77">
        <v>99.719894524447454</v>
      </c>
      <c r="I167" s="77">
        <v>12850.992106531099</v>
      </c>
      <c r="J167" s="77">
        <v>123.7</v>
      </c>
      <c r="K167" s="77">
        <v>0.06</v>
      </c>
    </row>
    <row r="168" spans="2:11">
      <c r="B168" t="s">
        <v>3869</v>
      </c>
      <c r="C168" t="s">
        <v>3870</v>
      </c>
      <c r="D168" t="s">
        <v>430</v>
      </c>
      <c r="E168" t="s">
        <v>108</v>
      </c>
      <c r="F168" t="s">
        <v>1269</v>
      </c>
      <c r="G168" s="77">
        <v>126.96</v>
      </c>
      <c r="H168" s="77">
        <v>10577.82</v>
      </c>
      <c r="I168" s="77">
        <v>13.429600272</v>
      </c>
      <c r="J168" s="77">
        <v>0.13</v>
      </c>
      <c r="K168" s="77">
        <v>0</v>
      </c>
    </row>
    <row r="169" spans="2:11">
      <c r="B169" t="s">
        <v>3871</v>
      </c>
      <c r="C169" t="s">
        <v>3872</v>
      </c>
      <c r="D169" t="s">
        <v>430</v>
      </c>
      <c r="E169" t="s">
        <v>112</v>
      </c>
      <c r="F169" t="s">
        <v>448</v>
      </c>
      <c r="G169" s="77">
        <v>-27405565.52</v>
      </c>
      <c r="H169" s="77">
        <v>99.724779033162932</v>
      </c>
      <c r="I169" s="77">
        <v>-106642.204943989</v>
      </c>
      <c r="J169" s="77">
        <v>-1026.52</v>
      </c>
      <c r="K169" s="77">
        <v>-0.5</v>
      </c>
    </row>
    <row r="170" spans="2:11">
      <c r="B170" t="s">
        <v>3594</v>
      </c>
      <c r="C170" t="s">
        <v>3873</v>
      </c>
      <c r="D170" t="s">
        <v>430</v>
      </c>
      <c r="E170" t="s">
        <v>112</v>
      </c>
      <c r="F170" t="s">
        <v>1282</v>
      </c>
      <c r="G170" s="77">
        <v>-8523778.2400000002</v>
      </c>
      <c r="H170" s="77">
        <v>99.786362624814274</v>
      </c>
      <c r="I170" s="77">
        <v>-33188.727365743398</v>
      </c>
      <c r="J170" s="77">
        <v>-319.47000000000003</v>
      </c>
      <c r="K170" s="77">
        <v>-0.15</v>
      </c>
    </row>
    <row r="171" spans="2:11">
      <c r="B171" t="s">
        <v>3600</v>
      </c>
      <c r="C171" t="s">
        <v>3874</v>
      </c>
      <c r="D171" t="s">
        <v>430</v>
      </c>
      <c r="E171" t="s">
        <v>116</v>
      </c>
      <c r="F171" t="s">
        <v>448</v>
      </c>
      <c r="G171" s="77">
        <v>-18061778.23</v>
      </c>
      <c r="H171" s="77">
        <v>99.991356544906736</v>
      </c>
      <c r="I171" s="77">
        <v>-76698.129845697404</v>
      </c>
      <c r="J171" s="77">
        <v>-738.28</v>
      </c>
      <c r="K171" s="77">
        <v>-0.36</v>
      </c>
    </row>
    <row r="172" spans="2:11">
      <c r="B172" t="s">
        <v>3603</v>
      </c>
      <c r="C172" t="s">
        <v>3875</v>
      </c>
      <c r="D172" t="s">
        <v>430</v>
      </c>
      <c r="E172" t="s">
        <v>116</v>
      </c>
      <c r="F172" t="s">
        <v>307</v>
      </c>
      <c r="G172" s="77">
        <v>-1025011.3</v>
      </c>
      <c r="H172" s="77">
        <v>99.996235828338811</v>
      </c>
      <c r="I172" s="77">
        <v>-4352.8541337704601</v>
      </c>
      <c r="J172" s="77">
        <v>-41.9</v>
      </c>
      <c r="K172" s="77">
        <v>-0.02</v>
      </c>
    </row>
    <row r="173" spans="2:11">
      <c r="B173" t="s">
        <v>3603</v>
      </c>
      <c r="C173" t="s">
        <v>3876</v>
      </c>
      <c r="D173" t="s">
        <v>430</v>
      </c>
      <c r="E173" t="s">
        <v>116</v>
      </c>
      <c r="F173" t="s">
        <v>307</v>
      </c>
      <c r="G173" s="77">
        <v>-582638.01</v>
      </c>
      <c r="H173" s="77">
        <v>99.996235858633341</v>
      </c>
      <c r="I173" s="77">
        <v>-2474.2539629452299</v>
      </c>
      <c r="J173" s="77">
        <v>-23.82</v>
      </c>
      <c r="K173" s="77">
        <v>-0.01</v>
      </c>
    </row>
    <row r="174" spans="2:11">
      <c r="B174" t="s">
        <v>3877</v>
      </c>
      <c r="C174" t="s">
        <v>3878</v>
      </c>
      <c r="D174" t="s">
        <v>430</v>
      </c>
      <c r="E174" t="s">
        <v>116</v>
      </c>
      <c r="F174" t="s">
        <v>3879</v>
      </c>
      <c r="G174" s="77">
        <v>-30000</v>
      </c>
      <c r="H174" s="77">
        <v>1.7387600000000101</v>
      </c>
      <c r="I174" s="77">
        <v>-0.52162800000000298</v>
      </c>
      <c r="J174" s="77">
        <v>-0.01</v>
      </c>
      <c r="K174" s="77">
        <v>0</v>
      </c>
    </row>
    <row r="175" spans="2:11">
      <c r="B175" t="s">
        <v>3880</v>
      </c>
      <c r="C175" t="s">
        <v>3881</v>
      </c>
      <c r="D175" t="s">
        <v>430</v>
      </c>
      <c r="E175" t="s">
        <v>116</v>
      </c>
      <c r="F175" t="s">
        <v>3882</v>
      </c>
      <c r="G175" s="77">
        <v>-120000</v>
      </c>
      <c r="H175" s="77">
        <v>1.3485074074073999</v>
      </c>
      <c r="I175" s="77">
        <v>-1.6182088888888799</v>
      </c>
      <c r="J175" s="77">
        <v>-0.02</v>
      </c>
      <c r="K175" s="77">
        <v>0</v>
      </c>
    </row>
    <row r="176" spans="2:11">
      <c r="B176" t="s">
        <v>3883</v>
      </c>
      <c r="C176" t="s">
        <v>3884</v>
      </c>
      <c r="D176" t="s">
        <v>430</v>
      </c>
      <c r="E176" t="s">
        <v>116</v>
      </c>
      <c r="F176" t="s">
        <v>3885</v>
      </c>
      <c r="G176" s="77">
        <v>-3840000</v>
      </c>
      <c r="H176" s="77">
        <v>-6.1309290468986601</v>
      </c>
      <c r="I176" s="77">
        <v>235.42767540090799</v>
      </c>
      <c r="J176" s="77">
        <v>2.27</v>
      </c>
      <c r="K176" s="77">
        <v>0</v>
      </c>
    </row>
    <row r="177" spans="2:11">
      <c r="B177" t="s">
        <v>3886</v>
      </c>
      <c r="C177" t="s">
        <v>3887</v>
      </c>
      <c r="D177" t="s">
        <v>430</v>
      </c>
      <c r="E177" t="s">
        <v>193</v>
      </c>
      <c r="F177" t="s">
        <v>3888</v>
      </c>
      <c r="G177" s="77">
        <v>-23895000</v>
      </c>
      <c r="H177" s="77">
        <v>6.6E-3</v>
      </c>
      <c r="I177" s="77">
        <v>-1.57707</v>
      </c>
      <c r="J177" s="77">
        <v>-0.02</v>
      </c>
      <c r="K177" s="77">
        <v>0</v>
      </c>
    </row>
    <row r="178" spans="2:11">
      <c r="B178" t="s">
        <v>3889</v>
      </c>
      <c r="C178" t="s">
        <v>3890</v>
      </c>
      <c r="D178" t="s">
        <v>430</v>
      </c>
      <c r="E178" t="s">
        <v>112</v>
      </c>
      <c r="F178" t="s">
        <v>3891</v>
      </c>
      <c r="G178" s="77">
        <v>-48660000</v>
      </c>
      <c r="H178" s="77">
        <v>8.4758846650051396</v>
      </c>
      <c r="I178" s="77">
        <v>-4124.3654779914996</v>
      </c>
      <c r="J178" s="77">
        <v>-39.700000000000003</v>
      </c>
      <c r="K178" s="77">
        <v>-0.02</v>
      </c>
    </row>
    <row r="179" spans="2:11">
      <c r="B179" t="s">
        <v>3892</v>
      </c>
      <c r="C179" t="s">
        <v>3893</v>
      </c>
      <c r="D179" t="s">
        <v>430</v>
      </c>
      <c r="E179" t="s">
        <v>112</v>
      </c>
      <c r="F179" t="s">
        <v>3894</v>
      </c>
      <c r="G179" s="77">
        <v>-2450000</v>
      </c>
      <c r="H179" s="77">
        <v>12.83459747747751</v>
      </c>
      <c r="I179" s="77">
        <v>-314.447638198199</v>
      </c>
      <c r="J179" s="77">
        <v>-3.03</v>
      </c>
      <c r="K179" s="77">
        <v>0</v>
      </c>
    </row>
    <row r="180" spans="2:11">
      <c r="B180" t="s">
        <v>3895</v>
      </c>
      <c r="C180" t="s">
        <v>3896</v>
      </c>
      <c r="D180" t="s">
        <v>430</v>
      </c>
      <c r="E180" t="s">
        <v>193</v>
      </c>
      <c r="F180" t="s">
        <v>3504</v>
      </c>
      <c r="G180" s="77">
        <v>-3000000</v>
      </c>
      <c r="H180" s="77">
        <v>2.3675999999999999</v>
      </c>
      <c r="I180" s="77">
        <v>-71.028000000000006</v>
      </c>
      <c r="J180" s="77">
        <v>-0.68</v>
      </c>
      <c r="K180" s="77">
        <v>0</v>
      </c>
    </row>
    <row r="181" spans="2:11">
      <c r="B181" t="s">
        <v>3897</v>
      </c>
      <c r="C181" t="s">
        <v>3898</v>
      </c>
      <c r="D181" t="s">
        <v>430</v>
      </c>
      <c r="E181" t="s">
        <v>112</v>
      </c>
      <c r="F181" t="s">
        <v>3899</v>
      </c>
      <c r="G181" s="77">
        <v>-31400000</v>
      </c>
      <c r="H181" s="77">
        <v>10.027055089213317</v>
      </c>
      <c r="I181" s="77">
        <v>-3148.4952980129701</v>
      </c>
      <c r="J181" s="77">
        <v>-30.31</v>
      </c>
      <c r="K181" s="77">
        <v>-0.01</v>
      </c>
    </row>
    <row r="182" spans="2:11">
      <c r="B182" t="s">
        <v>3900</v>
      </c>
      <c r="C182" t="s">
        <v>3901</v>
      </c>
      <c r="D182" t="s">
        <v>430</v>
      </c>
      <c r="E182" t="s">
        <v>112</v>
      </c>
      <c r="F182" t="s">
        <v>3902</v>
      </c>
      <c r="G182" s="77">
        <v>-270000</v>
      </c>
      <c r="H182" s="77">
        <v>3.1772183908045832</v>
      </c>
      <c r="I182" s="77">
        <v>-8.5784896551723708</v>
      </c>
      <c r="J182" s="77">
        <v>-0.08</v>
      </c>
      <c r="K182" s="77">
        <v>0</v>
      </c>
    </row>
    <row r="183" spans="2:11">
      <c r="B183" t="s">
        <v>3903</v>
      </c>
      <c r="C183" t="s">
        <v>3904</v>
      </c>
      <c r="D183" t="s">
        <v>430</v>
      </c>
      <c r="E183" t="s">
        <v>112</v>
      </c>
      <c r="F183" t="s">
        <v>3905</v>
      </c>
      <c r="G183" s="77">
        <v>-42485000</v>
      </c>
      <c r="H183" s="77">
        <v>1.744505271586742</v>
      </c>
      <c r="I183" s="77">
        <v>-741.15306463363095</v>
      </c>
      <c r="J183" s="77">
        <v>-7.13</v>
      </c>
      <c r="K183" s="77">
        <v>0</v>
      </c>
    </row>
    <row r="184" spans="2:11">
      <c r="B184" t="s">
        <v>3906</v>
      </c>
      <c r="C184" t="s">
        <v>3907</v>
      </c>
      <c r="D184" t="s">
        <v>430</v>
      </c>
      <c r="E184" t="s">
        <v>112</v>
      </c>
      <c r="F184" t="s">
        <v>3908</v>
      </c>
      <c r="G184" s="77">
        <v>900000</v>
      </c>
      <c r="H184" s="77">
        <v>2.7223130841121499</v>
      </c>
      <c r="I184" s="77">
        <v>24.500817757009401</v>
      </c>
      <c r="J184" s="77">
        <v>0.24</v>
      </c>
      <c r="K184" s="77">
        <v>0</v>
      </c>
    </row>
    <row r="185" spans="2:11">
      <c r="B185" t="s">
        <v>3909</v>
      </c>
      <c r="C185" t="s">
        <v>3910</v>
      </c>
      <c r="D185" t="s">
        <v>430</v>
      </c>
      <c r="E185" t="s">
        <v>112</v>
      </c>
      <c r="F185" t="s">
        <v>3911</v>
      </c>
      <c r="G185" s="77">
        <v>150000</v>
      </c>
      <c r="H185" s="77">
        <v>-0.98096060606058</v>
      </c>
      <c r="I185" s="77">
        <v>-1.47144090909087</v>
      </c>
      <c r="J185" s="77">
        <v>-0.01</v>
      </c>
      <c r="K185" s="77">
        <v>0</v>
      </c>
    </row>
    <row r="186" spans="2:11">
      <c r="B186" t="s">
        <v>3912</v>
      </c>
      <c r="C186" t="s">
        <v>3913</v>
      </c>
      <c r="D186" t="s">
        <v>430</v>
      </c>
      <c r="E186" t="s">
        <v>112</v>
      </c>
      <c r="F186" t="s">
        <v>3914</v>
      </c>
      <c r="G186" s="77">
        <v>1400000</v>
      </c>
      <c r="H186" s="77">
        <v>-2.2784329411764399</v>
      </c>
      <c r="I186" s="77">
        <v>-31.8980611764702</v>
      </c>
      <c r="J186" s="77">
        <v>-0.31</v>
      </c>
      <c r="K186" s="77">
        <v>0</v>
      </c>
    </row>
    <row r="187" spans="2:11">
      <c r="B187" t="s">
        <v>3915</v>
      </c>
      <c r="C187" t="s">
        <v>3916</v>
      </c>
      <c r="D187" t="s">
        <v>430</v>
      </c>
      <c r="E187" t="s">
        <v>193</v>
      </c>
      <c r="F187" t="s">
        <v>3917</v>
      </c>
      <c r="G187" s="77">
        <v>-3000000</v>
      </c>
      <c r="H187" s="77">
        <v>-0.71870000000000001</v>
      </c>
      <c r="I187" s="77">
        <v>21.561</v>
      </c>
      <c r="J187" s="77">
        <v>0.21</v>
      </c>
      <c r="K187" s="77">
        <v>0</v>
      </c>
    </row>
    <row r="188" spans="2:11">
      <c r="B188" t="s">
        <v>3918</v>
      </c>
      <c r="C188" t="s">
        <v>3919</v>
      </c>
      <c r="D188" t="s">
        <v>430</v>
      </c>
      <c r="E188" t="s">
        <v>112</v>
      </c>
      <c r="F188" t="s">
        <v>3920</v>
      </c>
      <c r="G188" s="77">
        <v>90000</v>
      </c>
      <c r="H188" s="77">
        <v>-1.3237000000000223</v>
      </c>
      <c r="I188" s="77">
        <v>-1.19133000000002</v>
      </c>
      <c r="J188" s="77">
        <v>-0.01</v>
      </c>
      <c r="K188" s="77">
        <v>0</v>
      </c>
    </row>
    <row r="189" spans="2:11">
      <c r="B189" t="s">
        <v>3921</v>
      </c>
      <c r="C189" t="s">
        <v>3922</v>
      </c>
      <c r="D189" t="s">
        <v>430</v>
      </c>
      <c r="E189" t="s">
        <v>116</v>
      </c>
      <c r="F189" t="s">
        <v>3923</v>
      </c>
      <c r="G189" s="77">
        <v>-44147000</v>
      </c>
      <c r="H189" s="77">
        <v>-14.6925228923088</v>
      </c>
      <c r="I189" s="77">
        <v>6486.3080812675698</v>
      </c>
      <c r="J189" s="77">
        <v>62.44</v>
      </c>
      <c r="K189" s="77">
        <v>0.03</v>
      </c>
    </row>
    <row r="190" spans="2:11">
      <c r="B190" t="s">
        <v>3924</v>
      </c>
      <c r="C190" t="s">
        <v>3925</v>
      </c>
      <c r="D190" t="s">
        <v>430</v>
      </c>
      <c r="E190" t="s">
        <v>112</v>
      </c>
      <c r="F190" t="s">
        <v>3926</v>
      </c>
      <c r="G190" s="77">
        <v>-300000</v>
      </c>
      <c r="H190" s="77">
        <v>-1.9279312499999599</v>
      </c>
      <c r="I190" s="77">
        <v>5.7837937499998802</v>
      </c>
      <c r="J190" s="77">
        <v>0.06</v>
      </c>
      <c r="K190" s="77">
        <v>0</v>
      </c>
    </row>
    <row r="191" spans="2:11">
      <c r="B191" t="s">
        <v>3927</v>
      </c>
      <c r="C191" t="s">
        <v>3928</v>
      </c>
      <c r="D191" t="s">
        <v>430</v>
      </c>
      <c r="E191" t="s">
        <v>112</v>
      </c>
      <c r="F191" t="s">
        <v>448</v>
      </c>
      <c r="G191" s="77">
        <v>-21595000</v>
      </c>
      <c r="H191" s="77">
        <v>-0.96537349669515837</v>
      </c>
      <c r="I191" s="77">
        <v>208.47240661132</v>
      </c>
      <c r="J191" s="77">
        <v>2.0099999999999998</v>
      </c>
      <c r="K191" s="77">
        <v>0</v>
      </c>
    </row>
    <row r="192" spans="2:11">
      <c r="B192" t="s">
        <v>3927</v>
      </c>
      <c r="C192" t="s">
        <v>3929</v>
      </c>
      <c r="D192" t="s">
        <v>430</v>
      </c>
      <c r="E192" t="s">
        <v>112</v>
      </c>
      <c r="F192" t="s">
        <v>448</v>
      </c>
      <c r="G192" s="77">
        <v>-400000</v>
      </c>
      <c r="H192" s="77">
        <v>-1.2288011111111601</v>
      </c>
      <c r="I192" s="77">
        <v>4.9152044444446403</v>
      </c>
      <c r="J192" s="77">
        <v>0.05</v>
      </c>
      <c r="K192" s="77">
        <v>0</v>
      </c>
    </row>
    <row r="193" spans="2:11">
      <c r="B193" t="s">
        <v>3930</v>
      </c>
      <c r="C193" t="s">
        <v>3931</v>
      </c>
      <c r="D193" t="s">
        <v>430</v>
      </c>
      <c r="E193" t="s">
        <v>112</v>
      </c>
      <c r="F193" t="s">
        <v>3536</v>
      </c>
      <c r="G193" s="77">
        <v>-1050000</v>
      </c>
      <c r="H193" s="77">
        <v>10.8770326086957</v>
      </c>
      <c r="I193" s="77">
        <v>-114.208842391305</v>
      </c>
      <c r="J193" s="77">
        <v>-1.1000000000000001</v>
      </c>
      <c r="K193" s="77">
        <v>0</v>
      </c>
    </row>
    <row r="194" spans="2:11">
      <c r="B194" t="s">
        <v>3932</v>
      </c>
      <c r="C194" t="s">
        <v>3933</v>
      </c>
      <c r="D194" t="s">
        <v>430</v>
      </c>
      <c r="E194" t="s">
        <v>112</v>
      </c>
      <c r="F194" t="s">
        <v>3716</v>
      </c>
      <c r="G194" s="77">
        <v>-5450000</v>
      </c>
      <c r="H194" s="77">
        <v>100.08318222222228</v>
      </c>
      <c r="I194" s="77">
        <v>-21283.5894481955</v>
      </c>
      <c r="J194" s="77">
        <v>-204.87</v>
      </c>
      <c r="K194" s="77">
        <v>-0.1</v>
      </c>
    </row>
    <row r="195" spans="2:11">
      <c r="B195" t="s">
        <v>3934</v>
      </c>
      <c r="C195" t="s">
        <v>3935</v>
      </c>
      <c r="D195" t="s">
        <v>430</v>
      </c>
      <c r="E195" t="s">
        <v>116</v>
      </c>
      <c r="F195" t="s">
        <v>3719</v>
      </c>
      <c r="G195" s="77">
        <v>-6605000</v>
      </c>
      <c r="H195" s="77">
        <v>119.19352441313598</v>
      </c>
      <c r="I195" s="77">
        <v>-33433.919478502299</v>
      </c>
      <c r="J195" s="77">
        <v>-321.83</v>
      </c>
      <c r="K195" s="77">
        <v>-0.16</v>
      </c>
    </row>
    <row r="196" spans="2:11">
      <c r="B196" t="s">
        <v>3934</v>
      </c>
      <c r="C196" t="s">
        <v>3936</v>
      </c>
      <c r="D196" t="s">
        <v>430</v>
      </c>
      <c r="E196" t="s">
        <v>116</v>
      </c>
      <c r="F196" t="s">
        <v>3719</v>
      </c>
      <c r="G196" s="77">
        <v>-5280000</v>
      </c>
      <c r="H196" s="77">
        <v>119.19352441313573</v>
      </c>
      <c r="I196" s="77">
        <v>-26726.887940422799</v>
      </c>
      <c r="J196" s="77">
        <v>-257.27</v>
      </c>
      <c r="K196" s="77">
        <v>-0.12</v>
      </c>
    </row>
    <row r="197" spans="2:11">
      <c r="B197" t="s">
        <v>3937</v>
      </c>
      <c r="C197" t="s">
        <v>3938</v>
      </c>
      <c r="D197" t="s">
        <v>430</v>
      </c>
      <c r="E197" t="s">
        <v>112</v>
      </c>
      <c r="F197" t="s">
        <v>3724</v>
      </c>
      <c r="G197" s="77">
        <v>-6705000</v>
      </c>
      <c r="H197" s="77">
        <v>104.19984036918163</v>
      </c>
      <c r="I197" s="77">
        <v>-27261.710455932898</v>
      </c>
      <c r="J197" s="77">
        <v>-262.42</v>
      </c>
      <c r="K197" s="77">
        <v>-0.13</v>
      </c>
    </row>
    <row r="198" spans="2:11">
      <c r="B198" t="s">
        <v>3939</v>
      </c>
      <c r="C198" t="s">
        <v>3940</v>
      </c>
      <c r="D198" t="s">
        <v>430</v>
      </c>
      <c r="E198" t="s">
        <v>116</v>
      </c>
      <c r="F198" t="s">
        <v>3826</v>
      </c>
      <c r="G198" s="77">
        <v>-6865000</v>
      </c>
      <c r="H198" s="77">
        <v>119.19352441313553</v>
      </c>
      <c r="I198" s="77">
        <v>-34750.016233144597</v>
      </c>
      <c r="J198" s="77">
        <v>-334.5</v>
      </c>
      <c r="K198" s="77">
        <v>-0.16</v>
      </c>
    </row>
    <row r="199" spans="2:11">
      <c r="B199" t="s">
        <v>3941</v>
      </c>
      <c r="C199" t="s">
        <v>3942</v>
      </c>
      <c r="D199" t="s">
        <v>430</v>
      </c>
      <c r="E199" t="s">
        <v>116</v>
      </c>
      <c r="F199" t="s">
        <v>3826</v>
      </c>
      <c r="G199" s="77">
        <v>-3965000</v>
      </c>
      <c r="H199" s="77">
        <v>119.19352441313572</v>
      </c>
      <c r="I199" s="77">
        <v>-20070.475508291001</v>
      </c>
      <c r="J199" s="77">
        <v>-193.2</v>
      </c>
      <c r="K199" s="77">
        <v>-0.09</v>
      </c>
    </row>
    <row r="200" spans="2:11">
      <c r="B200" t="s">
        <v>3943</v>
      </c>
      <c r="C200" t="s">
        <v>3944</v>
      </c>
      <c r="D200" t="s">
        <v>430</v>
      </c>
      <c r="E200" t="s">
        <v>116</v>
      </c>
      <c r="F200" t="s">
        <v>3730</v>
      </c>
      <c r="G200" s="77">
        <v>-8985000</v>
      </c>
      <c r="H200" s="77">
        <v>119.19352441313559</v>
      </c>
      <c r="I200" s="77">
        <v>-45481.266694071703</v>
      </c>
      <c r="J200" s="77">
        <v>-437.8</v>
      </c>
      <c r="K200" s="77">
        <v>-0.21</v>
      </c>
    </row>
    <row r="201" spans="2:11">
      <c r="B201" t="s">
        <v>3945</v>
      </c>
      <c r="C201" t="s">
        <v>3946</v>
      </c>
      <c r="D201" t="s">
        <v>430</v>
      </c>
      <c r="E201" t="s">
        <v>108</v>
      </c>
      <c r="F201" t="s">
        <v>3727</v>
      </c>
      <c r="G201" s="77">
        <v>15103400</v>
      </c>
      <c r="H201" s="77">
        <v>125.70449138932224</v>
      </c>
      <c r="I201" s="77">
        <v>18985.652152495</v>
      </c>
      <c r="J201" s="77">
        <v>182.75</v>
      </c>
      <c r="K201" s="77">
        <v>0.09</v>
      </c>
    </row>
    <row r="202" spans="2:11">
      <c r="B202" t="s">
        <v>3740</v>
      </c>
      <c r="C202" t="s">
        <v>3947</v>
      </c>
      <c r="D202" t="s">
        <v>430</v>
      </c>
      <c r="E202" t="s">
        <v>112</v>
      </c>
      <c r="F202" t="s">
        <v>1282</v>
      </c>
      <c r="G202" s="77">
        <v>-2589502.2599999998</v>
      </c>
      <c r="H202" s="77">
        <v>99.786362613189866</v>
      </c>
      <c r="I202" s="77">
        <v>-10082.6513888874</v>
      </c>
      <c r="J202" s="77">
        <v>-97.05</v>
      </c>
      <c r="K202" s="77">
        <v>-0.05</v>
      </c>
    </row>
    <row r="203" spans="2:11">
      <c r="B203" t="s">
        <v>3740</v>
      </c>
      <c r="C203" t="s">
        <v>3948</v>
      </c>
      <c r="D203" t="s">
        <v>430</v>
      </c>
      <c r="E203" t="s">
        <v>112</v>
      </c>
      <c r="F203" t="s">
        <v>1282</v>
      </c>
      <c r="G203" s="77">
        <v>-1078959.27</v>
      </c>
      <c r="H203" s="77">
        <v>99.786362634546393</v>
      </c>
      <c r="I203" s="77">
        <v>-4201.1047268005796</v>
      </c>
      <c r="J203" s="77">
        <v>-40.44</v>
      </c>
      <c r="K203" s="77">
        <v>-0.02</v>
      </c>
    </row>
    <row r="204" spans="2:11">
      <c r="B204" t="s">
        <v>3740</v>
      </c>
      <c r="C204" t="s">
        <v>3949</v>
      </c>
      <c r="D204" t="s">
        <v>430</v>
      </c>
      <c r="E204" t="s">
        <v>112</v>
      </c>
      <c r="F204" t="s">
        <v>1282</v>
      </c>
      <c r="G204" s="77">
        <v>-2157918.5499999998</v>
      </c>
      <c r="H204" s="77">
        <v>99.786362634546421</v>
      </c>
      <c r="I204" s="77">
        <v>-8402.2094925377896</v>
      </c>
      <c r="J204" s="77">
        <v>-80.88</v>
      </c>
      <c r="K204" s="77">
        <v>-0.04</v>
      </c>
    </row>
    <row r="205" spans="2:11">
      <c r="B205" t="s">
        <v>3740</v>
      </c>
      <c r="C205" t="s">
        <v>3950</v>
      </c>
      <c r="D205" t="s">
        <v>430</v>
      </c>
      <c r="E205" t="s">
        <v>112</v>
      </c>
      <c r="F205" t="s">
        <v>448</v>
      </c>
      <c r="G205" s="77">
        <v>-13594886.83</v>
      </c>
      <c r="H205" s="77">
        <v>99.786362622342594</v>
      </c>
      <c r="I205" s="77">
        <v>-52933.919660236097</v>
      </c>
      <c r="J205" s="77">
        <v>-509.53</v>
      </c>
      <c r="K205" s="77">
        <v>-0.25</v>
      </c>
    </row>
    <row r="206" spans="2:11">
      <c r="B206" t="s">
        <v>3742</v>
      </c>
      <c r="C206" t="s">
        <v>3951</v>
      </c>
      <c r="D206" t="s">
        <v>430</v>
      </c>
      <c r="E206" t="s">
        <v>112</v>
      </c>
      <c r="F206" t="s">
        <v>1282</v>
      </c>
      <c r="G206" s="77">
        <v>-24147108.539999999</v>
      </c>
      <c r="H206" s="77">
        <v>99.847984242172771</v>
      </c>
      <c r="I206" s="77">
        <v>-94078.785209102207</v>
      </c>
      <c r="J206" s="77">
        <v>-905.59</v>
      </c>
      <c r="K206" s="77">
        <v>-0.44</v>
      </c>
    </row>
    <row r="207" spans="2:11">
      <c r="B207" t="s">
        <v>3952</v>
      </c>
      <c r="C207" t="s">
        <v>3953</v>
      </c>
      <c r="D207" t="s">
        <v>430</v>
      </c>
      <c r="E207" t="s">
        <v>112</v>
      </c>
      <c r="F207" t="s">
        <v>307</v>
      </c>
      <c r="G207" s="77">
        <v>-22010769.16</v>
      </c>
      <c r="H207" s="77">
        <v>99.894225427382622</v>
      </c>
      <c r="I207" s="77">
        <v>-85795.175690391698</v>
      </c>
      <c r="J207" s="77">
        <v>-825.85</v>
      </c>
      <c r="K207" s="77">
        <v>-0.4</v>
      </c>
    </row>
    <row r="208" spans="2:11">
      <c r="B208" t="s">
        <v>3954</v>
      </c>
      <c r="C208" t="s">
        <v>3955</v>
      </c>
      <c r="D208" t="s">
        <v>430</v>
      </c>
      <c r="E208" t="s">
        <v>112</v>
      </c>
      <c r="F208" t="s">
        <v>1282</v>
      </c>
      <c r="G208" s="77">
        <v>-1726334.83</v>
      </c>
      <c r="H208" s="77">
        <v>99.755566087903759</v>
      </c>
      <c r="I208" s="77">
        <v>-6719.69305089715</v>
      </c>
      <c r="J208" s="77">
        <v>-64.680000000000007</v>
      </c>
      <c r="K208" s="77">
        <v>-0.03</v>
      </c>
    </row>
    <row r="209" spans="2:11">
      <c r="B209" t="s">
        <v>3750</v>
      </c>
      <c r="C209" t="s">
        <v>3956</v>
      </c>
      <c r="D209" t="s">
        <v>430</v>
      </c>
      <c r="E209" t="s">
        <v>116</v>
      </c>
      <c r="F209" t="s">
        <v>448</v>
      </c>
      <c r="G209" s="77">
        <v>-16767027.09</v>
      </c>
      <c r="H209" s="77">
        <v>99.886365986945179</v>
      </c>
      <c r="I209" s="77">
        <v>-71125.296171110997</v>
      </c>
      <c r="J209" s="77">
        <v>-684.64</v>
      </c>
      <c r="K209" s="77">
        <v>-0.33</v>
      </c>
    </row>
    <row r="210" spans="2:11">
      <c r="B210" t="s">
        <v>3750</v>
      </c>
      <c r="C210" t="s">
        <v>3957</v>
      </c>
      <c r="D210" t="s">
        <v>430</v>
      </c>
      <c r="E210" t="s">
        <v>116</v>
      </c>
      <c r="F210" t="s">
        <v>448</v>
      </c>
      <c r="G210" s="77">
        <v>-1920547.5</v>
      </c>
      <c r="H210" s="77">
        <v>99.991356558751974</v>
      </c>
      <c r="I210" s="77">
        <v>-8155.4761482765498</v>
      </c>
      <c r="J210" s="77">
        <v>-78.5</v>
      </c>
      <c r="K210" s="77">
        <v>-0.04</v>
      </c>
    </row>
    <row r="211" spans="2:11">
      <c r="B211" t="s">
        <v>3757</v>
      </c>
      <c r="C211" t="s">
        <v>3958</v>
      </c>
      <c r="D211" t="s">
        <v>430</v>
      </c>
      <c r="E211" t="s">
        <v>116</v>
      </c>
      <c r="F211" t="s">
        <v>295</v>
      </c>
      <c r="G211" s="77">
        <v>-33663529.310000002</v>
      </c>
      <c r="H211" s="77">
        <v>99.996235823413315</v>
      </c>
      <c r="I211" s="77">
        <v>-142956.89492117701</v>
      </c>
      <c r="J211" s="77">
        <v>-1376.08</v>
      </c>
      <c r="K211" s="77">
        <v>-0.67</v>
      </c>
    </row>
    <row r="212" spans="2:11">
      <c r="B212" t="s">
        <v>3757</v>
      </c>
      <c r="C212" t="s">
        <v>3959</v>
      </c>
      <c r="D212" t="s">
        <v>430</v>
      </c>
      <c r="E212" t="s">
        <v>116</v>
      </c>
      <c r="F212" t="s">
        <v>355</v>
      </c>
      <c r="G212" s="77">
        <v>-863167.41</v>
      </c>
      <c r="H212" s="77">
        <v>99.996235812847317</v>
      </c>
      <c r="I212" s="77">
        <v>-3665.5613730037599</v>
      </c>
      <c r="J212" s="77">
        <v>-35.28</v>
      </c>
      <c r="K212" s="77">
        <v>-0.02</v>
      </c>
    </row>
    <row r="213" spans="2:11">
      <c r="B213" t="s">
        <v>3757</v>
      </c>
      <c r="C213" t="s">
        <v>3960</v>
      </c>
      <c r="D213" t="s">
        <v>430</v>
      </c>
      <c r="E213" t="s">
        <v>116</v>
      </c>
      <c r="F213" t="s">
        <v>307</v>
      </c>
      <c r="G213" s="77">
        <v>-647375.56999999995</v>
      </c>
      <c r="H213" s="77">
        <v>99.996235832469935</v>
      </c>
      <c r="I213" s="77">
        <v>-2749.17108337529</v>
      </c>
      <c r="J213" s="77">
        <v>-26.46</v>
      </c>
      <c r="K213" s="77">
        <v>-0.01</v>
      </c>
    </row>
    <row r="214" spans="2:11">
      <c r="B214" t="s">
        <v>3757</v>
      </c>
      <c r="C214" t="s">
        <v>3961</v>
      </c>
      <c r="D214" t="s">
        <v>430</v>
      </c>
      <c r="E214" t="s">
        <v>116</v>
      </c>
      <c r="F214" t="s">
        <v>1282</v>
      </c>
      <c r="G214" s="77">
        <v>-3172140.26</v>
      </c>
      <c r="H214" s="77">
        <v>99.99623582125686</v>
      </c>
      <c r="I214" s="77">
        <v>-13470.9381668894</v>
      </c>
      <c r="J214" s="77">
        <v>-129.66999999999999</v>
      </c>
      <c r="K214" s="77">
        <v>-0.06</v>
      </c>
    </row>
    <row r="215" spans="2:11">
      <c r="B215" t="s">
        <v>3757</v>
      </c>
      <c r="C215" t="s">
        <v>3962</v>
      </c>
      <c r="D215" t="s">
        <v>430</v>
      </c>
      <c r="E215" t="s">
        <v>116</v>
      </c>
      <c r="F215" t="s">
        <v>1282</v>
      </c>
      <c r="G215" s="77">
        <v>-3582144.79</v>
      </c>
      <c r="H215" s="77">
        <v>99.99623581923062</v>
      </c>
      <c r="I215" s="77">
        <v>-15212.0798624324</v>
      </c>
      <c r="J215" s="77">
        <v>-146.43</v>
      </c>
      <c r="K215" s="77">
        <v>-7.0000000000000007E-2</v>
      </c>
    </row>
    <row r="216" spans="2:11">
      <c r="B216" t="s">
        <v>3757</v>
      </c>
      <c r="C216" t="s">
        <v>3963</v>
      </c>
      <c r="D216" t="s">
        <v>430</v>
      </c>
      <c r="E216" t="s">
        <v>116</v>
      </c>
      <c r="F216" t="s">
        <v>1282</v>
      </c>
      <c r="G216" s="77">
        <v>-1942126.7</v>
      </c>
      <c r="H216" s="77">
        <v>99.996235832469978</v>
      </c>
      <c r="I216" s="77">
        <v>-8247.5132076594891</v>
      </c>
      <c r="J216" s="77">
        <v>-79.39</v>
      </c>
      <c r="K216" s="77">
        <v>-0.04</v>
      </c>
    </row>
    <row r="217" spans="2:11">
      <c r="B217" t="s">
        <v>3964</v>
      </c>
      <c r="C217" t="s">
        <v>3965</v>
      </c>
      <c r="D217" t="s">
        <v>430</v>
      </c>
      <c r="E217" t="s">
        <v>112</v>
      </c>
      <c r="F217" t="s">
        <v>1282</v>
      </c>
      <c r="G217" s="77">
        <v>-9451683.2400000002</v>
      </c>
      <c r="H217" s="77">
        <v>99.84798424411774</v>
      </c>
      <c r="I217" s="77">
        <v>-36824.403880272999</v>
      </c>
      <c r="J217" s="77">
        <v>-354.47</v>
      </c>
      <c r="K217" s="77">
        <v>-0.17</v>
      </c>
    </row>
    <row r="218" spans="2:11">
      <c r="B218" t="s">
        <v>3966</v>
      </c>
      <c r="C218" t="s">
        <v>3967</v>
      </c>
      <c r="D218" t="s">
        <v>430</v>
      </c>
      <c r="E218" t="s">
        <v>112</v>
      </c>
      <c r="F218" t="s">
        <v>307</v>
      </c>
      <c r="G218" s="77">
        <v>-11436968.289999999</v>
      </c>
      <c r="H218" s="77">
        <v>99.89422542866258</v>
      </c>
      <c r="I218" s="77">
        <v>-44579.846196459002</v>
      </c>
      <c r="J218" s="77">
        <v>-429.12</v>
      </c>
      <c r="K218" s="77">
        <v>-0.21</v>
      </c>
    </row>
    <row r="219" spans="2:11">
      <c r="B219" t="s">
        <v>3968</v>
      </c>
      <c r="C219" t="s">
        <v>3969</v>
      </c>
      <c r="D219" t="s">
        <v>430</v>
      </c>
      <c r="E219" t="s">
        <v>112</v>
      </c>
      <c r="F219" t="s">
        <v>3862</v>
      </c>
      <c r="G219" s="77">
        <v>-10000000</v>
      </c>
      <c r="H219" s="77">
        <v>99.75556607528857</v>
      </c>
      <c r="I219" s="77">
        <v>-38924.621882577601</v>
      </c>
      <c r="J219" s="77">
        <v>-374.68</v>
      </c>
      <c r="K219" s="77">
        <v>-0.18</v>
      </c>
    </row>
    <row r="220" spans="2:11">
      <c r="B220" t="s">
        <v>3970</v>
      </c>
      <c r="C220" t="s">
        <v>3971</v>
      </c>
      <c r="D220" t="s">
        <v>430</v>
      </c>
      <c r="E220" t="s">
        <v>116</v>
      </c>
      <c r="F220" t="s">
        <v>295</v>
      </c>
      <c r="G220" s="77">
        <v>-8092194.5599999996</v>
      </c>
      <c r="H220" s="77">
        <v>99.996235823051009</v>
      </c>
      <c r="I220" s="77">
        <v>-34364.638262922701</v>
      </c>
      <c r="J220" s="77">
        <v>-330.79</v>
      </c>
      <c r="K220" s="77">
        <v>-0.16</v>
      </c>
    </row>
    <row r="221" spans="2:11">
      <c r="B221" s="78" t="s">
        <v>2757</v>
      </c>
      <c r="C221" s="16"/>
      <c r="D221" s="16"/>
      <c r="G221" s="79">
        <v>1347369236.53</v>
      </c>
      <c r="I221" s="79">
        <v>44990.401822981308</v>
      </c>
      <c r="J221" s="79">
        <v>433.07</v>
      </c>
      <c r="K221" s="79">
        <v>0.21</v>
      </c>
    </row>
    <row r="222" spans="2:11">
      <c r="B222" s="78" t="s">
        <v>3568</v>
      </c>
      <c r="C222" s="16"/>
      <c r="D222" s="16"/>
    </row>
    <row r="223" spans="2:11">
      <c r="B223" t="s">
        <v>3972</v>
      </c>
      <c r="C223" t="s">
        <v>3973</v>
      </c>
      <c r="D223" t="s">
        <v>430</v>
      </c>
      <c r="E223" t="s">
        <v>112</v>
      </c>
      <c r="F223" t="s">
        <v>332</v>
      </c>
      <c r="G223" s="77">
        <v>-10263001.140000001</v>
      </c>
      <c r="H223" s="77">
        <v>100.15390051140896</v>
      </c>
      <c r="I223" s="77">
        <v>-40107.861801739899</v>
      </c>
      <c r="J223" s="77">
        <v>-386.07</v>
      </c>
      <c r="K223" s="77">
        <v>-0.19</v>
      </c>
    </row>
    <row r="224" spans="2:11">
      <c r="B224" t="s">
        <v>3974</v>
      </c>
      <c r="C224" t="s">
        <v>3975</v>
      </c>
      <c r="D224" t="s">
        <v>430</v>
      </c>
      <c r="E224" t="s">
        <v>116</v>
      </c>
      <c r="F224" t="s">
        <v>432</v>
      </c>
      <c r="G224" s="77">
        <v>-4618355.13</v>
      </c>
      <c r="H224" s="77">
        <v>99.987453298169754</v>
      </c>
      <c r="I224" s="77">
        <v>-19610.769752525299</v>
      </c>
      <c r="J224" s="77">
        <v>-188.77</v>
      </c>
      <c r="K224" s="77">
        <v>-0.09</v>
      </c>
    </row>
    <row r="225" spans="2:11">
      <c r="B225" t="s">
        <v>3974</v>
      </c>
      <c r="C225" t="s">
        <v>3976</v>
      </c>
      <c r="D225" t="s">
        <v>430</v>
      </c>
      <c r="E225" t="s">
        <v>116</v>
      </c>
      <c r="F225" t="s">
        <v>1282</v>
      </c>
      <c r="G225" s="77">
        <v>-5080190.66</v>
      </c>
      <c r="H225" s="77">
        <v>99.987453298169598</v>
      </c>
      <c r="I225" s="77">
        <v>-21571.8467999647</v>
      </c>
      <c r="J225" s="77">
        <v>-207.65</v>
      </c>
      <c r="K225" s="77">
        <v>-0.1</v>
      </c>
    </row>
    <row r="226" spans="2:11">
      <c r="B226" t="s">
        <v>3974</v>
      </c>
      <c r="C226" t="s">
        <v>3977</v>
      </c>
      <c r="D226" t="s">
        <v>430</v>
      </c>
      <c r="E226" t="s">
        <v>116</v>
      </c>
      <c r="F226" t="s">
        <v>332</v>
      </c>
      <c r="G226" s="77">
        <v>9698545.7799999993</v>
      </c>
      <c r="H226" s="77">
        <v>99.987453293511521</v>
      </c>
      <c r="I226" s="77">
        <v>41182.616508108898</v>
      </c>
      <c r="J226" s="77">
        <v>396.42</v>
      </c>
      <c r="K226" s="77">
        <v>0.19</v>
      </c>
    </row>
    <row r="227" spans="2:11">
      <c r="B227" t="s">
        <v>3978</v>
      </c>
      <c r="C227" t="s">
        <v>3979</v>
      </c>
      <c r="D227" t="s">
        <v>430</v>
      </c>
      <c r="E227" t="s">
        <v>116</v>
      </c>
      <c r="F227" t="s">
        <v>3980</v>
      </c>
      <c r="G227" s="77">
        <v>6820000</v>
      </c>
      <c r="H227" s="77">
        <v>11.065936052921714</v>
      </c>
      <c r="I227" s="77">
        <v>754.69683880926095</v>
      </c>
      <c r="J227" s="77">
        <v>7.26</v>
      </c>
      <c r="K227" s="77">
        <v>0</v>
      </c>
    </row>
    <row r="228" spans="2:11">
      <c r="B228" t="s">
        <v>3981</v>
      </c>
      <c r="C228" t="s">
        <v>3982</v>
      </c>
      <c r="D228" t="s">
        <v>430</v>
      </c>
      <c r="E228" t="s">
        <v>112</v>
      </c>
      <c r="F228" t="s">
        <v>3693</v>
      </c>
      <c r="G228" s="77">
        <v>-6785000</v>
      </c>
      <c r="H228" s="77">
        <v>-2.6937000000000002</v>
      </c>
      <c r="I228" s="77">
        <v>182.76754500000001</v>
      </c>
      <c r="J228" s="77">
        <v>1.76</v>
      </c>
      <c r="K228" s="77">
        <v>0</v>
      </c>
    </row>
    <row r="229" spans="2:11">
      <c r="B229" t="s">
        <v>3983</v>
      </c>
      <c r="C229" t="s">
        <v>3984</v>
      </c>
      <c r="D229" t="s">
        <v>430</v>
      </c>
      <c r="E229" t="s">
        <v>116</v>
      </c>
      <c r="F229" t="s">
        <v>3528</v>
      </c>
      <c r="G229" s="77">
        <v>-44520000</v>
      </c>
      <c r="H229" s="77">
        <v>-5.5340233012982543</v>
      </c>
      <c r="I229" s="77">
        <v>2463.7471737379801</v>
      </c>
      <c r="J229" s="77">
        <v>23.72</v>
      </c>
      <c r="K229" s="77">
        <v>0.01</v>
      </c>
    </row>
    <row r="230" spans="2:11">
      <c r="B230" t="s">
        <v>3972</v>
      </c>
      <c r="C230" t="s">
        <v>3985</v>
      </c>
      <c r="D230" t="s">
        <v>430</v>
      </c>
      <c r="E230" t="s">
        <v>112</v>
      </c>
      <c r="F230" t="s">
        <v>432</v>
      </c>
      <c r="G230" s="77">
        <v>5064026.4000000004</v>
      </c>
      <c r="H230" s="77">
        <v>100.56319239264394</v>
      </c>
      <c r="I230" s="77">
        <v>19871.116877863202</v>
      </c>
      <c r="J230" s="77">
        <v>191.28</v>
      </c>
      <c r="K230" s="77">
        <v>0.09</v>
      </c>
    </row>
    <row r="231" spans="2:11">
      <c r="B231" t="s">
        <v>3986</v>
      </c>
      <c r="C231" t="s">
        <v>3987</v>
      </c>
      <c r="D231" t="s">
        <v>430</v>
      </c>
      <c r="E231" t="s">
        <v>112</v>
      </c>
      <c r="F231" t="s">
        <v>1566</v>
      </c>
      <c r="G231" s="77">
        <v>13570000</v>
      </c>
      <c r="H231" s="77">
        <v>-5.8310000000000004</v>
      </c>
      <c r="I231" s="77">
        <v>-791.26670000000001</v>
      </c>
      <c r="J231" s="77">
        <v>-7.62</v>
      </c>
      <c r="K231" s="77">
        <v>0</v>
      </c>
    </row>
    <row r="232" spans="2:11">
      <c r="B232" t="s">
        <v>3988</v>
      </c>
      <c r="C232" t="s">
        <v>3989</v>
      </c>
      <c r="D232" t="s">
        <v>430</v>
      </c>
      <c r="E232" t="s">
        <v>112</v>
      </c>
      <c r="F232" t="s">
        <v>1282</v>
      </c>
      <c r="G232" s="77">
        <v>5779224.8799999999</v>
      </c>
      <c r="H232" s="77">
        <v>100.18031414174689</v>
      </c>
      <c r="I232" s="77">
        <v>22591.197286273298</v>
      </c>
      <c r="J232" s="77">
        <v>217.46</v>
      </c>
      <c r="K232" s="77">
        <v>0.11</v>
      </c>
    </row>
    <row r="233" spans="2:11">
      <c r="B233" s="78" t="s">
        <v>3569</v>
      </c>
      <c r="C233" s="16"/>
      <c r="D233" s="16"/>
      <c r="G233" s="79">
        <v>-30334749.870000001</v>
      </c>
      <c r="I233" s="79">
        <v>4964.3971755627408</v>
      </c>
      <c r="J233" s="79">
        <v>47.79</v>
      </c>
      <c r="K233" s="79">
        <v>0.02</v>
      </c>
    </row>
    <row r="234" spans="2:11">
      <c r="B234" s="78" t="s">
        <v>2758</v>
      </c>
      <c r="C234" s="16"/>
      <c r="D234" s="16"/>
    </row>
    <row r="235" spans="2:11">
      <c r="B235" t="s">
        <v>3990</v>
      </c>
      <c r="C235" t="s">
        <v>3991</v>
      </c>
      <c r="D235" t="s">
        <v>430</v>
      </c>
      <c r="E235" t="s">
        <v>108</v>
      </c>
      <c r="F235" t="s">
        <v>295</v>
      </c>
      <c r="G235" s="77">
        <v>-17489911.719999999</v>
      </c>
      <c r="H235" s="77">
        <v>101.73005479999975</v>
      </c>
      <c r="I235" s="77">
        <v>-17792.4967772276</v>
      </c>
      <c r="J235" s="77">
        <v>-171.27</v>
      </c>
      <c r="K235" s="77">
        <v>-0.08</v>
      </c>
    </row>
    <row r="236" spans="2:11">
      <c r="B236" t="s">
        <v>3992</v>
      </c>
      <c r="C236" t="s">
        <v>3993</v>
      </c>
      <c r="D236" t="s">
        <v>430</v>
      </c>
      <c r="E236" t="s">
        <v>108</v>
      </c>
      <c r="F236" t="s">
        <v>3879</v>
      </c>
      <c r="G236" s="77">
        <v>116.6</v>
      </c>
      <c r="H236" s="77">
        <v>-1348807.926</v>
      </c>
      <c r="I236" s="77">
        <v>-1572.710041716</v>
      </c>
      <c r="J236" s="77">
        <v>-15.14</v>
      </c>
      <c r="K236" s="77">
        <v>-0.01</v>
      </c>
    </row>
    <row r="237" spans="2:11">
      <c r="B237" t="s">
        <v>3994</v>
      </c>
      <c r="C237" t="s">
        <v>3995</v>
      </c>
      <c r="D237" t="s">
        <v>430</v>
      </c>
      <c r="E237" t="s">
        <v>112</v>
      </c>
      <c r="F237" t="s">
        <v>3996</v>
      </c>
      <c r="G237" s="77">
        <v>-19800000</v>
      </c>
      <c r="H237" s="77">
        <v>100.39524931111112</v>
      </c>
      <c r="I237" s="77">
        <v>-77564.968039498606</v>
      </c>
      <c r="J237" s="77">
        <v>-746.63</v>
      </c>
      <c r="K237" s="77">
        <v>-0.36</v>
      </c>
    </row>
    <row r="238" spans="2:11">
      <c r="B238" t="s">
        <v>3997</v>
      </c>
      <c r="C238" t="s">
        <v>3998</v>
      </c>
      <c r="D238" t="s">
        <v>430</v>
      </c>
      <c r="E238" t="s">
        <v>112</v>
      </c>
      <c r="F238" t="s">
        <v>332</v>
      </c>
      <c r="G238" s="77">
        <v>-1140000</v>
      </c>
      <c r="H238" s="77">
        <v>100.00543333333333</v>
      </c>
      <c r="I238" s="77">
        <v>-4448.5216898799999</v>
      </c>
      <c r="J238" s="77">
        <v>-42.82</v>
      </c>
      <c r="K238" s="77">
        <v>-0.02</v>
      </c>
    </row>
    <row r="239" spans="2:11">
      <c r="B239" t="s">
        <v>3999</v>
      </c>
      <c r="C239" t="s">
        <v>4000</v>
      </c>
      <c r="D239" t="s">
        <v>430</v>
      </c>
      <c r="E239" t="s">
        <v>112</v>
      </c>
      <c r="F239" t="s">
        <v>4001</v>
      </c>
      <c r="G239" s="77">
        <v>-10505000</v>
      </c>
      <c r="H239" s="77">
        <v>101.23161643779528</v>
      </c>
      <c r="I239" s="77">
        <v>-41495.355859523799</v>
      </c>
      <c r="J239" s="77">
        <v>-399.43</v>
      </c>
      <c r="K239" s="77">
        <v>-0.19</v>
      </c>
    </row>
    <row r="240" spans="2:11">
      <c r="B240" t="s">
        <v>4002</v>
      </c>
      <c r="C240" t="s">
        <v>4003</v>
      </c>
      <c r="D240" t="s">
        <v>430</v>
      </c>
      <c r="E240" t="s">
        <v>112</v>
      </c>
      <c r="F240" t="s">
        <v>4004</v>
      </c>
      <c r="G240" s="77">
        <v>-7370000</v>
      </c>
      <c r="H240" s="77">
        <v>101.15219725996205</v>
      </c>
      <c r="I240" s="77">
        <v>-29089.085892076</v>
      </c>
      <c r="J240" s="77">
        <v>-280.01</v>
      </c>
      <c r="K240" s="77">
        <v>-0.14000000000000001</v>
      </c>
    </row>
    <row r="241" spans="2:11">
      <c r="B241" t="s">
        <v>4005</v>
      </c>
      <c r="C241" t="s">
        <v>4006</v>
      </c>
      <c r="D241" t="s">
        <v>430</v>
      </c>
      <c r="E241" t="s">
        <v>112</v>
      </c>
      <c r="F241" t="s">
        <v>4007</v>
      </c>
      <c r="G241" s="77">
        <v>-10880000</v>
      </c>
      <c r="H241" s="77">
        <v>100.23753972</v>
      </c>
      <c r="I241" s="77">
        <v>-42554.604544444002</v>
      </c>
      <c r="J241" s="77">
        <v>-409.62</v>
      </c>
      <c r="K241" s="77">
        <v>-0.2</v>
      </c>
    </row>
    <row r="242" spans="2:11">
      <c r="B242" t="s">
        <v>4008</v>
      </c>
      <c r="C242" t="s">
        <v>4009</v>
      </c>
      <c r="D242" t="s">
        <v>430</v>
      </c>
      <c r="E242" t="s">
        <v>112</v>
      </c>
      <c r="F242" t="s">
        <v>332</v>
      </c>
      <c r="G242" s="77">
        <v>1140000</v>
      </c>
      <c r="H242" s="77">
        <v>100.00335055555563</v>
      </c>
      <c r="I242" s="77">
        <v>4448.42904209267</v>
      </c>
      <c r="J242" s="77">
        <v>42.82</v>
      </c>
      <c r="K242" s="77">
        <v>0.02</v>
      </c>
    </row>
    <row r="243" spans="2:11">
      <c r="B243" t="s">
        <v>4010</v>
      </c>
      <c r="C243" t="s">
        <v>4011</v>
      </c>
      <c r="D243" t="s">
        <v>430</v>
      </c>
      <c r="E243" t="s">
        <v>112</v>
      </c>
      <c r="F243" t="s">
        <v>3826</v>
      </c>
      <c r="G243" s="77">
        <v>-8360000</v>
      </c>
      <c r="H243" s="77">
        <v>100.8374166626506</v>
      </c>
      <c r="I243" s="77">
        <v>-32893.891345936601</v>
      </c>
      <c r="J243" s="77">
        <v>-316.63</v>
      </c>
      <c r="K243" s="77">
        <v>-0.15</v>
      </c>
    </row>
    <row r="244" spans="2:11">
      <c r="B244" t="s">
        <v>4012</v>
      </c>
      <c r="C244" t="s">
        <v>4013</v>
      </c>
      <c r="D244" t="s">
        <v>430</v>
      </c>
      <c r="E244" t="s">
        <v>108</v>
      </c>
      <c r="F244" t="s">
        <v>4014</v>
      </c>
      <c r="G244" s="77">
        <v>-14730000</v>
      </c>
      <c r="H244" s="77">
        <v>101.3539452</v>
      </c>
      <c r="I244" s="77">
        <v>-14929.4361288</v>
      </c>
      <c r="J244" s="77">
        <v>-143.71</v>
      </c>
      <c r="K244" s="77">
        <v>-7.0000000000000007E-2</v>
      </c>
    </row>
    <row r="245" spans="2:11">
      <c r="B245" t="s">
        <v>4015</v>
      </c>
      <c r="C245" t="s">
        <v>4016</v>
      </c>
      <c r="D245" t="s">
        <v>430</v>
      </c>
      <c r="E245" t="s">
        <v>108</v>
      </c>
      <c r="F245" t="s">
        <v>1269</v>
      </c>
      <c r="G245" s="77">
        <v>69959646.909999996</v>
      </c>
      <c r="H245" s="77">
        <v>100.02192055000044</v>
      </c>
      <c r="I245" s="77">
        <v>69974.982449380506</v>
      </c>
      <c r="J245" s="77">
        <v>673.57</v>
      </c>
      <c r="K245" s="77">
        <v>0.33</v>
      </c>
    </row>
    <row r="246" spans="2:11">
      <c r="B246" t="s">
        <v>4015</v>
      </c>
      <c r="C246" t="s">
        <v>4017</v>
      </c>
      <c r="D246" t="s">
        <v>430</v>
      </c>
      <c r="E246" t="s">
        <v>108</v>
      </c>
      <c r="F246" t="s">
        <v>1269</v>
      </c>
      <c r="G246" s="77">
        <v>-69959646.909999996</v>
      </c>
      <c r="H246" s="77">
        <v>100.49684931500012</v>
      </c>
      <c r="I246" s="77">
        <v>-70307.240936448798</v>
      </c>
      <c r="J246" s="77">
        <v>-676.77</v>
      </c>
      <c r="K246" s="77">
        <v>-0.33</v>
      </c>
    </row>
    <row r="247" spans="2:11">
      <c r="B247" t="s">
        <v>4018</v>
      </c>
      <c r="C247" t="s">
        <v>4019</v>
      </c>
      <c r="D247" t="s">
        <v>430</v>
      </c>
      <c r="E247" t="s">
        <v>108</v>
      </c>
      <c r="F247" t="s">
        <v>1282</v>
      </c>
      <c r="G247" s="77">
        <v>-17243489.32</v>
      </c>
      <c r="H247" s="77">
        <v>101.02112328000008</v>
      </c>
      <c r="I247" s="77">
        <v>-17419.5666037308</v>
      </c>
      <c r="J247" s="77">
        <v>-167.68</v>
      </c>
      <c r="K247" s="77">
        <v>-0.08</v>
      </c>
    </row>
    <row r="248" spans="2:11">
      <c r="B248" t="s">
        <v>4020</v>
      </c>
      <c r="C248" t="s">
        <v>4021</v>
      </c>
      <c r="D248" t="s">
        <v>430</v>
      </c>
      <c r="E248" t="s">
        <v>108</v>
      </c>
      <c r="F248" t="s">
        <v>307</v>
      </c>
      <c r="G248" s="77">
        <v>-17489911.719999999</v>
      </c>
      <c r="H248" s="77">
        <v>101.28826028000032</v>
      </c>
      <c r="I248" s="77">
        <v>-17715.2273056958</v>
      </c>
      <c r="J248" s="77">
        <v>-170.52</v>
      </c>
      <c r="K248" s="77">
        <v>-0.08</v>
      </c>
    </row>
    <row r="249" spans="2:11">
      <c r="B249" t="s">
        <v>4022</v>
      </c>
      <c r="C249" t="s">
        <v>4023</v>
      </c>
      <c r="D249" t="s">
        <v>430</v>
      </c>
      <c r="E249" t="s">
        <v>108</v>
      </c>
      <c r="F249" t="s">
        <v>4024</v>
      </c>
      <c r="G249" s="77">
        <v>-3000000</v>
      </c>
      <c r="H249" s="77">
        <v>101.39961644</v>
      </c>
      <c r="I249" s="77">
        <v>-3041.9884932</v>
      </c>
      <c r="J249" s="77">
        <v>-29.28</v>
      </c>
      <c r="K249" s="77">
        <v>-0.01</v>
      </c>
    </row>
    <row r="250" spans="2:11">
      <c r="B250" t="s">
        <v>4025</v>
      </c>
      <c r="C250" t="s">
        <v>4026</v>
      </c>
      <c r="D250" t="s">
        <v>430</v>
      </c>
      <c r="E250" t="s">
        <v>112</v>
      </c>
      <c r="F250" t="s">
        <v>764</v>
      </c>
      <c r="G250" s="77">
        <v>-2140000</v>
      </c>
      <c r="H250" s="77">
        <v>100.9998333372093</v>
      </c>
      <c r="I250" s="77">
        <v>-8433.7688831268006</v>
      </c>
      <c r="J250" s="77">
        <v>-81.180000000000007</v>
      </c>
      <c r="K250" s="77">
        <v>-0.04</v>
      </c>
    </row>
    <row r="251" spans="2:11">
      <c r="B251" t="s">
        <v>4027</v>
      </c>
      <c r="C251" t="s">
        <v>4028</v>
      </c>
      <c r="D251" t="s">
        <v>430</v>
      </c>
      <c r="E251" t="s">
        <v>108</v>
      </c>
      <c r="F251" t="s">
        <v>3507</v>
      </c>
      <c r="G251" s="77">
        <v>15</v>
      </c>
      <c r="H251" s="77">
        <v>-1729734.4180000001</v>
      </c>
      <c r="I251" s="77">
        <v>-259.46016270000001</v>
      </c>
      <c r="J251" s="77">
        <v>-2.5</v>
      </c>
      <c r="K251" s="77">
        <v>0</v>
      </c>
    </row>
    <row r="252" spans="2:11">
      <c r="B252" t="s">
        <v>4029</v>
      </c>
      <c r="C252" t="s">
        <v>4030</v>
      </c>
      <c r="D252" t="s">
        <v>430</v>
      </c>
      <c r="E252" t="s">
        <v>108</v>
      </c>
      <c r="F252" t="s">
        <v>4031</v>
      </c>
      <c r="G252" s="77">
        <v>1632.86</v>
      </c>
      <c r="H252" s="77">
        <v>-116779.5806</v>
      </c>
      <c r="I252" s="77">
        <v>-1906.8470597851599</v>
      </c>
      <c r="J252" s="77">
        <v>-18.36</v>
      </c>
      <c r="K252" s="77">
        <v>-0.01</v>
      </c>
    </row>
    <row r="253" spans="2:11">
      <c r="B253" t="s">
        <v>4032</v>
      </c>
      <c r="C253" t="s">
        <v>4033</v>
      </c>
      <c r="D253" t="s">
        <v>430</v>
      </c>
      <c r="E253" t="s">
        <v>108</v>
      </c>
      <c r="F253" t="s">
        <v>4004</v>
      </c>
      <c r="G253" s="77">
        <v>2008.18</v>
      </c>
      <c r="H253" s="77">
        <v>-59562.96372</v>
      </c>
      <c r="I253" s="77">
        <v>-1196.1315248322901</v>
      </c>
      <c r="J253" s="77">
        <v>-11.51</v>
      </c>
      <c r="K253" s="77">
        <v>-0.01</v>
      </c>
    </row>
    <row r="254" spans="2:11">
      <c r="B254" t="s">
        <v>4034</v>
      </c>
      <c r="C254" t="s">
        <v>4035</v>
      </c>
      <c r="D254" t="s">
        <v>430</v>
      </c>
      <c r="E254" t="s">
        <v>108</v>
      </c>
      <c r="F254" t="s">
        <v>332</v>
      </c>
      <c r="G254" s="77">
        <v>7.1</v>
      </c>
      <c r="H254" s="77">
        <v>-48634.703750000001</v>
      </c>
      <c r="I254" s="77">
        <v>-3.4530639662499998</v>
      </c>
      <c r="J254" s="77">
        <v>-0.03</v>
      </c>
      <c r="K254" s="77">
        <v>0</v>
      </c>
    </row>
    <row r="255" spans="2:11">
      <c r="B255" t="s">
        <v>4036</v>
      </c>
      <c r="C255" t="s">
        <v>4037</v>
      </c>
      <c r="D255" t="s">
        <v>430</v>
      </c>
      <c r="E255" t="s">
        <v>108</v>
      </c>
      <c r="F255" t="s">
        <v>4038</v>
      </c>
      <c r="G255" s="77">
        <v>349.8</v>
      </c>
      <c r="H255" s="77">
        <v>-95888.482000000004</v>
      </c>
      <c r="I255" s="77">
        <v>-335.41791003600002</v>
      </c>
      <c r="J255" s="77">
        <v>-3.23</v>
      </c>
      <c r="K255" s="77">
        <v>0</v>
      </c>
    </row>
    <row r="256" spans="2:11">
      <c r="B256" t="s">
        <v>4039</v>
      </c>
      <c r="C256" t="s">
        <v>4040</v>
      </c>
      <c r="D256" t="s">
        <v>430</v>
      </c>
      <c r="E256" t="s">
        <v>108</v>
      </c>
      <c r="F256" t="s">
        <v>3911</v>
      </c>
      <c r="G256" s="77">
        <v>344.87</v>
      </c>
      <c r="H256" s="77">
        <v>-157046.739</v>
      </c>
      <c r="I256" s="77">
        <v>-541.60708878929995</v>
      </c>
      <c r="J256" s="77">
        <v>-5.21</v>
      </c>
      <c r="K256" s="77">
        <v>0</v>
      </c>
    </row>
    <row r="257" spans="2:11">
      <c r="B257" t="s">
        <v>4041</v>
      </c>
      <c r="C257" t="s">
        <v>4042</v>
      </c>
      <c r="D257" t="s">
        <v>430</v>
      </c>
      <c r="E257" t="s">
        <v>108</v>
      </c>
      <c r="F257" t="s">
        <v>3816</v>
      </c>
      <c r="G257" s="77">
        <v>349.8</v>
      </c>
      <c r="H257" s="77">
        <v>-29067.439999999999</v>
      </c>
      <c r="I257" s="77">
        <v>-101.67790512000001</v>
      </c>
      <c r="J257" s="77">
        <v>-0.98</v>
      </c>
      <c r="K257" s="77">
        <v>0</v>
      </c>
    </row>
    <row r="258" spans="2:11">
      <c r="B258" t="s">
        <v>4043</v>
      </c>
      <c r="C258" t="s">
        <v>4044</v>
      </c>
      <c r="D258" t="s">
        <v>430</v>
      </c>
      <c r="E258" t="s">
        <v>108</v>
      </c>
      <c r="F258" t="s">
        <v>3572</v>
      </c>
      <c r="G258" s="77">
        <v>34.25</v>
      </c>
      <c r="H258" s="77">
        <v>-129789.31230000001</v>
      </c>
      <c r="I258" s="77">
        <v>-44.452839462749999</v>
      </c>
      <c r="J258" s="77">
        <v>-0.43</v>
      </c>
      <c r="K258" s="77">
        <v>0</v>
      </c>
    </row>
    <row r="259" spans="2:11">
      <c r="B259" t="s">
        <v>4045</v>
      </c>
      <c r="C259" t="s">
        <v>4046</v>
      </c>
      <c r="D259" t="s">
        <v>430</v>
      </c>
      <c r="E259" t="s">
        <v>108</v>
      </c>
      <c r="F259" t="s">
        <v>3821</v>
      </c>
      <c r="G259" s="77">
        <v>64.959999999999994</v>
      </c>
      <c r="H259" s="77">
        <v>-4715169.83</v>
      </c>
      <c r="I259" s="77">
        <v>-3062.9743215680001</v>
      </c>
      <c r="J259" s="77">
        <v>-29.48</v>
      </c>
      <c r="K259" s="77">
        <v>-0.01</v>
      </c>
    </row>
    <row r="260" spans="2:11">
      <c r="B260" t="s">
        <v>4047</v>
      </c>
      <c r="C260" t="s">
        <v>4048</v>
      </c>
      <c r="D260" t="s">
        <v>430</v>
      </c>
      <c r="E260" t="s">
        <v>108</v>
      </c>
      <c r="F260" t="s">
        <v>1441</v>
      </c>
      <c r="G260" s="77">
        <v>1915.83</v>
      </c>
      <c r="H260" s="77">
        <v>-209326.60819999999</v>
      </c>
      <c r="I260" s="77">
        <v>-4010.3419578780599</v>
      </c>
      <c r="J260" s="77">
        <v>-38.6</v>
      </c>
      <c r="K260" s="77">
        <v>-0.02</v>
      </c>
    </row>
    <row r="261" spans="2:11">
      <c r="B261" t="s">
        <v>4049</v>
      </c>
      <c r="C261" t="s">
        <v>4050</v>
      </c>
      <c r="D261" t="s">
        <v>430</v>
      </c>
      <c r="E261" t="s">
        <v>108</v>
      </c>
      <c r="F261" t="s">
        <v>4014</v>
      </c>
      <c r="G261" s="77">
        <v>294.60000000000002</v>
      </c>
      <c r="H261" s="77">
        <v>-859792.6825</v>
      </c>
      <c r="I261" s="77">
        <v>-2532.9492426450001</v>
      </c>
      <c r="J261" s="77">
        <v>-24.38</v>
      </c>
      <c r="K261" s="77">
        <v>-0.01</v>
      </c>
    </row>
    <row r="262" spans="2:11">
      <c r="B262" t="s">
        <v>4051</v>
      </c>
      <c r="C262" t="s">
        <v>4052</v>
      </c>
      <c r="D262" t="s">
        <v>430</v>
      </c>
      <c r="E262" t="s">
        <v>112</v>
      </c>
      <c r="F262" t="s">
        <v>764</v>
      </c>
      <c r="G262" s="77">
        <v>32.869999999999997</v>
      </c>
      <c r="H262" s="77">
        <v>-548125.07090000156</v>
      </c>
      <c r="I262" s="77">
        <v>-703.01830956044705</v>
      </c>
      <c r="J262" s="77">
        <v>-6.77</v>
      </c>
      <c r="K262" s="77">
        <v>0</v>
      </c>
    </row>
    <row r="263" spans="2:11">
      <c r="B263" t="s">
        <v>4053</v>
      </c>
      <c r="C263" t="s">
        <v>4054</v>
      </c>
      <c r="D263" t="s">
        <v>430</v>
      </c>
      <c r="E263" t="s">
        <v>112</v>
      </c>
      <c r="F263" t="s">
        <v>4007</v>
      </c>
      <c r="G263" s="77">
        <v>574.45000000000005</v>
      </c>
      <c r="H263" s="77">
        <v>-130973.52740000001</v>
      </c>
      <c r="I263" s="77">
        <v>-2935.7767246385702</v>
      </c>
      <c r="J263" s="77">
        <v>-28.26</v>
      </c>
      <c r="K263" s="77">
        <v>-0.01</v>
      </c>
    </row>
    <row r="264" spans="2:11">
      <c r="B264" t="s">
        <v>4055</v>
      </c>
      <c r="C264" t="s">
        <v>4056</v>
      </c>
      <c r="D264" t="s">
        <v>430</v>
      </c>
      <c r="E264" t="s">
        <v>108</v>
      </c>
      <c r="F264" t="s">
        <v>295</v>
      </c>
      <c r="G264" s="77">
        <v>17489911.719999999</v>
      </c>
      <c r="H264" s="77">
        <v>100.00850957999999</v>
      </c>
      <c r="I264" s="77">
        <v>17491.400038029798</v>
      </c>
      <c r="J264" s="77">
        <v>168.37</v>
      </c>
      <c r="K264" s="77">
        <v>0.08</v>
      </c>
    </row>
    <row r="265" spans="2:11">
      <c r="B265" t="s">
        <v>4057</v>
      </c>
      <c r="C265" t="s">
        <v>4058</v>
      </c>
      <c r="D265" t="s">
        <v>430</v>
      </c>
      <c r="E265" t="s">
        <v>112</v>
      </c>
      <c r="F265" t="s">
        <v>4007</v>
      </c>
      <c r="G265" s="77">
        <v>10880000</v>
      </c>
      <c r="H265" s="77">
        <v>100.03437041095887</v>
      </c>
      <c r="I265" s="77">
        <v>42468.351531779503</v>
      </c>
      <c r="J265" s="77">
        <v>408.79</v>
      </c>
      <c r="K265" s="77">
        <v>0.2</v>
      </c>
    </row>
    <row r="266" spans="2:11">
      <c r="B266" t="s">
        <v>3999</v>
      </c>
      <c r="C266" t="s">
        <v>4059</v>
      </c>
      <c r="D266" t="s">
        <v>430</v>
      </c>
      <c r="E266" t="s">
        <v>112</v>
      </c>
      <c r="F266" t="s">
        <v>4001</v>
      </c>
      <c r="G266" s="77">
        <v>10505000</v>
      </c>
      <c r="H266" s="77">
        <v>100.07916602739722</v>
      </c>
      <c r="I266" s="77">
        <v>41022.960558376901</v>
      </c>
      <c r="J266" s="77">
        <v>394.88</v>
      </c>
      <c r="K266" s="77">
        <v>0.19</v>
      </c>
    </row>
    <row r="267" spans="2:11">
      <c r="B267" t="s">
        <v>4002</v>
      </c>
      <c r="C267" t="s">
        <v>4060</v>
      </c>
      <c r="D267" t="s">
        <v>430</v>
      </c>
      <c r="E267" t="s">
        <v>112</v>
      </c>
      <c r="F267" t="s">
        <v>4004</v>
      </c>
      <c r="G267" s="77">
        <v>7370000</v>
      </c>
      <c r="H267" s="77">
        <v>100.07592136986277</v>
      </c>
      <c r="I267" s="77">
        <v>28779.573270149602</v>
      </c>
      <c r="J267" s="77">
        <v>277.02999999999997</v>
      </c>
      <c r="K267" s="77">
        <v>0.13</v>
      </c>
    </row>
    <row r="268" spans="2:11">
      <c r="B268" t="s">
        <v>4061</v>
      </c>
      <c r="C268" t="s">
        <v>4062</v>
      </c>
      <c r="D268" t="s">
        <v>430</v>
      </c>
      <c r="E268" t="s">
        <v>112</v>
      </c>
      <c r="F268" t="s">
        <v>764</v>
      </c>
      <c r="G268" s="77">
        <v>2140000</v>
      </c>
      <c r="H268" s="77">
        <v>100.01842888888882</v>
      </c>
      <c r="I268" s="77">
        <v>8351.8188638231204</v>
      </c>
      <c r="J268" s="77">
        <v>80.39</v>
      </c>
      <c r="K268" s="77">
        <v>0.04</v>
      </c>
    </row>
    <row r="269" spans="2:11">
      <c r="B269" t="s">
        <v>4063</v>
      </c>
      <c r="C269" t="s">
        <v>4064</v>
      </c>
      <c r="D269" t="s">
        <v>430</v>
      </c>
      <c r="E269" t="s">
        <v>112</v>
      </c>
      <c r="F269" t="s">
        <v>3996</v>
      </c>
      <c r="G269" s="77">
        <v>19800000</v>
      </c>
      <c r="H269" s="77">
        <v>100.06054054794521</v>
      </c>
      <c r="I269" s="77">
        <v>77306.373385180195</v>
      </c>
      <c r="J269" s="77">
        <v>744.14</v>
      </c>
      <c r="K269" s="77">
        <v>0.36</v>
      </c>
    </row>
    <row r="270" spans="2:11">
      <c r="B270" t="s">
        <v>4065</v>
      </c>
      <c r="C270" t="s">
        <v>4066</v>
      </c>
      <c r="D270" t="s">
        <v>430</v>
      </c>
      <c r="E270" t="s">
        <v>112</v>
      </c>
      <c r="F270" t="s">
        <v>3826</v>
      </c>
      <c r="G270" s="77">
        <v>8360000</v>
      </c>
      <c r="H270" s="77">
        <v>100.08581652777781</v>
      </c>
      <c r="I270" s="77">
        <v>32648.7139692401</v>
      </c>
      <c r="J270" s="77">
        <v>314.27</v>
      </c>
      <c r="K270" s="77">
        <v>0.15</v>
      </c>
    </row>
    <row r="271" spans="2:11">
      <c r="B271" t="s">
        <v>4067</v>
      </c>
      <c r="C271" t="s">
        <v>4068</v>
      </c>
      <c r="D271" t="s">
        <v>430</v>
      </c>
      <c r="E271" t="s">
        <v>116</v>
      </c>
      <c r="F271" t="s">
        <v>3572</v>
      </c>
      <c r="G271" s="77">
        <v>-16630000</v>
      </c>
      <c r="H271" s="77">
        <v>100.0073150687944</v>
      </c>
      <c r="I271" s="77">
        <v>-70629.450215212899</v>
      </c>
      <c r="J271" s="77">
        <v>-679.87</v>
      </c>
      <c r="K271" s="77">
        <v>-0.33</v>
      </c>
    </row>
    <row r="272" spans="2:11">
      <c r="B272" t="s">
        <v>4069</v>
      </c>
      <c r="C272" t="s">
        <v>4070</v>
      </c>
      <c r="D272" t="s">
        <v>430</v>
      </c>
      <c r="E272" t="s">
        <v>116</v>
      </c>
      <c r="F272" t="s">
        <v>3572</v>
      </c>
      <c r="G272" s="77">
        <v>16630000</v>
      </c>
      <c r="H272" s="77">
        <v>100.0007925753425</v>
      </c>
      <c r="I272" s="77">
        <v>70624.843750660802</v>
      </c>
      <c r="J272" s="77">
        <v>679.82</v>
      </c>
      <c r="K272" s="77">
        <v>0.33</v>
      </c>
    </row>
    <row r="273" spans="2:11">
      <c r="B273" t="s">
        <v>4071</v>
      </c>
      <c r="C273" t="s">
        <v>4072</v>
      </c>
      <c r="D273" t="s">
        <v>430</v>
      </c>
      <c r="E273" t="s">
        <v>108</v>
      </c>
      <c r="F273" t="s">
        <v>4014</v>
      </c>
      <c r="G273" s="77">
        <v>14730000</v>
      </c>
      <c r="H273" s="77">
        <v>100.00611232876714</v>
      </c>
      <c r="I273" s="77">
        <v>14730.9003460275</v>
      </c>
      <c r="J273" s="77">
        <v>141.80000000000001</v>
      </c>
      <c r="K273" s="77">
        <v>7.0000000000000007E-2</v>
      </c>
    </row>
    <row r="274" spans="2:11">
      <c r="B274" t="s">
        <v>4018</v>
      </c>
      <c r="C274" t="s">
        <v>4073</v>
      </c>
      <c r="D274" t="s">
        <v>430</v>
      </c>
      <c r="E274" t="s">
        <v>108</v>
      </c>
      <c r="F274" t="s">
        <v>1282</v>
      </c>
      <c r="G274" s="77">
        <v>17243489.32</v>
      </c>
      <c r="H274" s="77">
        <v>100.00824931999998</v>
      </c>
      <c r="I274" s="77">
        <v>17244.9117906131</v>
      </c>
      <c r="J274" s="77">
        <v>166</v>
      </c>
      <c r="K274" s="77">
        <v>0.08</v>
      </c>
    </row>
    <row r="275" spans="2:11">
      <c r="B275" t="s">
        <v>4020</v>
      </c>
      <c r="C275" t="s">
        <v>4074</v>
      </c>
      <c r="D275" t="s">
        <v>430</v>
      </c>
      <c r="E275" t="s">
        <v>108</v>
      </c>
      <c r="F275" t="s">
        <v>307</v>
      </c>
      <c r="G275" s="77">
        <v>17489911.719999999</v>
      </c>
      <c r="H275" s="77">
        <v>100.0159452</v>
      </c>
      <c r="I275" s="77">
        <v>17492.7005214036</v>
      </c>
      <c r="J275" s="77">
        <v>168.38</v>
      </c>
      <c r="K275" s="77">
        <v>0.08</v>
      </c>
    </row>
    <row r="276" spans="2:11">
      <c r="B276" t="s">
        <v>4022</v>
      </c>
      <c r="C276" t="s">
        <v>4075</v>
      </c>
      <c r="D276" t="s">
        <v>430</v>
      </c>
      <c r="E276" t="s">
        <v>108</v>
      </c>
      <c r="F276" t="s">
        <v>4024</v>
      </c>
      <c r="G276" s="77">
        <v>3000000</v>
      </c>
      <c r="H276" s="77">
        <v>100.02092602739734</v>
      </c>
      <c r="I276" s="77">
        <v>3000.6277808219202</v>
      </c>
      <c r="J276" s="77">
        <v>28.88</v>
      </c>
      <c r="K276" s="77">
        <v>0.01</v>
      </c>
    </row>
    <row r="277" spans="2:11">
      <c r="B277" s="78" t="s">
        <v>2759</v>
      </c>
      <c r="C277" s="16"/>
      <c r="D277" s="16"/>
      <c r="G277" s="79">
        <v>7741.17</v>
      </c>
      <c r="I277" s="79">
        <v>-21935.833569920218</v>
      </c>
      <c r="J277" s="79">
        <v>-211.15</v>
      </c>
      <c r="K277" s="79">
        <v>-0.1</v>
      </c>
    </row>
    <row r="278" spans="2:11">
      <c r="B278" s="78" t="s">
        <v>129</v>
      </c>
      <c r="C278" s="16"/>
      <c r="D278" s="16"/>
    </row>
    <row r="279" spans="2:11">
      <c r="B279" t="s">
        <v>202</v>
      </c>
      <c r="C279" t="s">
        <v>202</v>
      </c>
      <c r="D279" t="s">
        <v>202</v>
      </c>
      <c r="E279" t="s">
        <v>202</v>
      </c>
      <c r="G279" s="77">
        <v>0</v>
      </c>
      <c r="H279" s="77">
        <v>0</v>
      </c>
      <c r="I279" s="77">
        <v>0</v>
      </c>
      <c r="J279" s="77">
        <v>0</v>
      </c>
      <c r="K279" s="77">
        <v>0</v>
      </c>
    </row>
    <row r="280" spans="2:11">
      <c r="B280" s="78" t="s">
        <v>1435</v>
      </c>
      <c r="C280" s="16"/>
      <c r="D280" s="16"/>
      <c r="G280" s="79">
        <v>0</v>
      </c>
      <c r="I280" s="79">
        <v>0</v>
      </c>
      <c r="J280" s="79">
        <v>0</v>
      </c>
      <c r="K280" s="79">
        <v>0</v>
      </c>
    </row>
    <row r="281" spans="2:11">
      <c r="B281" s="78" t="s">
        <v>273</v>
      </c>
      <c r="C281" s="16"/>
      <c r="D281" s="16"/>
      <c r="G281" s="79">
        <v>1317042227.8299999</v>
      </c>
      <c r="I281" s="79">
        <v>17026.131772012643</v>
      </c>
      <c r="J281" s="79">
        <v>163.89</v>
      </c>
      <c r="K281" s="79">
        <v>0.08</v>
      </c>
    </row>
    <row r="282" spans="2:11">
      <c r="B282" s="78" t="s">
        <v>274</v>
      </c>
      <c r="C282" s="16"/>
      <c r="D282" s="16"/>
    </row>
    <row r="283" spans="2:11">
      <c r="B283" s="78" t="s">
        <v>2738</v>
      </c>
      <c r="C283" s="16"/>
      <c r="D283" s="16"/>
    </row>
    <row r="284" spans="2:11">
      <c r="B284" t="s">
        <v>4076</v>
      </c>
      <c r="C284" t="s">
        <v>4077</v>
      </c>
      <c r="D284" t="s">
        <v>430</v>
      </c>
      <c r="E284" t="s">
        <v>116</v>
      </c>
      <c r="F284" t="s">
        <v>432</v>
      </c>
      <c r="G284" s="77">
        <v>14082578.720000001</v>
      </c>
      <c r="H284" s="77">
        <v>100</v>
      </c>
      <c r="I284" s="77">
        <v>59805.895308095998</v>
      </c>
      <c r="J284" s="77">
        <v>575.67999999999995</v>
      </c>
      <c r="K284" s="77">
        <v>0.28000000000000003</v>
      </c>
    </row>
    <row r="285" spans="2:11">
      <c r="B285" t="s">
        <v>4078</v>
      </c>
      <c r="C285" t="s">
        <v>4079</v>
      </c>
      <c r="D285" t="s">
        <v>430</v>
      </c>
      <c r="E285" t="s">
        <v>116</v>
      </c>
      <c r="F285" t="s">
        <v>432</v>
      </c>
      <c r="G285" s="77">
        <v>570.64</v>
      </c>
      <c r="H285" s="77">
        <v>2290531</v>
      </c>
      <c r="I285" s="77">
        <v>55508.589722685101</v>
      </c>
      <c r="J285" s="77">
        <v>534.32000000000005</v>
      </c>
      <c r="K285" s="77">
        <v>0.26</v>
      </c>
    </row>
    <row r="286" spans="2:11">
      <c r="B286" t="s">
        <v>4076</v>
      </c>
      <c r="C286" t="s">
        <v>4080</v>
      </c>
      <c r="D286" t="s">
        <v>430</v>
      </c>
      <c r="E286" t="s">
        <v>116</v>
      </c>
      <c r="F286" t="s">
        <v>432</v>
      </c>
      <c r="G286" s="77">
        <v>-14082578.720000001</v>
      </c>
      <c r="H286" s="77">
        <v>100.86699957797283</v>
      </c>
      <c r="I286" s="77">
        <v>-60324.412168020099</v>
      </c>
      <c r="J286" s="77">
        <v>-580.66999999999996</v>
      </c>
      <c r="K286" s="77">
        <v>-0.28000000000000003</v>
      </c>
    </row>
    <row r="287" spans="2:11">
      <c r="B287" t="s">
        <v>4078</v>
      </c>
      <c r="C287" t="s">
        <v>4081</v>
      </c>
      <c r="D287" t="s">
        <v>430</v>
      </c>
      <c r="E287" t="s">
        <v>116</v>
      </c>
      <c r="F287" t="s">
        <v>432</v>
      </c>
      <c r="G287" s="77">
        <v>-570.64</v>
      </c>
      <c r="H287" s="77">
        <v>2467933</v>
      </c>
      <c r="I287" s="77">
        <v>-59807.739061412103</v>
      </c>
      <c r="J287" s="77">
        <v>-575.70000000000005</v>
      </c>
      <c r="K287" s="77">
        <v>-0.28000000000000003</v>
      </c>
    </row>
    <row r="288" spans="2:11">
      <c r="B288" t="s">
        <v>4082</v>
      </c>
      <c r="C288" t="s">
        <v>4083</v>
      </c>
      <c r="D288" t="s">
        <v>430</v>
      </c>
      <c r="E288" t="s">
        <v>112</v>
      </c>
      <c r="F288" t="s">
        <v>307</v>
      </c>
      <c r="G288" s="77">
        <v>11594397.99</v>
      </c>
      <c r="H288" s="77">
        <v>100</v>
      </c>
      <c r="I288" s="77">
        <v>45241.340956979999</v>
      </c>
      <c r="J288" s="77">
        <v>435.49</v>
      </c>
      <c r="K288" s="77">
        <v>0.21</v>
      </c>
    </row>
    <row r="289" spans="2:11">
      <c r="B289" t="s">
        <v>4084</v>
      </c>
      <c r="C289" t="s">
        <v>4085</v>
      </c>
      <c r="D289" t="s">
        <v>430</v>
      </c>
      <c r="E289" t="s">
        <v>112</v>
      </c>
      <c r="F289" t="s">
        <v>307</v>
      </c>
      <c r="G289" s="77">
        <v>-15370.45</v>
      </c>
      <c r="H289" s="77">
        <v>75433</v>
      </c>
      <c r="I289" s="77">
        <v>-45241.315822247001</v>
      </c>
      <c r="J289" s="77">
        <v>-435.49</v>
      </c>
      <c r="K289" s="77">
        <v>-0.21</v>
      </c>
    </row>
    <row r="290" spans="2:11">
      <c r="B290" t="s">
        <v>4086</v>
      </c>
      <c r="C290" t="s">
        <v>4087</v>
      </c>
      <c r="D290" t="s">
        <v>430</v>
      </c>
      <c r="E290" t="s">
        <v>116</v>
      </c>
      <c r="F290" t="s">
        <v>332</v>
      </c>
      <c r="G290" s="77">
        <v>206755.28</v>
      </c>
      <c r="H290" s="77">
        <v>16520</v>
      </c>
      <c r="I290" s="77">
        <v>145053.58297678101</v>
      </c>
      <c r="J290" s="77">
        <v>1396.26</v>
      </c>
      <c r="K290" s="77">
        <v>0.68</v>
      </c>
    </row>
    <row r="291" spans="2:11">
      <c r="B291" t="s">
        <v>4086</v>
      </c>
      <c r="C291" t="s">
        <v>4088</v>
      </c>
      <c r="D291" t="s">
        <v>430</v>
      </c>
      <c r="E291" t="s">
        <v>116</v>
      </c>
      <c r="F291" t="s">
        <v>332</v>
      </c>
      <c r="G291" s="77">
        <v>-206755.28</v>
      </c>
      <c r="H291" s="77">
        <v>16460</v>
      </c>
      <c r="I291" s="77">
        <v>-144526.753982917</v>
      </c>
      <c r="J291" s="77">
        <v>-1391.19</v>
      </c>
      <c r="K291" s="77">
        <v>-0.67</v>
      </c>
    </row>
    <row r="292" spans="2:11">
      <c r="B292" t="s">
        <v>4089</v>
      </c>
      <c r="C292" t="s">
        <v>4090</v>
      </c>
      <c r="D292" t="s">
        <v>430</v>
      </c>
      <c r="E292" t="s">
        <v>112</v>
      </c>
      <c r="F292" t="s">
        <v>332</v>
      </c>
      <c r="G292" s="77">
        <v>3746.87</v>
      </c>
      <c r="H292" s="77">
        <v>504953</v>
      </c>
      <c r="I292" s="77">
        <v>73825.576502232201</v>
      </c>
      <c r="J292" s="77">
        <v>710.63</v>
      </c>
      <c r="K292" s="77">
        <v>0.34</v>
      </c>
    </row>
    <row r="293" spans="2:11">
      <c r="B293" t="s">
        <v>4089</v>
      </c>
      <c r="C293" t="s">
        <v>4091</v>
      </c>
      <c r="D293" t="s">
        <v>430</v>
      </c>
      <c r="E293" t="s">
        <v>112</v>
      </c>
      <c r="F293" t="s">
        <v>332</v>
      </c>
      <c r="G293" s="77">
        <v>-3746.87</v>
      </c>
      <c r="H293" s="77">
        <v>507687</v>
      </c>
      <c r="I293" s="77">
        <v>-74225.295141703798</v>
      </c>
      <c r="J293" s="77">
        <v>-714.48</v>
      </c>
      <c r="K293" s="77">
        <v>-0.35</v>
      </c>
    </row>
    <row r="294" spans="2:11">
      <c r="B294" t="s">
        <v>4092</v>
      </c>
      <c r="C294" t="s">
        <v>4093</v>
      </c>
      <c r="D294" t="s">
        <v>430</v>
      </c>
      <c r="E294" t="s">
        <v>112</v>
      </c>
      <c r="F294" t="s">
        <v>332</v>
      </c>
      <c r="G294" s="77">
        <v>19022379.600000001</v>
      </c>
      <c r="H294" s="77">
        <v>100</v>
      </c>
      <c r="I294" s="77">
        <v>74225.3251992</v>
      </c>
      <c r="J294" s="77">
        <v>714.48</v>
      </c>
      <c r="K294" s="77">
        <v>0.35</v>
      </c>
    </row>
    <row r="295" spans="2:11">
      <c r="B295" t="s">
        <v>4094</v>
      </c>
      <c r="C295" t="s">
        <v>4095</v>
      </c>
      <c r="D295" t="s">
        <v>430</v>
      </c>
      <c r="E295" t="s">
        <v>112</v>
      </c>
      <c r="F295" t="s">
        <v>332</v>
      </c>
      <c r="G295" s="77">
        <v>-19022379.600000001</v>
      </c>
      <c r="H295" s="77">
        <v>100.19091900000002</v>
      </c>
      <c r="I295" s="77">
        <v>-74367.035447817107</v>
      </c>
      <c r="J295" s="77">
        <v>-715.85</v>
      </c>
      <c r="K295" s="77">
        <v>-0.35</v>
      </c>
    </row>
    <row r="296" spans="2:11">
      <c r="B296" t="s">
        <v>4096</v>
      </c>
      <c r="C296" t="s">
        <v>4097</v>
      </c>
      <c r="D296" t="s">
        <v>430</v>
      </c>
      <c r="E296" t="s">
        <v>116</v>
      </c>
      <c r="F296" t="s">
        <v>332</v>
      </c>
      <c r="G296" s="77">
        <v>-34031921.100000001</v>
      </c>
      <c r="H296" s="77">
        <v>100.26196400000018</v>
      </c>
      <c r="I296" s="77">
        <v>-144905.37061566699</v>
      </c>
      <c r="J296" s="77">
        <v>-1394.84</v>
      </c>
      <c r="K296" s="77">
        <v>-0.68</v>
      </c>
    </row>
    <row r="297" spans="2:11">
      <c r="B297" t="s">
        <v>4096</v>
      </c>
      <c r="C297" t="s">
        <v>4098</v>
      </c>
      <c r="D297" t="s">
        <v>430</v>
      </c>
      <c r="E297" t="s">
        <v>116</v>
      </c>
      <c r="F297" t="s">
        <v>332</v>
      </c>
      <c r="G297" s="77">
        <v>34031921.100000001</v>
      </c>
      <c r="H297" s="77">
        <v>100</v>
      </c>
      <c r="I297" s="77">
        <v>144526.76252747999</v>
      </c>
      <c r="J297" s="77">
        <v>1391.19</v>
      </c>
      <c r="K297" s="77">
        <v>0.67</v>
      </c>
    </row>
    <row r="298" spans="2:11">
      <c r="B298" t="s">
        <v>4082</v>
      </c>
      <c r="C298" t="s">
        <v>4099</v>
      </c>
      <c r="D298" t="s">
        <v>430</v>
      </c>
      <c r="E298" t="s">
        <v>112</v>
      </c>
      <c r="F298" t="s">
        <v>307</v>
      </c>
      <c r="G298" s="77">
        <v>-11594397.99</v>
      </c>
      <c r="H298" s="77">
        <v>99.090032268597099</v>
      </c>
      <c r="I298" s="77">
        <v>-44829.6593530174</v>
      </c>
      <c r="J298" s="77">
        <v>-431.52</v>
      </c>
      <c r="K298" s="77">
        <v>-0.21</v>
      </c>
    </row>
    <row r="299" spans="2:11">
      <c r="B299" t="s">
        <v>4084</v>
      </c>
      <c r="C299" t="s">
        <v>4100</v>
      </c>
      <c r="D299" t="s">
        <v>430</v>
      </c>
      <c r="E299" t="s">
        <v>112</v>
      </c>
      <c r="F299" t="s">
        <v>307</v>
      </c>
      <c r="G299" s="77">
        <v>15370.45</v>
      </c>
      <c r="H299" s="77">
        <v>72368</v>
      </c>
      <c r="I299" s="77">
        <v>43403.066872912001</v>
      </c>
      <c r="J299" s="77">
        <v>417.79</v>
      </c>
      <c r="K299" s="77">
        <v>0.2</v>
      </c>
    </row>
    <row r="300" spans="2:11">
      <c r="B300" s="78" t="s">
        <v>2751</v>
      </c>
      <c r="C300" s="16"/>
      <c r="D300" s="16"/>
      <c r="G300" s="79">
        <v>0</v>
      </c>
      <c r="I300" s="79">
        <v>-6637.4415264352001</v>
      </c>
      <c r="J300" s="79">
        <v>-63.89</v>
      </c>
      <c r="K300" s="79">
        <v>-0.03</v>
      </c>
    </row>
    <row r="301" spans="2:11">
      <c r="B301" s="78" t="s">
        <v>3573</v>
      </c>
      <c r="C301" s="16"/>
      <c r="D301" s="16"/>
    </row>
    <row r="302" spans="2:11">
      <c r="B302" t="s">
        <v>202</v>
      </c>
      <c r="C302" t="s">
        <v>202</v>
      </c>
      <c r="D302" t="s">
        <v>202</v>
      </c>
      <c r="E302" t="s">
        <v>202</v>
      </c>
      <c r="G302" s="77">
        <v>0</v>
      </c>
      <c r="H302" s="77">
        <v>0</v>
      </c>
      <c r="I302" s="77">
        <v>0</v>
      </c>
      <c r="J302" s="77">
        <v>0</v>
      </c>
      <c r="K302" s="77">
        <v>0</v>
      </c>
    </row>
    <row r="303" spans="2:11">
      <c r="B303" s="78" t="s">
        <v>3574</v>
      </c>
      <c r="C303" s="16"/>
      <c r="D303" s="16"/>
      <c r="G303" s="79">
        <v>0</v>
      </c>
      <c r="I303" s="79">
        <v>0</v>
      </c>
      <c r="J303" s="79">
        <v>0</v>
      </c>
      <c r="K303" s="79">
        <v>0</v>
      </c>
    </row>
    <row r="304" spans="2:11">
      <c r="B304" s="78" t="s">
        <v>2758</v>
      </c>
      <c r="C304" s="16"/>
      <c r="D304" s="16"/>
    </row>
    <row r="305" spans="2:11">
      <c r="B305" t="s">
        <v>202</v>
      </c>
      <c r="C305" t="s">
        <v>202</v>
      </c>
      <c r="D305" t="s">
        <v>202</v>
      </c>
      <c r="E305" t="s">
        <v>202</v>
      </c>
      <c r="G305" s="77">
        <v>0</v>
      </c>
      <c r="H305" s="77">
        <v>0</v>
      </c>
      <c r="I305" s="77">
        <v>0</v>
      </c>
      <c r="J305" s="77">
        <v>0</v>
      </c>
      <c r="K305" s="77">
        <v>0</v>
      </c>
    </row>
    <row r="306" spans="2:11">
      <c r="B306" s="78" t="s">
        <v>2759</v>
      </c>
      <c r="C306" s="16"/>
      <c r="D306" s="16"/>
      <c r="G306" s="79">
        <v>0</v>
      </c>
      <c r="I306" s="79">
        <v>0</v>
      </c>
      <c r="J306" s="79">
        <v>0</v>
      </c>
      <c r="K306" s="79">
        <v>0</v>
      </c>
    </row>
    <row r="307" spans="2:11">
      <c r="B307" s="78" t="s">
        <v>129</v>
      </c>
      <c r="C307" s="16"/>
      <c r="D307" s="16"/>
    </row>
    <row r="308" spans="2:11">
      <c r="B308" t="s">
        <v>202</v>
      </c>
      <c r="C308" t="s">
        <v>202</v>
      </c>
      <c r="D308" t="s">
        <v>202</v>
      </c>
      <c r="E308" t="s">
        <v>202</v>
      </c>
      <c r="G308" s="77">
        <v>0</v>
      </c>
      <c r="H308" s="77">
        <v>0</v>
      </c>
      <c r="I308" s="77">
        <v>0</v>
      </c>
      <c r="J308" s="77">
        <v>0</v>
      </c>
      <c r="K308" s="77">
        <v>0</v>
      </c>
    </row>
    <row r="309" spans="2:11">
      <c r="B309" s="78" t="s">
        <v>1435</v>
      </c>
      <c r="C309" s="16"/>
      <c r="D309" s="16"/>
      <c r="G309" s="79">
        <v>0</v>
      </c>
      <c r="I309" s="79">
        <v>0</v>
      </c>
      <c r="J309" s="79">
        <v>0</v>
      </c>
      <c r="K309" s="79">
        <v>0</v>
      </c>
    </row>
    <row r="310" spans="2:11">
      <c r="B310" s="78" t="s">
        <v>279</v>
      </c>
      <c r="C310" s="16"/>
      <c r="D310" s="16"/>
      <c r="G310" s="79">
        <v>0</v>
      </c>
      <c r="I310" s="79">
        <v>-6637.4415264352001</v>
      </c>
      <c r="J310" s="79">
        <v>-63.89</v>
      </c>
      <c r="K310" s="79">
        <v>-0.03</v>
      </c>
    </row>
    <row r="311" spans="2:11">
      <c r="B311" t="s">
        <v>280</v>
      </c>
      <c r="C311" s="16"/>
      <c r="D311" s="16"/>
    </row>
    <row r="312" spans="2:11">
      <c r="C312" s="16"/>
      <c r="D312" s="16"/>
    </row>
    <row r="313" spans="2:11">
      <c r="C313" s="16"/>
      <c r="D313" s="16"/>
    </row>
    <row r="314" spans="2:11">
      <c r="C314" s="16"/>
      <c r="D314" s="16"/>
    </row>
    <row r="315" spans="2:11">
      <c r="C315" s="16"/>
      <c r="D315" s="16"/>
    </row>
    <row r="316" spans="2:11">
      <c r="C316" s="16"/>
      <c r="D316" s="16"/>
    </row>
    <row r="317" spans="2:11">
      <c r="C317" s="16"/>
      <c r="D317" s="16"/>
    </row>
    <row r="318" spans="2:11">
      <c r="C318" s="16"/>
      <c r="D318" s="16"/>
    </row>
    <row r="319" spans="2:11">
      <c r="C319" s="16"/>
      <c r="D319" s="16"/>
    </row>
    <row r="320" spans="2:11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Z503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6">
        <v>1.0900000000000001</v>
      </c>
      <c r="I11" s="7"/>
      <c r="J11" s="7"/>
      <c r="K11" s="76">
        <v>2.5499999999999998</v>
      </c>
      <c r="L11" s="76">
        <v>66878462.009999998</v>
      </c>
      <c r="M11" s="7"/>
      <c r="N11" s="76">
        <v>126867.24317425242</v>
      </c>
      <c r="O11" s="7"/>
      <c r="P11" s="76">
        <v>100</v>
      </c>
      <c r="Q11" s="76">
        <v>0.59</v>
      </c>
      <c r="R11" s="16"/>
      <c r="S11" s="16"/>
      <c r="T11" s="16"/>
      <c r="U11" s="16"/>
      <c r="V11" s="16"/>
      <c r="BZ11" s="16"/>
    </row>
    <row r="12" spans="2:78">
      <c r="B12" s="78" t="s">
        <v>197</v>
      </c>
      <c r="D12" s="16"/>
    </row>
    <row r="13" spans="2:78">
      <c r="B13" s="78" t="s">
        <v>2811</v>
      </c>
      <c r="D13" s="16"/>
    </row>
    <row r="14" spans="2:78">
      <c r="B14" t="s">
        <v>4101</v>
      </c>
      <c r="C14" t="s">
        <v>4102</v>
      </c>
      <c r="D14" t="s">
        <v>2821</v>
      </c>
      <c r="E14" t="s">
        <v>553</v>
      </c>
      <c r="F14" t="s">
        <v>156</v>
      </c>
      <c r="G14" t="s">
        <v>4103</v>
      </c>
      <c r="H14" s="77">
        <v>2.2000000000000002</v>
      </c>
      <c r="I14" t="s">
        <v>108</v>
      </c>
      <c r="J14" s="77">
        <v>1.35</v>
      </c>
      <c r="K14" s="77">
        <v>1.98</v>
      </c>
      <c r="L14" s="77">
        <v>4227743.9400000004</v>
      </c>
      <c r="M14" s="77">
        <v>100.08</v>
      </c>
      <c r="N14" s="77">
        <v>4231.1261351519997</v>
      </c>
      <c r="O14" s="77">
        <v>0</v>
      </c>
      <c r="P14" s="77">
        <v>3.34</v>
      </c>
      <c r="Q14" s="77">
        <v>0.02</v>
      </c>
    </row>
    <row r="15" spans="2:78">
      <c r="B15" t="s">
        <v>4104</v>
      </c>
      <c r="C15" t="s">
        <v>4105</v>
      </c>
      <c r="D15" t="s">
        <v>2821</v>
      </c>
      <c r="E15" t="s">
        <v>724</v>
      </c>
      <c r="F15" t="s">
        <v>156</v>
      </c>
      <c r="G15" t="s">
        <v>4106</v>
      </c>
      <c r="H15" s="77">
        <v>2.56</v>
      </c>
      <c r="I15" t="s">
        <v>108</v>
      </c>
      <c r="J15" s="77">
        <v>2.0499999999999998</v>
      </c>
      <c r="K15" s="77">
        <v>2.46</v>
      </c>
      <c r="L15" s="77">
        <v>1924018.66</v>
      </c>
      <c r="M15" s="77">
        <v>100.24</v>
      </c>
      <c r="N15" s="77">
        <v>1928.636304784</v>
      </c>
      <c r="O15" s="77">
        <v>0</v>
      </c>
      <c r="P15" s="77">
        <v>1.52</v>
      </c>
      <c r="Q15" s="77">
        <v>0.01</v>
      </c>
    </row>
    <row r="16" spans="2:78">
      <c r="B16" t="s">
        <v>4107</v>
      </c>
      <c r="C16" t="s">
        <v>4108</v>
      </c>
      <c r="D16" t="s">
        <v>2821</v>
      </c>
      <c r="E16" t="s">
        <v>724</v>
      </c>
      <c r="F16" t="s">
        <v>156</v>
      </c>
      <c r="G16" t="s">
        <v>4106</v>
      </c>
      <c r="H16" s="77">
        <v>2.5499999999999998</v>
      </c>
      <c r="I16" t="s">
        <v>108</v>
      </c>
      <c r="J16" s="77">
        <v>2.35</v>
      </c>
      <c r="K16" s="77">
        <v>2.67</v>
      </c>
      <c r="L16" s="77">
        <v>1539214.93</v>
      </c>
      <c r="M16" s="77">
        <v>100.53</v>
      </c>
      <c r="N16" s="77">
        <v>1547.3727691290001</v>
      </c>
      <c r="O16" s="77">
        <v>0</v>
      </c>
      <c r="P16" s="77">
        <v>1.22</v>
      </c>
      <c r="Q16" s="77">
        <v>0.01</v>
      </c>
    </row>
    <row r="17" spans="2:17">
      <c r="B17" t="s">
        <v>4109</v>
      </c>
      <c r="C17" t="s">
        <v>4110</v>
      </c>
      <c r="D17" t="s">
        <v>2821</v>
      </c>
      <c r="E17" t="s">
        <v>724</v>
      </c>
      <c r="F17" t="s">
        <v>156</v>
      </c>
      <c r="G17" t="s">
        <v>4106</v>
      </c>
      <c r="H17" s="77">
        <v>1.36</v>
      </c>
      <c r="I17" t="s">
        <v>108</v>
      </c>
      <c r="J17" s="77">
        <v>1.9</v>
      </c>
      <c r="K17" s="77">
        <v>1.97</v>
      </c>
      <c r="L17" s="77">
        <v>1653453.51</v>
      </c>
      <c r="M17" s="77">
        <v>100.45</v>
      </c>
      <c r="N17" s="77">
        <v>1660.8940507950001</v>
      </c>
      <c r="O17" s="77">
        <v>0</v>
      </c>
      <c r="P17" s="77">
        <v>1.31</v>
      </c>
      <c r="Q17" s="77">
        <v>0.01</v>
      </c>
    </row>
    <row r="18" spans="2:17">
      <c r="B18" t="s">
        <v>4111</v>
      </c>
      <c r="C18" t="s">
        <v>4112</v>
      </c>
      <c r="D18" t="s">
        <v>2821</v>
      </c>
      <c r="E18" t="s">
        <v>724</v>
      </c>
      <c r="F18" t="s">
        <v>156</v>
      </c>
      <c r="G18" t="s">
        <v>4106</v>
      </c>
      <c r="H18" s="77">
        <v>1.36</v>
      </c>
      <c r="I18" t="s">
        <v>108</v>
      </c>
      <c r="J18" s="77">
        <v>2.35</v>
      </c>
      <c r="K18" s="77">
        <v>2.31</v>
      </c>
      <c r="L18" s="77">
        <v>235157.88</v>
      </c>
      <c r="M18" s="77">
        <v>100.66</v>
      </c>
      <c r="N18" s="77">
        <v>236.70992200800001</v>
      </c>
      <c r="O18" s="77">
        <v>0</v>
      </c>
      <c r="P18" s="77">
        <v>0.19</v>
      </c>
      <c r="Q18" s="77">
        <v>0</v>
      </c>
    </row>
    <row r="19" spans="2:17">
      <c r="B19" t="s">
        <v>4113</v>
      </c>
      <c r="C19" t="s">
        <v>4114</v>
      </c>
      <c r="D19" t="s">
        <v>2821</v>
      </c>
      <c r="E19" t="s">
        <v>724</v>
      </c>
      <c r="F19" t="s">
        <v>156</v>
      </c>
      <c r="G19" t="s">
        <v>3885</v>
      </c>
      <c r="H19" s="77">
        <v>2.3199999999999998</v>
      </c>
      <c r="I19" t="s">
        <v>108</v>
      </c>
      <c r="J19" s="77">
        <v>2.4900000000000002</v>
      </c>
      <c r="K19" s="77">
        <v>2.92</v>
      </c>
      <c r="L19" s="77">
        <v>3999556.59</v>
      </c>
      <c r="M19" s="77">
        <v>100.87</v>
      </c>
      <c r="N19" s="77">
        <v>4034.3527323329999</v>
      </c>
      <c r="O19" s="77">
        <v>0</v>
      </c>
      <c r="P19" s="77">
        <v>3.18</v>
      </c>
      <c r="Q19" s="77">
        <v>0.02</v>
      </c>
    </row>
    <row r="20" spans="2:17">
      <c r="B20" t="s">
        <v>4115</v>
      </c>
      <c r="C20" t="s">
        <v>4116</v>
      </c>
      <c r="D20" t="s">
        <v>2821</v>
      </c>
      <c r="E20" t="s">
        <v>724</v>
      </c>
      <c r="F20" t="s">
        <v>156</v>
      </c>
      <c r="G20" t="s">
        <v>3885</v>
      </c>
      <c r="H20" s="77">
        <v>4.33</v>
      </c>
      <c r="I20" t="s">
        <v>108</v>
      </c>
      <c r="J20" s="77">
        <v>2.4500000000000002</v>
      </c>
      <c r="K20" s="77">
        <v>3.42</v>
      </c>
      <c r="L20" s="77">
        <v>7886904.2999999998</v>
      </c>
      <c r="M20" s="77">
        <v>100.61</v>
      </c>
      <c r="N20" s="77">
        <v>7935.0144162300003</v>
      </c>
      <c r="O20" s="77">
        <v>0</v>
      </c>
      <c r="P20" s="77">
        <v>6.25</v>
      </c>
      <c r="Q20" s="77">
        <v>0.04</v>
      </c>
    </row>
    <row r="21" spans="2:17">
      <c r="B21" t="s">
        <v>4117</v>
      </c>
      <c r="C21" t="s">
        <v>4118</v>
      </c>
      <c r="D21" t="s">
        <v>2821</v>
      </c>
      <c r="E21" t="s">
        <v>864</v>
      </c>
      <c r="F21" t="s">
        <v>157</v>
      </c>
      <c r="G21" t="s">
        <v>4119</v>
      </c>
      <c r="H21" s="77">
        <v>3.38</v>
      </c>
      <c r="I21" t="s">
        <v>108</v>
      </c>
      <c r="J21" s="77">
        <v>2.78</v>
      </c>
      <c r="K21" s="77">
        <v>3.35</v>
      </c>
      <c r="L21" s="77">
        <v>5534718.4100000001</v>
      </c>
      <c r="M21" s="77">
        <v>100.54</v>
      </c>
      <c r="N21" s="77">
        <v>5564.6058894139996</v>
      </c>
      <c r="O21" s="77">
        <v>0</v>
      </c>
      <c r="P21" s="77">
        <v>4.3899999999999997</v>
      </c>
      <c r="Q21" s="77">
        <v>0.03</v>
      </c>
    </row>
    <row r="22" spans="2:17">
      <c r="B22" t="s">
        <v>4120</v>
      </c>
      <c r="C22" t="s">
        <v>4121</v>
      </c>
      <c r="D22" t="s">
        <v>2821</v>
      </c>
      <c r="E22" t="s">
        <v>840</v>
      </c>
      <c r="F22" t="s">
        <v>156</v>
      </c>
      <c r="G22" t="s">
        <v>3885</v>
      </c>
      <c r="H22" s="77">
        <v>2.25</v>
      </c>
      <c r="I22" t="s">
        <v>108</v>
      </c>
      <c r="J22" s="77">
        <v>2.67</v>
      </c>
      <c r="K22" s="77">
        <v>2.92</v>
      </c>
      <c r="L22" s="77">
        <v>2239702.89</v>
      </c>
      <c r="M22" s="77">
        <v>100.88</v>
      </c>
      <c r="N22" s="77">
        <v>2259.4122754320001</v>
      </c>
      <c r="O22" s="77">
        <v>0</v>
      </c>
      <c r="P22" s="77">
        <v>1.78</v>
      </c>
      <c r="Q22" s="77">
        <v>0.01</v>
      </c>
    </row>
    <row r="23" spans="2:17">
      <c r="B23" t="s">
        <v>4122</v>
      </c>
      <c r="C23" t="s">
        <v>4123</v>
      </c>
      <c r="D23" t="s">
        <v>2821</v>
      </c>
      <c r="E23" t="s">
        <v>840</v>
      </c>
      <c r="F23" t="s">
        <v>156</v>
      </c>
      <c r="G23" t="s">
        <v>3885</v>
      </c>
      <c r="H23" s="77">
        <v>4.1399999999999997</v>
      </c>
      <c r="I23" t="s">
        <v>108</v>
      </c>
      <c r="J23" s="77">
        <v>2.67</v>
      </c>
      <c r="K23" s="77">
        <v>3.46</v>
      </c>
      <c r="L23" s="77">
        <v>4675547.32</v>
      </c>
      <c r="M23" s="77">
        <v>100.85</v>
      </c>
      <c r="N23" s="77">
        <v>4715.2894722199999</v>
      </c>
      <c r="O23" s="77">
        <v>0</v>
      </c>
      <c r="P23" s="77">
        <v>3.72</v>
      </c>
      <c r="Q23" s="77">
        <v>0.02</v>
      </c>
    </row>
    <row r="24" spans="2:17">
      <c r="B24" t="s">
        <v>4124</v>
      </c>
      <c r="C24" t="s">
        <v>4125</v>
      </c>
      <c r="D24" t="s">
        <v>2821</v>
      </c>
      <c r="E24" t="s">
        <v>936</v>
      </c>
      <c r="F24" t="s">
        <v>157</v>
      </c>
      <c r="G24" t="s">
        <v>4126</v>
      </c>
      <c r="H24" s="77">
        <v>1.49</v>
      </c>
      <c r="I24" t="s">
        <v>108</v>
      </c>
      <c r="J24" s="77">
        <v>2.2000000000000002</v>
      </c>
      <c r="K24" s="77">
        <v>2.11</v>
      </c>
      <c r="L24" s="77">
        <v>4475968.3099999996</v>
      </c>
      <c r="M24" s="77">
        <v>100.78</v>
      </c>
      <c r="N24" s="77">
        <v>4510.8808628180004</v>
      </c>
      <c r="O24" s="77">
        <v>0</v>
      </c>
      <c r="P24" s="77">
        <v>3.56</v>
      </c>
      <c r="Q24" s="77">
        <v>0.02</v>
      </c>
    </row>
    <row r="25" spans="2:17">
      <c r="B25" s="78" t="s">
        <v>2812</v>
      </c>
      <c r="D25" s="16"/>
      <c r="H25" s="79">
        <v>2.97</v>
      </c>
      <c r="K25" s="79">
        <v>2.88</v>
      </c>
      <c r="L25" s="79">
        <v>38391986.740000002</v>
      </c>
      <c r="N25" s="79">
        <v>38624.294830314997</v>
      </c>
      <c r="P25" s="79">
        <v>30.44</v>
      </c>
      <c r="Q25" s="79">
        <v>0.18</v>
      </c>
    </row>
    <row r="26" spans="2:17">
      <c r="B26" s="78" t="s">
        <v>2813</v>
      </c>
      <c r="D26" s="16"/>
    </row>
    <row r="27" spans="2:17">
      <c r="B27" t="s">
        <v>4127</v>
      </c>
      <c r="C27" t="s">
        <v>4128</v>
      </c>
      <c r="D27" t="s">
        <v>2821</v>
      </c>
      <c r="E27" t="s">
        <v>576</v>
      </c>
      <c r="F27" t="s">
        <v>156</v>
      </c>
      <c r="G27" t="s">
        <v>4129</v>
      </c>
      <c r="H27" s="77">
        <v>1.0900000000000001</v>
      </c>
      <c r="I27" t="s">
        <v>108</v>
      </c>
      <c r="J27" s="77">
        <v>2.29</v>
      </c>
      <c r="K27" s="77">
        <v>3.16</v>
      </c>
      <c r="L27" s="77">
        <v>4760000</v>
      </c>
      <c r="M27" s="77">
        <v>99.21</v>
      </c>
      <c r="N27" s="77">
        <v>4722.3959999999997</v>
      </c>
      <c r="O27" s="77">
        <v>0</v>
      </c>
      <c r="P27" s="77">
        <v>3.72</v>
      </c>
      <c r="Q27" s="77">
        <v>0.02</v>
      </c>
    </row>
    <row r="28" spans="2:17">
      <c r="B28" t="s">
        <v>4130</v>
      </c>
      <c r="C28" t="s">
        <v>4131</v>
      </c>
      <c r="D28" t="s">
        <v>2821</v>
      </c>
      <c r="E28" t="s">
        <v>1041</v>
      </c>
      <c r="F28" t="s">
        <v>155</v>
      </c>
      <c r="G28" t="s">
        <v>417</v>
      </c>
      <c r="H28" s="77">
        <v>0.01</v>
      </c>
      <c r="I28" t="s">
        <v>108</v>
      </c>
      <c r="J28" s="77">
        <v>0</v>
      </c>
      <c r="K28" s="77">
        <v>0.01</v>
      </c>
      <c r="L28" s="77">
        <v>153642.34</v>
      </c>
      <c r="M28" s="77">
        <v>9.9999999999999995E-7</v>
      </c>
      <c r="N28" s="77">
        <v>1.5364234E-6</v>
      </c>
      <c r="O28" s="77">
        <v>0.03</v>
      </c>
      <c r="P28" s="77">
        <v>0</v>
      </c>
      <c r="Q28" s="77">
        <v>0</v>
      </c>
    </row>
    <row r="29" spans="2:17">
      <c r="B29" s="78" t="s">
        <v>2814</v>
      </c>
      <c r="D29" s="16"/>
      <c r="H29" s="79">
        <v>1.0900000000000001</v>
      </c>
      <c r="K29" s="79">
        <v>3.16</v>
      </c>
      <c r="L29" s="79">
        <v>4913642.34</v>
      </c>
      <c r="N29" s="79">
        <v>4722.3960015364237</v>
      </c>
      <c r="P29" s="79">
        <v>3.72</v>
      </c>
      <c r="Q29" s="79">
        <v>0.02</v>
      </c>
    </row>
    <row r="30" spans="2:17">
      <c r="B30" s="78" t="s">
        <v>2815</v>
      </c>
      <c r="D30" s="16"/>
    </row>
    <row r="31" spans="2:17">
      <c r="B31" s="78" t="s">
        <v>2816</v>
      </c>
      <c r="D31" s="16"/>
    </row>
    <row r="32" spans="2:17">
      <c r="B32" t="s">
        <v>4132</v>
      </c>
      <c r="C32" t="s">
        <v>4133</v>
      </c>
      <c r="D32" t="s">
        <v>2821</v>
      </c>
      <c r="E32" t="s">
        <v>463</v>
      </c>
      <c r="F32" t="s">
        <v>155</v>
      </c>
      <c r="G32" t="s">
        <v>4134</v>
      </c>
      <c r="H32" s="77">
        <v>6.03</v>
      </c>
      <c r="I32" t="s">
        <v>108</v>
      </c>
      <c r="J32" s="77">
        <v>8.4</v>
      </c>
      <c r="K32" s="77">
        <v>8.4</v>
      </c>
      <c r="L32" s="77">
        <v>70000</v>
      </c>
      <c r="M32" s="77">
        <v>98.76</v>
      </c>
      <c r="N32" s="77">
        <v>69.132000000000005</v>
      </c>
      <c r="O32" s="77">
        <v>0.09</v>
      </c>
      <c r="P32" s="77">
        <v>0.05</v>
      </c>
      <c r="Q32" s="77">
        <v>0</v>
      </c>
    </row>
    <row r="33" spans="2:17">
      <c r="B33" s="78" t="s">
        <v>2817</v>
      </c>
      <c r="D33" s="16"/>
      <c r="H33" s="79">
        <v>6.03</v>
      </c>
      <c r="K33" s="79">
        <v>8.4</v>
      </c>
      <c r="L33" s="79">
        <v>70000</v>
      </c>
      <c r="N33" s="79">
        <v>69.132000000000005</v>
      </c>
      <c r="P33" s="79">
        <v>0.05</v>
      </c>
      <c r="Q33" s="79">
        <v>0</v>
      </c>
    </row>
    <row r="34" spans="2:17">
      <c r="B34" s="78" t="s">
        <v>2818</v>
      </c>
      <c r="D34" s="16"/>
    </row>
    <row r="35" spans="2:17">
      <c r="B35" t="s">
        <v>202</v>
      </c>
      <c r="C35" t="s">
        <v>202</v>
      </c>
      <c r="D35" s="16"/>
      <c r="E35" t="s">
        <v>202</v>
      </c>
      <c r="H35" s="77">
        <v>0</v>
      </c>
      <c r="I35" t="s">
        <v>202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2823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s="78" t="s">
        <v>2824</v>
      </c>
      <c r="D37" s="16"/>
    </row>
    <row r="38" spans="2:17">
      <c r="B38" t="s">
        <v>4135</v>
      </c>
      <c r="C38" t="s">
        <v>4136</v>
      </c>
      <c r="D38" t="s">
        <v>4137</v>
      </c>
      <c r="E38" t="s">
        <v>202</v>
      </c>
      <c r="F38" t="s">
        <v>203</v>
      </c>
      <c r="G38" t="s">
        <v>4138</v>
      </c>
      <c r="H38" s="77">
        <v>4.68</v>
      </c>
      <c r="I38" t="s">
        <v>108</v>
      </c>
      <c r="J38" s="77">
        <v>2</v>
      </c>
      <c r="K38" s="77">
        <v>2.85</v>
      </c>
      <c r="L38" s="77">
        <v>1767832.93</v>
      </c>
      <c r="M38" s="77">
        <v>19.57</v>
      </c>
      <c r="N38" s="77">
        <v>345.96490440100001</v>
      </c>
      <c r="O38" s="77">
        <v>1.94</v>
      </c>
      <c r="P38" s="77">
        <v>0.27</v>
      </c>
      <c r="Q38" s="77">
        <v>0</v>
      </c>
    </row>
    <row r="39" spans="2:17">
      <c r="B39" s="78" t="s">
        <v>2825</v>
      </c>
      <c r="D39" s="16"/>
      <c r="H39" s="79">
        <v>4.68</v>
      </c>
      <c r="K39" s="79">
        <v>2.85</v>
      </c>
      <c r="L39" s="79">
        <v>1767832.93</v>
      </c>
      <c r="N39" s="79">
        <v>345.96490440100001</v>
      </c>
      <c r="P39" s="79">
        <v>0.27</v>
      </c>
      <c r="Q39" s="79">
        <v>0</v>
      </c>
    </row>
    <row r="40" spans="2:17">
      <c r="B40" s="78" t="s">
        <v>2826</v>
      </c>
      <c r="D40" s="16"/>
    </row>
    <row r="41" spans="2:17">
      <c r="B41" t="s">
        <v>202</v>
      </c>
      <c r="C41" t="s">
        <v>202</v>
      </c>
      <c r="D41" s="16"/>
      <c r="E41" t="s">
        <v>202</v>
      </c>
      <c r="H41" s="77">
        <v>0</v>
      </c>
      <c r="I41" t="s">
        <v>202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s="78" t="s">
        <v>2827</v>
      </c>
      <c r="D42" s="16"/>
      <c r="H42" s="79">
        <v>0</v>
      </c>
      <c r="K42" s="79">
        <v>0</v>
      </c>
      <c r="L42" s="79">
        <v>0</v>
      </c>
      <c r="N42" s="79">
        <v>0</v>
      </c>
      <c r="P42" s="79">
        <v>0</v>
      </c>
      <c r="Q42" s="79">
        <v>0</v>
      </c>
    </row>
    <row r="43" spans="2:17">
      <c r="B43" s="78" t="s">
        <v>2828</v>
      </c>
      <c r="D43" s="16"/>
      <c r="H43" s="79">
        <v>4.9000000000000004</v>
      </c>
      <c r="K43" s="79">
        <v>3.77</v>
      </c>
      <c r="L43" s="79">
        <v>1837832.93</v>
      </c>
      <c r="N43" s="79">
        <v>415.09690440100002</v>
      </c>
      <c r="P43" s="79">
        <v>0.33</v>
      </c>
      <c r="Q43" s="79">
        <v>0</v>
      </c>
    </row>
    <row r="44" spans="2:17">
      <c r="B44" s="78" t="s">
        <v>273</v>
      </c>
      <c r="D44" s="16"/>
      <c r="H44" s="79">
        <v>2.78</v>
      </c>
      <c r="K44" s="79">
        <v>2.91</v>
      </c>
      <c r="L44" s="79">
        <v>45143462.009999998</v>
      </c>
      <c r="N44" s="79">
        <v>43761.787736252423</v>
      </c>
      <c r="P44" s="79">
        <v>34.49</v>
      </c>
      <c r="Q44" s="79">
        <v>0.2</v>
      </c>
    </row>
    <row r="45" spans="2:17">
      <c r="B45" s="78" t="s">
        <v>274</v>
      </c>
      <c r="D45" s="16"/>
    </row>
    <row r="46" spans="2:17">
      <c r="B46" s="78" t="s">
        <v>2811</v>
      </c>
      <c r="D46" s="16"/>
    </row>
    <row r="47" spans="2:17">
      <c r="B47" t="s">
        <v>202</v>
      </c>
      <c r="C47" t="s">
        <v>202</v>
      </c>
      <c r="D47" s="16"/>
      <c r="E47" t="s">
        <v>202</v>
      </c>
      <c r="H47" s="77">
        <v>0</v>
      </c>
      <c r="I47" t="s">
        <v>202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</row>
    <row r="48" spans="2:17">
      <c r="B48" s="78" t="s">
        <v>2812</v>
      </c>
      <c r="D48" s="16"/>
      <c r="H48" s="79">
        <v>0</v>
      </c>
      <c r="K48" s="79">
        <v>0</v>
      </c>
      <c r="L48" s="79">
        <v>0</v>
      </c>
      <c r="N48" s="79">
        <v>0</v>
      </c>
      <c r="P48" s="79">
        <v>0</v>
      </c>
      <c r="Q48" s="79">
        <v>0</v>
      </c>
    </row>
    <row r="49" spans="2:17">
      <c r="B49" s="78" t="s">
        <v>2813</v>
      </c>
      <c r="D49" s="16"/>
    </row>
    <row r="50" spans="2:17">
      <c r="B50" t="s">
        <v>4139</v>
      </c>
      <c r="C50" t="s">
        <v>4140</v>
      </c>
      <c r="D50" t="s">
        <v>2821</v>
      </c>
      <c r="E50" t="s">
        <v>936</v>
      </c>
      <c r="F50" t="s">
        <v>401</v>
      </c>
      <c r="G50" t="s">
        <v>4141</v>
      </c>
      <c r="H50" s="77">
        <v>0.24</v>
      </c>
      <c r="I50" t="s">
        <v>112</v>
      </c>
      <c r="J50" s="77">
        <v>3.11</v>
      </c>
      <c r="K50" s="77">
        <v>2.2200000000000002</v>
      </c>
      <c r="L50" s="77">
        <v>5450000</v>
      </c>
      <c r="M50" s="77">
        <v>103.4</v>
      </c>
      <c r="N50" s="77">
        <v>21988.940600000002</v>
      </c>
      <c r="O50" s="77">
        <v>27.25</v>
      </c>
      <c r="P50" s="77">
        <v>17.329999999999998</v>
      </c>
      <c r="Q50" s="77">
        <v>0.1</v>
      </c>
    </row>
    <row r="51" spans="2:17">
      <c r="B51" t="s">
        <v>4142</v>
      </c>
      <c r="C51" t="s">
        <v>4143</v>
      </c>
      <c r="D51" t="s">
        <v>2821</v>
      </c>
      <c r="E51" t="s">
        <v>936</v>
      </c>
      <c r="F51" t="s">
        <v>401</v>
      </c>
      <c r="G51" t="s">
        <v>4144</v>
      </c>
      <c r="H51" s="77">
        <v>0.24</v>
      </c>
      <c r="I51" t="s">
        <v>112</v>
      </c>
      <c r="J51" s="77">
        <v>3.26</v>
      </c>
      <c r="K51" s="77">
        <v>2.2000000000000002</v>
      </c>
      <c r="L51" s="77">
        <v>6705000</v>
      </c>
      <c r="M51" s="77">
        <v>104.05</v>
      </c>
      <c r="N51" s="77">
        <v>27222.507855</v>
      </c>
      <c r="O51" s="77">
        <v>33.53</v>
      </c>
      <c r="P51" s="77">
        <v>21.46</v>
      </c>
      <c r="Q51" s="77">
        <v>0.13</v>
      </c>
    </row>
    <row r="52" spans="2:17">
      <c r="B52" t="s">
        <v>4145</v>
      </c>
      <c r="C52" t="s">
        <v>4146</v>
      </c>
      <c r="D52" t="s">
        <v>2821</v>
      </c>
      <c r="E52" t="s">
        <v>936</v>
      </c>
      <c r="F52" t="s">
        <v>157</v>
      </c>
      <c r="G52" t="s">
        <v>4147</v>
      </c>
      <c r="H52" s="77">
        <v>0.1</v>
      </c>
      <c r="I52" t="s">
        <v>112</v>
      </c>
      <c r="J52" s="77">
        <v>3.01</v>
      </c>
      <c r="K52" s="77">
        <v>2.56</v>
      </c>
      <c r="L52" s="77">
        <v>2730000</v>
      </c>
      <c r="M52" s="77">
        <v>101.52</v>
      </c>
      <c r="N52" s="77">
        <v>10814.377392</v>
      </c>
      <c r="O52" s="77">
        <v>27.3</v>
      </c>
      <c r="P52" s="77">
        <v>8.52</v>
      </c>
      <c r="Q52" s="77">
        <v>0.05</v>
      </c>
    </row>
    <row r="53" spans="2:17">
      <c r="B53" t="s">
        <v>4148</v>
      </c>
      <c r="C53" t="s">
        <v>4149</v>
      </c>
      <c r="D53" t="s">
        <v>2821</v>
      </c>
      <c r="E53" t="s">
        <v>936</v>
      </c>
      <c r="F53" t="s">
        <v>157</v>
      </c>
      <c r="G53" t="s">
        <v>4150</v>
      </c>
      <c r="H53" s="77">
        <v>0.13</v>
      </c>
      <c r="I53" t="s">
        <v>112</v>
      </c>
      <c r="J53" s="77">
        <v>2.91</v>
      </c>
      <c r="K53" s="77">
        <v>2.6</v>
      </c>
      <c r="L53" s="77">
        <v>5855000</v>
      </c>
      <c r="M53" s="77">
        <v>101.02</v>
      </c>
      <c r="N53" s="77">
        <v>23079.241342000001</v>
      </c>
      <c r="O53" s="77">
        <v>39.03</v>
      </c>
      <c r="P53" s="77">
        <v>18.190000000000001</v>
      </c>
      <c r="Q53" s="77">
        <v>0.11</v>
      </c>
    </row>
    <row r="54" spans="2:17">
      <c r="B54" s="78" t="s">
        <v>2814</v>
      </c>
      <c r="D54" s="16"/>
      <c r="H54" s="79">
        <v>0.19</v>
      </c>
      <c r="K54" s="79">
        <v>2.36</v>
      </c>
      <c r="L54" s="79">
        <v>20740000</v>
      </c>
      <c r="N54" s="79">
        <v>83105.067188999994</v>
      </c>
      <c r="P54" s="79">
        <v>65.510000000000005</v>
      </c>
      <c r="Q54" s="79">
        <v>0.39</v>
      </c>
    </row>
    <row r="55" spans="2:17">
      <c r="B55" s="78" t="s">
        <v>2815</v>
      </c>
      <c r="D55" s="16"/>
    </row>
    <row r="56" spans="2:17">
      <c r="B56" s="78" t="s">
        <v>2816</v>
      </c>
      <c r="D56" s="16"/>
    </row>
    <row r="57" spans="2:17">
      <c r="B57" t="s">
        <v>202</v>
      </c>
      <c r="C57" t="s">
        <v>202</v>
      </c>
      <c r="D57" s="16"/>
      <c r="E57" t="s">
        <v>202</v>
      </c>
      <c r="H57" s="77">
        <v>0</v>
      </c>
      <c r="I57" t="s">
        <v>202</v>
      </c>
      <c r="J57" s="77">
        <v>0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</row>
    <row r="58" spans="2:17">
      <c r="B58" s="78" t="s">
        <v>2817</v>
      </c>
      <c r="D58" s="16"/>
      <c r="H58" s="79">
        <v>0</v>
      </c>
      <c r="K58" s="79">
        <v>0</v>
      </c>
      <c r="L58" s="79">
        <v>0</v>
      </c>
      <c r="N58" s="79">
        <v>0</v>
      </c>
      <c r="P58" s="79">
        <v>0</v>
      </c>
      <c r="Q58" s="79">
        <v>0</v>
      </c>
    </row>
    <row r="59" spans="2:17">
      <c r="B59" s="78" t="s">
        <v>2818</v>
      </c>
      <c r="D59" s="16"/>
    </row>
    <row r="60" spans="2:17">
      <c r="B60" t="s">
        <v>202</v>
      </c>
      <c r="C60" t="s">
        <v>202</v>
      </c>
      <c r="D60" s="16"/>
      <c r="E60" t="s">
        <v>202</v>
      </c>
      <c r="H60" s="77">
        <v>0</v>
      </c>
      <c r="I60" t="s">
        <v>202</v>
      </c>
      <c r="J60" s="77">
        <v>0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</row>
    <row r="61" spans="2:17">
      <c r="B61" s="78" t="s">
        <v>2823</v>
      </c>
      <c r="D61" s="16"/>
      <c r="H61" s="79">
        <v>0</v>
      </c>
      <c r="K61" s="79">
        <v>0</v>
      </c>
      <c r="L61" s="79">
        <v>0</v>
      </c>
      <c r="N61" s="79">
        <v>0</v>
      </c>
      <c r="P61" s="79">
        <v>0</v>
      </c>
      <c r="Q61" s="79">
        <v>0</v>
      </c>
    </row>
    <row r="62" spans="2:17">
      <c r="B62" s="78" t="s">
        <v>2824</v>
      </c>
      <c r="D62" s="16"/>
    </row>
    <row r="63" spans="2:17">
      <c r="B63" t="s">
        <v>4151</v>
      </c>
      <c r="C63" t="s">
        <v>4152</v>
      </c>
      <c r="D63" t="s">
        <v>2821</v>
      </c>
      <c r="E63" t="s">
        <v>4153</v>
      </c>
      <c r="F63" t="s">
        <v>416</v>
      </c>
      <c r="G63" t="s">
        <v>4154</v>
      </c>
      <c r="H63" s="77">
        <v>36.479999999999997</v>
      </c>
      <c r="I63" t="s">
        <v>112</v>
      </c>
      <c r="J63" s="77">
        <v>9.5</v>
      </c>
      <c r="K63" s="77">
        <v>0.01</v>
      </c>
      <c r="L63" s="77">
        <v>995000</v>
      </c>
      <c r="M63" s="77">
        <v>0.01</v>
      </c>
      <c r="N63" s="77">
        <v>0.38824900000000001</v>
      </c>
      <c r="O63" s="77">
        <v>0.01</v>
      </c>
      <c r="P63" s="77">
        <v>0</v>
      </c>
      <c r="Q63" s="77">
        <v>0</v>
      </c>
    </row>
    <row r="64" spans="2:17">
      <c r="B64" s="78" t="s">
        <v>2825</v>
      </c>
      <c r="D64" s="16"/>
      <c r="H64" s="79">
        <v>36.479999999999997</v>
      </c>
      <c r="K64" s="79">
        <v>0.01</v>
      </c>
      <c r="L64" s="79">
        <v>995000</v>
      </c>
      <c r="N64" s="79">
        <v>0.38824900000000001</v>
      </c>
      <c r="P64" s="79">
        <v>0</v>
      </c>
      <c r="Q64" s="79">
        <v>0</v>
      </c>
    </row>
    <row r="65" spans="2:17">
      <c r="B65" s="78" t="s">
        <v>2826</v>
      </c>
      <c r="D65" s="16"/>
    </row>
    <row r="66" spans="2:17">
      <c r="B66" t="s">
        <v>202</v>
      </c>
      <c r="C66" t="s">
        <v>202</v>
      </c>
      <c r="D66" s="16"/>
      <c r="E66" t="s">
        <v>202</v>
      </c>
      <c r="H66" s="77">
        <v>0</v>
      </c>
      <c r="I66" t="s">
        <v>202</v>
      </c>
      <c r="J66" s="77">
        <v>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2827</v>
      </c>
      <c r="D67" s="16"/>
      <c r="H67" s="79">
        <v>0</v>
      </c>
      <c r="K67" s="79">
        <v>0</v>
      </c>
      <c r="L67" s="79">
        <v>0</v>
      </c>
      <c r="N67" s="79">
        <v>0</v>
      </c>
      <c r="P67" s="79">
        <v>0</v>
      </c>
      <c r="Q67" s="79">
        <v>0</v>
      </c>
    </row>
    <row r="68" spans="2:17">
      <c r="B68" s="78" t="s">
        <v>2828</v>
      </c>
      <c r="D68" s="16"/>
      <c r="H68" s="79">
        <v>36.479999999999997</v>
      </c>
      <c r="K68" s="79">
        <v>0.01</v>
      </c>
      <c r="L68" s="79">
        <v>995000</v>
      </c>
      <c r="N68" s="79">
        <v>0.38824900000000001</v>
      </c>
      <c r="P68" s="79">
        <v>0</v>
      </c>
      <c r="Q68" s="79">
        <v>0</v>
      </c>
    </row>
    <row r="69" spans="2:17">
      <c r="B69" s="78" t="s">
        <v>279</v>
      </c>
      <c r="D69" s="16"/>
      <c r="H69" s="79">
        <v>0.19</v>
      </c>
      <c r="K69" s="79">
        <v>2.36</v>
      </c>
      <c r="L69" s="79">
        <v>21735000</v>
      </c>
      <c r="N69" s="79">
        <v>83105.455438000005</v>
      </c>
      <c r="P69" s="79">
        <v>65.510000000000005</v>
      </c>
      <c r="Q69" s="79">
        <v>0.39</v>
      </c>
    </row>
    <row r="70" spans="2:17">
      <c r="B70" t="s">
        <v>280</v>
      </c>
      <c r="D70" s="16"/>
    </row>
    <row r="71" spans="2:17">
      <c r="D71" s="16"/>
    </row>
    <row r="72" spans="2:17">
      <c r="D72" s="16"/>
    </row>
    <row r="73" spans="2:17">
      <c r="D73" s="16"/>
    </row>
    <row r="74" spans="2:17">
      <c r="D74" s="16"/>
    </row>
    <row r="75" spans="2:17">
      <c r="D75" s="16"/>
    </row>
    <row r="76" spans="2:17">
      <c r="D76" s="16"/>
    </row>
    <row r="77" spans="2:17">
      <c r="D77" s="16"/>
    </row>
    <row r="78" spans="2:17">
      <c r="D78" s="16"/>
    </row>
    <row r="79" spans="2:17">
      <c r="D79" s="16"/>
    </row>
    <row r="80" spans="2:17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G458"/>
  <sheetViews>
    <sheetView rightToLeft="1" workbookViewId="0">
      <selection activeCell="F11" sqref="F1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/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102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6">
        <v>4.63</v>
      </c>
      <c r="H11" s="18"/>
      <c r="I11" s="18"/>
      <c r="J11" s="76">
        <v>2.29</v>
      </c>
      <c r="K11" s="76">
        <v>2231347333.3299999</v>
      </c>
      <c r="L11" s="7"/>
      <c r="M11" s="76">
        <v>2536532.5457829083</v>
      </c>
      <c r="N11" s="76">
        <v>100</v>
      </c>
      <c r="O11" s="76">
        <v>11.84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8" t="s">
        <v>197</v>
      </c>
    </row>
    <row r="13" spans="2:59">
      <c r="B13" s="78" t="s">
        <v>4155</v>
      </c>
    </row>
    <row r="14" spans="2:59">
      <c r="B14" t="s">
        <v>5061</v>
      </c>
      <c r="C14" t="s">
        <v>4156</v>
      </c>
      <c r="D14" t="s">
        <v>4157</v>
      </c>
      <c r="E14" t="s">
        <v>463</v>
      </c>
      <c r="F14" t="s">
        <v>157</v>
      </c>
      <c r="G14" s="79">
        <v>1.97</v>
      </c>
      <c r="H14" t="s">
        <v>108</v>
      </c>
      <c r="I14" s="77">
        <v>0</v>
      </c>
      <c r="J14" s="77">
        <v>0.14000000000000001</v>
      </c>
      <c r="K14" s="77">
        <v>331335505.41000003</v>
      </c>
      <c r="L14" s="77">
        <v>100.20801855334405</v>
      </c>
      <c r="M14" s="77">
        <v>332024.74473506911</v>
      </c>
      <c r="N14" s="77">
        <v>13.09</v>
      </c>
      <c r="O14" s="77">
        <v>1.55</v>
      </c>
    </row>
    <row r="15" spans="2:59">
      <c r="B15" s="78" t="s">
        <v>4158</v>
      </c>
      <c r="G15" s="79">
        <v>1.97</v>
      </c>
      <c r="J15" s="79">
        <v>0.14000000000000001</v>
      </c>
      <c r="K15" s="79">
        <v>331335505.41000003</v>
      </c>
      <c r="M15" s="79">
        <v>332024.74473506911</v>
      </c>
      <c r="N15" s="79">
        <v>13.09</v>
      </c>
      <c r="O15" s="79">
        <v>1.55</v>
      </c>
    </row>
    <row r="16" spans="2:59">
      <c r="B16" s="78" t="s">
        <v>4159</v>
      </c>
    </row>
    <row r="17" spans="2:15">
      <c r="B17" t="s">
        <v>4160</v>
      </c>
      <c r="C17" t="s">
        <v>4156</v>
      </c>
      <c r="D17" t="s">
        <v>4161</v>
      </c>
      <c r="E17" t="s">
        <v>431</v>
      </c>
      <c r="F17" t="s">
        <v>155</v>
      </c>
      <c r="G17" s="77">
        <v>0.01</v>
      </c>
      <c r="H17" t="s">
        <v>108</v>
      </c>
      <c r="I17" s="77">
        <v>0</v>
      </c>
      <c r="J17" s="77">
        <v>0.01</v>
      </c>
      <c r="K17" s="77">
        <v>27371.200000000001</v>
      </c>
      <c r="L17" s="77">
        <v>200.83424520565796</v>
      </c>
      <c r="M17" s="77">
        <v>54.970742923731201</v>
      </c>
      <c r="N17" s="77">
        <v>0</v>
      </c>
      <c r="O17" s="77">
        <v>0</v>
      </c>
    </row>
    <row r="18" spans="2:15">
      <c r="B18" t="s">
        <v>4162</v>
      </c>
      <c r="C18" t="s">
        <v>4156</v>
      </c>
      <c r="D18" t="s">
        <v>4163</v>
      </c>
      <c r="E18" t="s">
        <v>431</v>
      </c>
      <c r="F18" t="s">
        <v>155</v>
      </c>
      <c r="G18" s="77">
        <v>0.01</v>
      </c>
      <c r="H18" t="s">
        <v>108</v>
      </c>
      <c r="I18" s="77">
        <v>0</v>
      </c>
      <c r="J18" s="77">
        <v>0.01</v>
      </c>
      <c r="K18" s="77">
        <v>634.6</v>
      </c>
      <c r="L18" s="77">
        <v>100</v>
      </c>
      <c r="M18" s="77">
        <v>0.63460000000000005</v>
      </c>
      <c r="N18" s="77">
        <v>0</v>
      </c>
      <c r="O18" s="77">
        <v>0</v>
      </c>
    </row>
    <row r="19" spans="2:15">
      <c r="B19" s="78" t="s">
        <v>4164</v>
      </c>
      <c r="G19" s="79">
        <v>0.01</v>
      </c>
      <c r="J19" s="79">
        <v>0.01</v>
      </c>
      <c r="K19" s="79">
        <v>28005.8</v>
      </c>
      <c r="M19" s="79">
        <v>55.6053429237312</v>
      </c>
      <c r="N19" s="79">
        <v>0</v>
      </c>
      <c r="O19" s="79">
        <v>0</v>
      </c>
    </row>
    <row r="20" spans="2:15">
      <c r="B20" s="78" t="s">
        <v>4165</v>
      </c>
    </row>
    <row r="21" spans="2:15">
      <c r="B21" t="s">
        <v>202</v>
      </c>
      <c r="D21" t="s">
        <v>202</v>
      </c>
      <c r="E21" t="s">
        <v>202</v>
      </c>
      <c r="G21" s="77">
        <v>0</v>
      </c>
      <c r="H21" t="s">
        <v>202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4166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s="78" t="s">
        <v>4167</v>
      </c>
    </row>
    <row r="24" spans="2:15">
      <c r="B24" t="s">
        <v>4168</v>
      </c>
      <c r="C24" t="s">
        <v>4156</v>
      </c>
      <c r="D24" t="s">
        <v>4169</v>
      </c>
      <c r="E24" t="s">
        <v>285</v>
      </c>
      <c r="F24" t="s">
        <v>157</v>
      </c>
      <c r="G24" s="77">
        <v>2.59</v>
      </c>
      <c r="H24" t="s">
        <v>108</v>
      </c>
      <c r="I24" s="77">
        <v>0</v>
      </c>
      <c r="J24" s="77">
        <v>0.89</v>
      </c>
      <c r="K24" s="77">
        <v>-21150000</v>
      </c>
      <c r="L24" s="77">
        <v>99.850120620522205</v>
      </c>
      <c r="M24" s="77">
        <v>-21118.300511240399</v>
      </c>
      <c r="N24" s="77">
        <v>-0.83</v>
      </c>
      <c r="O24" s="77">
        <v>-0.1</v>
      </c>
    </row>
    <row r="25" spans="2:15">
      <c r="B25" t="s">
        <v>4170</v>
      </c>
      <c r="C25" t="s">
        <v>4156</v>
      </c>
      <c r="D25" t="s">
        <v>4171</v>
      </c>
      <c r="E25" t="s">
        <v>463</v>
      </c>
      <c r="F25" t="s">
        <v>157</v>
      </c>
      <c r="G25" s="77">
        <v>7.72</v>
      </c>
      <c r="H25" t="s">
        <v>108</v>
      </c>
      <c r="I25" s="77">
        <v>3.22</v>
      </c>
      <c r="J25" s="77">
        <v>1.68</v>
      </c>
      <c r="K25" s="77">
        <v>12944865.91</v>
      </c>
      <c r="L25" s="77">
        <v>114.24</v>
      </c>
      <c r="M25" s="77">
        <v>14788.214815584</v>
      </c>
      <c r="N25" s="77">
        <v>0.57999999999999996</v>
      </c>
      <c r="O25" s="77">
        <v>7.0000000000000007E-2</v>
      </c>
    </row>
    <row r="26" spans="2:15">
      <c r="B26" t="s">
        <v>4172</v>
      </c>
      <c r="C26" t="s">
        <v>4156</v>
      </c>
      <c r="D26" t="s">
        <v>4173</v>
      </c>
      <c r="E26" t="s">
        <v>463</v>
      </c>
      <c r="F26" t="s">
        <v>157</v>
      </c>
      <c r="G26" s="77">
        <v>7.72</v>
      </c>
      <c r="H26" t="s">
        <v>108</v>
      </c>
      <c r="I26" s="77">
        <v>3.22</v>
      </c>
      <c r="J26" s="77">
        <v>1.68</v>
      </c>
      <c r="K26" s="77">
        <v>3198884.11</v>
      </c>
      <c r="L26" s="77">
        <v>114.02</v>
      </c>
      <c r="M26" s="77">
        <v>3647.367662222</v>
      </c>
      <c r="N26" s="77">
        <v>0.14000000000000001</v>
      </c>
      <c r="O26" s="77">
        <v>0.02</v>
      </c>
    </row>
    <row r="27" spans="2:15">
      <c r="B27" t="s">
        <v>4174</v>
      </c>
      <c r="C27" t="s">
        <v>4156</v>
      </c>
      <c r="D27" t="s">
        <v>4175</v>
      </c>
      <c r="E27" t="s">
        <v>463</v>
      </c>
      <c r="F27" t="s">
        <v>157</v>
      </c>
      <c r="G27" s="77">
        <v>0</v>
      </c>
      <c r="H27" t="s">
        <v>108</v>
      </c>
      <c r="I27" s="77">
        <v>0</v>
      </c>
      <c r="J27" s="77">
        <v>0</v>
      </c>
      <c r="K27" s="77">
        <v>-28833336</v>
      </c>
      <c r="L27" s="77">
        <v>100</v>
      </c>
      <c r="M27" s="77">
        <v>-28833.335999999999</v>
      </c>
      <c r="N27" s="77">
        <v>-1.1399999999999999</v>
      </c>
      <c r="O27" s="77">
        <v>-0.13</v>
      </c>
    </row>
    <row r="28" spans="2:15">
      <c r="B28" t="s">
        <v>4176</v>
      </c>
      <c r="C28" t="s">
        <v>4177</v>
      </c>
      <c r="D28" t="s">
        <v>4178</v>
      </c>
      <c r="E28" t="s">
        <v>463</v>
      </c>
      <c r="F28" t="s">
        <v>157</v>
      </c>
      <c r="G28" s="77">
        <v>0</v>
      </c>
      <c r="H28" t="s">
        <v>108</v>
      </c>
      <c r="I28" s="77">
        <v>0.35</v>
      </c>
      <c r="J28" s="77">
        <v>0</v>
      </c>
      <c r="K28" s="77">
        <v>28833336</v>
      </c>
      <c r="L28" s="77">
        <v>100.00095888</v>
      </c>
      <c r="M28" s="77">
        <v>28833.612484000001</v>
      </c>
      <c r="N28" s="77">
        <v>1.1399999999999999</v>
      </c>
      <c r="O28" s="77">
        <v>0.13</v>
      </c>
    </row>
    <row r="29" spans="2:15">
      <c r="B29" t="s">
        <v>4179</v>
      </c>
      <c r="C29" t="s">
        <v>4156</v>
      </c>
      <c r="D29" t="s">
        <v>4180</v>
      </c>
      <c r="E29" t="s">
        <v>512</v>
      </c>
      <c r="F29" t="s">
        <v>157</v>
      </c>
      <c r="G29" s="77">
        <v>0.91</v>
      </c>
      <c r="H29" t="s">
        <v>112</v>
      </c>
      <c r="I29" s="77">
        <v>0.25</v>
      </c>
      <c r="J29" s="77">
        <v>0.25</v>
      </c>
      <c r="K29" s="77">
        <v>2940500</v>
      </c>
      <c r="L29" s="77">
        <v>100.01944446247464</v>
      </c>
      <c r="M29" s="77">
        <v>11476.0620223476</v>
      </c>
      <c r="N29" s="77">
        <v>0.45</v>
      </c>
      <c r="O29" s="77">
        <v>0.05</v>
      </c>
    </row>
    <row r="30" spans="2:15">
      <c r="B30" t="s">
        <v>4181</v>
      </c>
      <c r="C30" t="s">
        <v>4177</v>
      </c>
      <c r="D30" t="s">
        <v>4182</v>
      </c>
      <c r="E30" t="s">
        <v>512</v>
      </c>
      <c r="F30" t="s">
        <v>157</v>
      </c>
      <c r="G30" s="77">
        <v>11.19</v>
      </c>
      <c r="H30" t="s">
        <v>108</v>
      </c>
      <c r="I30" s="77">
        <v>3.17</v>
      </c>
      <c r="J30" s="77">
        <v>3.17</v>
      </c>
      <c r="K30" s="77">
        <v>1750939</v>
      </c>
      <c r="L30" s="77">
        <v>100.42</v>
      </c>
      <c r="M30" s="77">
        <v>1758.2929438000001</v>
      </c>
      <c r="N30" s="77">
        <v>7.0000000000000007E-2</v>
      </c>
      <c r="O30" s="77">
        <v>0.01</v>
      </c>
    </row>
    <row r="31" spans="2:15">
      <c r="B31" t="s">
        <v>4183</v>
      </c>
      <c r="C31" t="s">
        <v>4156</v>
      </c>
      <c r="D31" t="s">
        <v>4184</v>
      </c>
      <c r="E31" t="s">
        <v>512</v>
      </c>
      <c r="F31" t="s">
        <v>157</v>
      </c>
      <c r="G31" s="77">
        <v>7.22</v>
      </c>
      <c r="H31" t="s">
        <v>108</v>
      </c>
      <c r="I31" s="77">
        <v>1.96</v>
      </c>
      <c r="J31" s="77">
        <v>1.68</v>
      </c>
      <c r="K31" s="77">
        <v>39235073.210000001</v>
      </c>
      <c r="L31" s="77">
        <v>102.23</v>
      </c>
      <c r="M31" s="77">
        <v>40110.015342582999</v>
      </c>
      <c r="N31" s="77">
        <v>1.58</v>
      </c>
      <c r="O31" s="77">
        <v>0.19</v>
      </c>
    </row>
    <row r="32" spans="2:15">
      <c r="B32" t="s">
        <v>4185</v>
      </c>
      <c r="C32" t="s">
        <v>4177</v>
      </c>
      <c r="D32" t="s">
        <v>4186</v>
      </c>
      <c r="E32" t="s">
        <v>553</v>
      </c>
      <c r="F32" t="s">
        <v>156</v>
      </c>
      <c r="G32" s="77">
        <v>4.3</v>
      </c>
      <c r="H32" t="s">
        <v>108</v>
      </c>
      <c r="I32" s="77">
        <v>4.5</v>
      </c>
      <c r="J32" s="77">
        <v>1.77</v>
      </c>
      <c r="K32" s="77">
        <v>5142547.3</v>
      </c>
      <c r="L32" s="77">
        <v>112.91</v>
      </c>
      <c r="M32" s="77">
        <v>5806.4501564299999</v>
      </c>
      <c r="N32" s="77">
        <v>0.23</v>
      </c>
      <c r="O32" s="77">
        <v>0.03</v>
      </c>
    </row>
    <row r="33" spans="2:15">
      <c r="B33" t="s">
        <v>4187</v>
      </c>
      <c r="C33" t="s">
        <v>4177</v>
      </c>
      <c r="D33" t="s">
        <v>4188</v>
      </c>
      <c r="E33" t="s">
        <v>553</v>
      </c>
      <c r="F33" t="s">
        <v>156</v>
      </c>
      <c r="G33" s="77">
        <v>4.29</v>
      </c>
      <c r="H33" t="s">
        <v>108</v>
      </c>
      <c r="I33" s="77">
        <v>4.75</v>
      </c>
      <c r="J33" s="77">
        <v>1.77</v>
      </c>
      <c r="K33" s="77">
        <v>23803577.699999999</v>
      </c>
      <c r="L33" s="77">
        <v>114.02</v>
      </c>
      <c r="M33" s="77">
        <v>27140.839293540001</v>
      </c>
      <c r="N33" s="77">
        <v>1.07</v>
      </c>
      <c r="O33" s="77">
        <v>0.13</v>
      </c>
    </row>
    <row r="34" spans="2:15">
      <c r="B34" t="s">
        <v>4189</v>
      </c>
      <c r="C34" t="s">
        <v>4177</v>
      </c>
      <c r="D34" t="s">
        <v>4190</v>
      </c>
      <c r="E34" t="s">
        <v>512</v>
      </c>
      <c r="F34" t="s">
        <v>157</v>
      </c>
      <c r="G34" s="77">
        <v>6.37</v>
      </c>
      <c r="H34" t="s">
        <v>108</v>
      </c>
      <c r="I34" s="77">
        <v>5.25</v>
      </c>
      <c r="J34" s="77">
        <v>2.2400000000000002</v>
      </c>
      <c r="K34" s="77">
        <v>240035.22</v>
      </c>
      <c r="L34" s="77">
        <v>120.81</v>
      </c>
      <c r="M34" s="77">
        <v>289.986549282</v>
      </c>
      <c r="N34" s="77">
        <v>0.01</v>
      </c>
      <c r="O34" s="77">
        <v>0</v>
      </c>
    </row>
    <row r="35" spans="2:15">
      <c r="B35" t="s">
        <v>4191</v>
      </c>
      <c r="C35" t="s">
        <v>4177</v>
      </c>
      <c r="D35" t="s">
        <v>4192</v>
      </c>
      <c r="E35" t="s">
        <v>553</v>
      </c>
      <c r="F35" t="s">
        <v>156</v>
      </c>
      <c r="G35" s="77">
        <v>5.87</v>
      </c>
      <c r="H35" t="s">
        <v>108</v>
      </c>
      <c r="I35" s="77">
        <v>3.85</v>
      </c>
      <c r="J35" s="77">
        <v>1.62</v>
      </c>
      <c r="K35" s="77">
        <v>87981600.989999995</v>
      </c>
      <c r="L35" s="77">
        <v>154.96</v>
      </c>
      <c r="M35" s="77">
        <v>136336.28889410399</v>
      </c>
      <c r="N35" s="77">
        <v>5.37</v>
      </c>
      <c r="O35" s="77">
        <v>0.64</v>
      </c>
    </row>
    <row r="36" spans="2:15">
      <c r="B36" t="s">
        <v>4193</v>
      </c>
      <c r="C36" t="s">
        <v>4156</v>
      </c>
      <c r="D36" t="s">
        <v>4194</v>
      </c>
      <c r="E36" t="s">
        <v>512</v>
      </c>
      <c r="F36" t="s">
        <v>155</v>
      </c>
      <c r="G36" s="77">
        <v>2.02</v>
      </c>
      <c r="H36" t="s">
        <v>112</v>
      </c>
      <c r="I36" s="77">
        <v>3.58</v>
      </c>
      <c r="J36" s="77">
        <v>3.18</v>
      </c>
      <c r="K36" s="77">
        <v>4572750.17</v>
      </c>
      <c r="L36" s="77">
        <v>103.59</v>
      </c>
      <c r="M36" s="77">
        <v>18483.430238104</v>
      </c>
      <c r="N36" s="77">
        <v>0.73</v>
      </c>
      <c r="O36" s="77">
        <v>0.09</v>
      </c>
    </row>
    <row r="37" spans="2:15">
      <c r="B37" t="s">
        <v>4195</v>
      </c>
      <c r="C37" t="s">
        <v>4156</v>
      </c>
      <c r="D37" t="s">
        <v>4196</v>
      </c>
      <c r="E37" t="s">
        <v>512</v>
      </c>
      <c r="F37" t="s">
        <v>155</v>
      </c>
      <c r="G37" s="77">
        <v>5.79</v>
      </c>
      <c r="H37" t="s">
        <v>108</v>
      </c>
      <c r="I37" s="77">
        <v>4.74</v>
      </c>
      <c r="J37" s="77">
        <v>2.86</v>
      </c>
      <c r="K37" s="77">
        <v>26352000</v>
      </c>
      <c r="L37" s="77">
        <v>111.82</v>
      </c>
      <c r="M37" s="77">
        <v>29466.806400000001</v>
      </c>
      <c r="N37" s="77">
        <v>1.1599999999999999</v>
      </c>
      <c r="O37" s="77">
        <v>0.14000000000000001</v>
      </c>
    </row>
    <row r="38" spans="2:15">
      <c r="B38" t="s">
        <v>4197</v>
      </c>
      <c r="C38" t="s">
        <v>4156</v>
      </c>
      <c r="D38" t="s">
        <v>4198</v>
      </c>
      <c r="E38" t="s">
        <v>512</v>
      </c>
      <c r="F38" t="s">
        <v>157</v>
      </c>
      <c r="G38" s="77">
        <v>0.31</v>
      </c>
      <c r="H38" t="s">
        <v>108</v>
      </c>
      <c r="I38" s="77">
        <v>2.7</v>
      </c>
      <c r="J38" s="77">
        <v>1.58</v>
      </c>
      <c r="K38" s="77">
        <v>5210060.16</v>
      </c>
      <c r="L38" s="77">
        <v>106.85</v>
      </c>
      <c r="M38" s="77">
        <v>5566.9492809599997</v>
      </c>
      <c r="N38" s="77">
        <v>0.22</v>
      </c>
      <c r="O38" s="77">
        <v>0.03</v>
      </c>
    </row>
    <row r="39" spans="2:15">
      <c r="B39" t="s">
        <v>4199</v>
      </c>
      <c r="C39" t="s">
        <v>4156</v>
      </c>
      <c r="D39" t="s">
        <v>4200</v>
      </c>
      <c r="E39" t="s">
        <v>512</v>
      </c>
      <c r="F39" t="s">
        <v>157</v>
      </c>
      <c r="G39" s="77">
        <v>8.16</v>
      </c>
      <c r="H39" t="s">
        <v>108</v>
      </c>
      <c r="I39" s="77">
        <v>1.88</v>
      </c>
      <c r="J39" s="77">
        <v>2.19</v>
      </c>
      <c r="K39" s="77">
        <v>65674851.619999997</v>
      </c>
      <c r="L39" s="77">
        <v>97.79</v>
      </c>
      <c r="M39" s="77">
        <v>64223.437399198003</v>
      </c>
      <c r="N39" s="77">
        <v>2.5299999999999998</v>
      </c>
      <c r="O39" s="77">
        <v>0.3</v>
      </c>
    </row>
    <row r="40" spans="2:15">
      <c r="B40" t="s">
        <v>4201</v>
      </c>
      <c r="C40" t="s">
        <v>4156</v>
      </c>
      <c r="D40" t="s">
        <v>4202</v>
      </c>
      <c r="E40" t="s">
        <v>512</v>
      </c>
      <c r="F40" t="s">
        <v>155</v>
      </c>
      <c r="G40" s="77">
        <v>2.86</v>
      </c>
      <c r="H40" t="s">
        <v>108</v>
      </c>
      <c r="I40" s="77">
        <v>1.1599999999999999</v>
      </c>
      <c r="J40" s="77">
        <v>0.7</v>
      </c>
      <c r="K40" s="77">
        <v>105405517.48</v>
      </c>
      <c r="L40" s="77">
        <v>101.71</v>
      </c>
      <c r="M40" s="77">
        <v>107207.951828908</v>
      </c>
      <c r="N40" s="77">
        <v>4.2300000000000004</v>
      </c>
      <c r="O40" s="77">
        <v>0.5</v>
      </c>
    </row>
    <row r="41" spans="2:15">
      <c r="B41" t="s">
        <v>4201</v>
      </c>
      <c r="C41" t="s">
        <v>4156</v>
      </c>
      <c r="D41" t="s">
        <v>4203</v>
      </c>
      <c r="E41" t="s">
        <v>512</v>
      </c>
      <c r="F41" t="s">
        <v>155</v>
      </c>
      <c r="G41" s="77">
        <v>3.68</v>
      </c>
      <c r="H41" t="s">
        <v>108</v>
      </c>
      <c r="I41" s="77">
        <v>0.74</v>
      </c>
      <c r="J41" s="77">
        <v>1.1200000000000001</v>
      </c>
      <c r="K41" s="77">
        <v>48269674.030000001</v>
      </c>
      <c r="L41" s="77">
        <v>98.7</v>
      </c>
      <c r="M41" s="77">
        <v>47642.168267610003</v>
      </c>
      <c r="N41" s="77">
        <v>1.88</v>
      </c>
      <c r="O41" s="77">
        <v>0.22</v>
      </c>
    </row>
    <row r="42" spans="2:15">
      <c r="B42" t="s">
        <v>4204</v>
      </c>
      <c r="C42" t="s">
        <v>4177</v>
      </c>
      <c r="D42" t="s">
        <v>4205</v>
      </c>
      <c r="E42" t="s">
        <v>512</v>
      </c>
      <c r="F42" t="s">
        <v>157</v>
      </c>
      <c r="G42" s="77">
        <v>6.4</v>
      </c>
      <c r="H42" t="s">
        <v>108</v>
      </c>
      <c r="I42" s="77">
        <v>5.25</v>
      </c>
      <c r="J42" s="77">
        <v>2.25</v>
      </c>
      <c r="K42" s="77">
        <v>379780.9</v>
      </c>
      <c r="L42" s="77">
        <v>120.64</v>
      </c>
      <c r="M42" s="77">
        <v>458.16767776</v>
      </c>
      <c r="N42" s="77">
        <v>0.02</v>
      </c>
      <c r="O42" s="77">
        <v>0</v>
      </c>
    </row>
    <row r="43" spans="2:15">
      <c r="B43" t="s">
        <v>4206</v>
      </c>
      <c r="C43" t="s">
        <v>4156</v>
      </c>
      <c r="D43" t="s">
        <v>4207</v>
      </c>
      <c r="E43" t="s">
        <v>512</v>
      </c>
      <c r="F43" t="s">
        <v>157</v>
      </c>
      <c r="G43" s="77">
        <v>4.04</v>
      </c>
      <c r="H43" t="s">
        <v>108</v>
      </c>
      <c r="I43" s="77">
        <v>5.82</v>
      </c>
      <c r="J43" s="77">
        <v>2.7</v>
      </c>
      <c r="K43" s="77">
        <v>62541666.329999998</v>
      </c>
      <c r="L43" s="77">
        <v>116.3</v>
      </c>
      <c r="M43" s="77">
        <v>72735.957941789995</v>
      </c>
      <c r="N43" s="77">
        <v>2.87</v>
      </c>
      <c r="O43" s="77">
        <v>0.34</v>
      </c>
    </row>
    <row r="44" spans="2:15">
      <c r="B44" t="s">
        <v>4208</v>
      </c>
      <c r="C44" t="s">
        <v>4156</v>
      </c>
      <c r="D44" t="s">
        <v>4209</v>
      </c>
      <c r="E44" t="s">
        <v>512</v>
      </c>
      <c r="F44" t="s">
        <v>155</v>
      </c>
      <c r="G44" s="77">
        <v>0</v>
      </c>
      <c r="H44" t="s">
        <v>108</v>
      </c>
      <c r="I44" s="77">
        <v>0</v>
      </c>
      <c r="J44" s="77">
        <v>0</v>
      </c>
      <c r="K44" s="77">
        <v>-14007500</v>
      </c>
      <c r="L44" s="77">
        <v>100</v>
      </c>
      <c r="M44" s="77">
        <v>-14007.5</v>
      </c>
      <c r="N44" s="77">
        <v>-0.55000000000000004</v>
      </c>
      <c r="O44" s="77">
        <v>-7.0000000000000007E-2</v>
      </c>
    </row>
    <row r="45" spans="2:15">
      <c r="B45" t="s">
        <v>4208</v>
      </c>
      <c r="C45" t="s">
        <v>4156</v>
      </c>
      <c r="D45" t="s">
        <v>4210</v>
      </c>
      <c r="E45" t="s">
        <v>512</v>
      </c>
      <c r="F45" t="s">
        <v>155</v>
      </c>
      <c r="G45" s="77">
        <v>0</v>
      </c>
      <c r="H45" t="s">
        <v>108</v>
      </c>
      <c r="I45" s="77">
        <v>0</v>
      </c>
      <c r="J45" s="77">
        <v>0</v>
      </c>
      <c r="K45" s="77">
        <v>-7003750</v>
      </c>
      <c r="L45" s="77">
        <v>100</v>
      </c>
      <c r="M45" s="77">
        <v>-7003.75</v>
      </c>
      <c r="N45" s="77">
        <v>-0.28000000000000003</v>
      </c>
      <c r="O45" s="77">
        <v>-0.03</v>
      </c>
    </row>
    <row r="46" spans="2:15">
      <c r="B46" t="s">
        <v>4211</v>
      </c>
      <c r="C46" t="s">
        <v>4177</v>
      </c>
      <c r="D46" t="s">
        <v>4212</v>
      </c>
      <c r="E46" t="s">
        <v>512</v>
      </c>
      <c r="F46" t="s">
        <v>155</v>
      </c>
      <c r="G46" s="77">
        <v>0</v>
      </c>
      <c r="H46" t="s">
        <v>108</v>
      </c>
      <c r="I46" s="77">
        <v>0.5</v>
      </c>
      <c r="J46" s="77">
        <v>0</v>
      </c>
      <c r="K46" s="77">
        <v>14007500</v>
      </c>
      <c r="L46" s="77">
        <v>100.00136984615385</v>
      </c>
      <c r="M46" s="77">
        <v>14007.691883400001</v>
      </c>
      <c r="N46" s="77">
        <v>0.55000000000000004</v>
      </c>
      <c r="O46" s="77">
        <v>7.0000000000000007E-2</v>
      </c>
    </row>
    <row r="47" spans="2:15">
      <c r="B47" t="s">
        <v>4211</v>
      </c>
      <c r="C47" t="s">
        <v>4177</v>
      </c>
      <c r="D47" t="s">
        <v>4213</v>
      </c>
      <c r="E47" t="s">
        <v>512</v>
      </c>
      <c r="F47" t="s">
        <v>155</v>
      </c>
      <c r="G47" s="77">
        <v>0</v>
      </c>
      <c r="H47" t="s">
        <v>108</v>
      </c>
      <c r="I47" s="77">
        <v>0.3</v>
      </c>
      <c r="J47" s="77">
        <v>0</v>
      </c>
      <c r="K47" s="77">
        <v>7003750</v>
      </c>
      <c r="L47" s="77">
        <v>100.00082215384616</v>
      </c>
      <c r="M47" s="77">
        <v>7003.8075650000001</v>
      </c>
      <c r="N47" s="77">
        <v>0.28000000000000003</v>
      </c>
      <c r="O47" s="77">
        <v>0.03</v>
      </c>
    </row>
    <row r="48" spans="2:15">
      <c r="B48" t="s">
        <v>4214</v>
      </c>
      <c r="C48" t="s">
        <v>4156</v>
      </c>
      <c r="D48" t="s">
        <v>4215</v>
      </c>
      <c r="E48" t="s">
        <v>512</v>
      </c>
      <c r="F48" t="s">
        <v>157</v>
      </c>
      <c r="G48" s="77">
        <v>0.01</v>
      </c>
      <c r="H48" t="s">
        <v>108</v>
      </c>
      <c r="I48" s="77">
        <v>0.25</v>
      </c>
      <c r="J48" s="77">
        <v>0</v>
      </c>
      <c r="K48" s="77">
        <v>25622171.449999999</v>
      </c>
      <c r="L48" s="77">
        <v>100.05821917882156</v>
      </c>
      <c r="M48" s="77">
        <v>25637.0884678</v>
      </c>
      <c r="N48" s="77">
        <v>1.01</v>
      </c>
      <c r="O48" s="77">
        <v>0.12</v>
      </c>
    </row>
    <row r="49" spans="2:15">
      <c r="B49" t="s">
        <v>4216</v>
      </c>
      <c r="C49" t="s">
        <v>4156</v>
      </c>
      <c r="D49" t="s">
        <v>4217</v>
      </c>
      <c r="E49" t="s">
        <v>512</v>
      </c>
      <c r="F49" t="s">
        <v>155</v>
      </c>
      <c r="G49" s="77">
        <v>0.01</v>
      </c>
      <c r="H49" t="s">
        <v>108</v>
      </c>
      <c r="I49" s="77">
        <v>0.2</v>
      </c>
      <c r="J49" s="77">
        <v>0</v>
      </c>
      <c r="K49" s="77">
        <v>9150000</v>
      </c>
      <c r="L49" s="77">
        <v>100.04986301363637</v>
      </c>
      <c r="M49" s="77">
        <v>9154.5624656</v>
      </c>
      <c r="N49" s="77">
        <v>0.36</v>
      </c>
      <c r="O49" s="77">
        <v>0.04</v>
      </c>
    </row>
    <row r="50" spans="2:15">
      <c r="B50" t="s">
        <v>4218</v>
      </c>
      <c r="C50" t="s">
        <v>4156</v>
      </c>
      <c r="D50" t="s">
        <v>4219</v>
      </c>
      <c r="E50" t="s">
        <v>512</v>
      </c>
      <c r="F50" t="s">
        <v>157</v>
      </c>
      <c r="G50" s="77">
        <v>0.92</v>
      </c>
      <c r="H50" t="s">
        <v>112</v>
      </c>
      <c r="I50" s="77">
        <v>0</v>
      </c>
      <c r="J50" s="77">
        <v>0</v>
      </c>
      <c r="K50" s="77">
        <v>-2940500</v>
      </c>
      <c r="L50" s="77">
        <v>100</v>
      </c>
      <c r="M50" s="77">
        <v>-11473.831</v>
      </c>
      <c r="N50" s="77">
        <v>-0.45</v>
      </c>
      <c r="O50" s="77">
        <v>-0.05</v>
      </c>
    </row>
    <row r="51" spans="2:15">
      <c r="B51" t="s">
        <v>4220</v>
      </c>
      <c r="C51" t="s">
        <v>4156</v>
      </c>
      <c r="D51" t="s">
        <v>4221</v>
      </c>
      <c r="E51" t="s">
        <v>512</v>
      </c>
      <c r="F51" t="s">
        <v>157</v>
      </c>
      <c r="G51" s="77">
        <v>0.01</v>
      </c>
      <c r="H51" t="s">
        <v>108</v>
      </c>
      <c r="I51" s="77">
        <v>0</v>
      </c>
      <c r="J51" s="77">
        <v>0</v>
      </c>
      <c r="K51" s="77">
        <v>-25622171.449999999</v>
      </c>
      <c r="L51" s="77">
        <v>100</v>
      </c>
      <c r="M51" s="77">
        <v>-25622.171450000002</v>
      </c>
      <c r="N51" s="77">
        <v>-1.01</v>
      </c>
      <c r="O51" s="77">
        <v>-0.12</v>
      </c>
    </row>
    <row r="52" spans="2:15">
      <c r="B52" t="s">
        <v>4222</v>
      </c>
      <c r="C52" t="s">
        <v>4156</v>
      </c>
      <c r="D52" t="s">
        <v>4223</v>
      </c>
      <c r="E52" t="s">
        <v>512</v>
      </c>
      <c r="F52" t="s">
        <v>155</v>
      </c>
      <c r="G52" s="77">
        <v>0.01</v>
      </c>
      <c r="H52" t="s">
        <v>108</v>
      </c>
      <c r="I52" s="77">
        <v>0</v>
      </c>
      <c r="J52" s="77">
        <v>0</v>
      </c>
      <c r="K52" s="77">
        <v>-9150000</v>
      </c>
      <c r="L52" s="77">
        <v>100</v>
      </c>
      <c r="M52" s="77">
        <v>-9150</v>
      </c>
      <c r="N52" s="77">
        <v>-0.36</v>
      </c>
      <c r="O52" s="77">
        <v>-0.04</v>
      </c>
    </row>
    <row r="53" spans="2:15">
      <c r="B53" t="s">
        <v>4224</v>
      </c>
      <c r="C53" t="s">
        <v>4156</v>
      </c>
      <c r="D53" t="s">
        <v>4225</v>
      </c>
      <c r="E53" t="s">
        <v>581</v>
      </c>
      <c r="F53" t="s">
        <v>157</v>
      </c>
      <c r="G53" s="77">
        <v>3.33</v>
      </c>
      <c r="H53" t="s">
        <v>108</v>
      </c>
      <c r="I53" s="77">
        <v>3.55</v>
      </c>
      <c r="J53" s="77">
        <v>2.9</v>
      </c>
      <c r="K53" s="77">
        <v>5764348.0499999998</v>
      </c>
      <c r="L53" s="77">
        <v>102.48</v>
      </c>
      <c r="M53" s="77">
        <v>5907.3038816400003</v>
      </c>
      <c r="N53" s="77">
        <v>0.23</v>
      </c>
      <c r="O53" s="77">
        <v>0.03</v>
      </c>
    </row>
    <row r="54" spans="2:15">
      <c r="B54" t="s">
        <v>4226</v>
      </c>
      <c r="C54" t="s">
        <v>4156</v>
      </c>
      <c r="D54" t="s">
        <v>4227</v>
      </c>
      <c r="E54" t="s">
        <v>581</v>
      </c>
      <c r="F54" t="s">
        <v>157</v>
      </c>
      <c r="G54" s="77">
        <v>7.57</v>
      </c>
      <c r="H54" t="s">
        <v>108</v>
      </c>
      <c r="I54" s="77">
        <v>2.93</v>
      </c>
      <c r="J54" s="77">
        <v>3</v>
      </c>
      <c r="K54" s="77">
        <v>39198892.149999999</v>
      </c>
      <c r="L54" s="77">
        <v>99.74</v>
      </c>
      <c r="M54" s="77">
        <v>39096.975030410002</v>
      </c>
      <c r="N54" s="77">
        <v>1.54</v>
      </c>
      <c r="O54" s="77">
        <v>0.18</v>
      </c>
    </row>
    <row r="55" spans="2:15">
      <c r="B55" t="s">
        <v>4228</v>
      </c>
      <c r="C55" t="s">
        <v>4156</v>
      </c>
      <c r="D55" t="s">
        <v>4229</v>
      </c>
      <c r="E55" t="s">
        <v>581</v>
      </c>
      <c r="F55" t="s">
        <v>157</v>
      </c>
      <c r="G55" s="77">
        <v>7.07</v>
      </c>
      <c r="H55" t="s">
        <v>108</v>
      </c>
      <c r="I55" s="77">
        <v>4.3099999999999996</v>
      </c>
      <c r="J55" s="77">
        <v>4.42</v>
      </c>
      <c r="K55" s="77">
        <v>8288354.0999999996</v>
      </c>
      <c r="L55" s="77">
        <v>99.77</v>
      </c>
      <c r="M55" s="77">
        <v>8269.2908855700007</v>
      </c>
      <c r="N55" s="77">
        <v>0.33</v>
      </c>
      <c r="O55" s="77">
        <v>0.04</v>
      </c>
    </row>
    <row r="56" spans="2:15">
      <c r="B56" t="s">
        <v>4230</v>
      </c>
      <c r="C56" t="s">
        <v>4156</v>
      </c>
      <c r="D56" t="s">
        <v>4231</v>
      </c>
      <c r="E56" t="s">
        <v>581</v>
      </c>
      <c r="F56" t="s">
        <v>157</v>
      </c>
      <c r="G56" s="77">
        <v>5.88</v>
      </c>
      <c r="H56" t="s">
        <v>108</v>
      </c>
      <c r="I56" s="77">
        <v>3.18</v>
      </c>
      <c r="J56" s="77">
        <v>2.91</v>
      </c>
      <c r="K56" s="77">
        <v>24790068.59</v>
      </c>
      <c r="L56" s="77">
        <v>102.44</v>
      </c>
      <c r="M56" s="77">
        <v>25394.946263596001</v>
      </c>
      <c r="N56" s="77">
        <v>1</v>
      </c>
      <c r="O56" s="77">
        <v>0.12</v>
      </c>
    </row>
    <row r="57" spans="2:15">
      <c r="B57" t="s">
        <v>4230</v>
      </c>
      <c r="C57" t="s">
        <v>4156</v>
      </c>
      <c r="D57" t="s">
        <v>4232</v>
      </c>
      <c r="E57" t="s">
        <v>581</v>
      </c>
      <c r="F57" t="s">
        <v>157</v>
      </c>
      <c r="G57" s="77">
        <v>5.88</v>
      </c>
      <c r="H57" t="s">
        <v>108</v>
      </c>
      <c r="I57" s="77">
        <v>3.16</v>
      </c>
      <c r="J57" s="77">
        <v>2.9</v>
      </c>
      <c r="K57" s="77">
        <v>9443835.4299999997</v>
      </c>
      <c r="L57" s="77">
        <v>102.41</v>
      </c>
      <c r="M57" s="77">
        <v>9671.4318638629993</v>
      </c>
      <c r="N57" s="77">
        <v>0.38</v>
      </c>
      <c r="O57" s="77">
        <v>0.05</v>
      </c>
    </row>
    <row r="58" spans="2:15">
      <c r="B58" t="s">
        <v>4233</v>
      </c>
      <c r="C58" t="s">
        <v>4177</v>
      </c>
      <c r="D58" t="s">
        <v>4234</v>
      </c>
      <c r="E58" t="s">
        <v>576</v>
      </c>
      <c r="F58" t="s">
        <v>156</v>
      </c>
      <c r="G58" s="77">
        <v>6.12</v>
      </c>
      <c r="H58" t="s">
        <v>108</v>
      </c>
      <c r="I58" s="77">
        <v>4.7</v>
      </c>
      <c r="J58" s="77">
        <v>1.59</v>
      </c>
      <c r="K58" s="77">
        <v>12671868.74</v>
      </c>
      <c r="L58" s="77">
        <v>143.38999999999999</v>
      </c>
      <c r="M58" s="77">
        <v>18170.192586286001</v>
      </c>
      <c r="N58" s="77">
        <v>0.72</v>
      </c>
      <c r="O58" s="77">
        <v>0.08</v>
      </c>
    </row>
    <row r="59" spans="2:15">
      <c r="B59" t="s">
        <v>4235</v>
      </c>
      <c r="C59" t="s">
        <v>4156</v>
      </c>
      <c r="D59" t="s">
        <v>4236</v>
      </c>
      <c r="E59" t="s">
        <v>576</v>
      </c>
      <c r="F59" t="s">
        <v>156</v>
      </c>
      <c r="G59" s="77">
        <v>6.53</v>
      </c>
      <c r="H59" t="s">
        <v>112</v>
      </c>
      <c r="I59" s="77">
        <v>4.6100000000000003</v>
      </c>
      <c r="J59" s="77">
        <v>5.62</v>
      </c>
      <c r="K59" s="77">
        <v>646485</v>
      </c>
      <c r="L59" s="77">
        <v>103.08</v>
      </c>
      <c r="M59" s="77">
        <v>2600.2800716759998</v>
      </c>
      <c r="N59" s="77">
        <v>0.1</v>
      </c>
      <c r="O59" s="77">
        <v>0.01</v>
      </c>
    </row>
    <row r="60" spans="2:15">
      <c r="B60" t="s">
        <v>4235</v>
      </c>
      <c r="C60" t="s">
        <v>4156</v>
      </c>
      <c r="D60" t="s">
        <v>4237</v>
      </c>
      <c r="E60" t="s">
        <v>576</v>
      </c>
      <c r="F60" t="s">
        <v>156</v>
      </c>
      <c r="G60" s="77">
        <v>3.7</v>
      </c>
      <c r="H60" t="s">
        <v>112</v>
      </c>
      <c r="I60" s="77">
        <v>4.6100000000000003</v>
      </c>
      <c r="J60" s="77">
        <v>5.1100000000000003</v>
      </c>
      <c r="K60" s="77">
        <v>82573.289999999994</v>
      </c>
      <c r="L60" s="77">
        <v>102.03</v>
      </c>
      <c r="M60" s="77">
        <v>328.74165742487401</v>
      </c>
      <c r="N60" s="77">
        <v>0.01</v>
      </c>
      <c r="O60" s="77">
        <v>0</v>
      </c>
    </row>
    <row r="61" spans="2:15">
      <c r="B61" t="s">
        <v>4235</v>
      </c>
      <c r="C61" t="s">
        <v>4156</v>
      </c>
      <c r="D61" t="s">
        <v>4238</v>
      </c>
      <c r="E61" t="s">
        <v>576</v>
      </c>
      <c r="F61" t="s">
        <v>156</v>
      </c>
      <c r="G61" s="77">
        <v>3.7</v>
      </c>
      <c r="H61" t="s">
        <v>112</v>
      </c>
      <c r="I61" s="77">
        <v>4.6100000000000003</v>
      </c>
      <c r="J61" s="77">
        <v>5.28</v>
      </c>
      <c r="K61" s="77">
        <v>448688.66</v>
      </c>
      <c r="L61" s="77">
        <v>101.34</v>
      </c>
      <c r="M61" s="77">
        <v>1774.24364554768</v>
      </c>
      <c r="N61" s="77">
        <v>7.0000000000000007E-2</v>
      </c>
      <c r="O61" s="77">
        <v>0.01</v>
      </c>
    </row>
    <row r="62" spans="2:15">
      <c r="B62" t="s">
        <v>4239</v>
      </c>
      <c r="C62" t="s">
        <v>4156</v>
      </c>
      <c r="D62" t="s">
        <v>4240</v>
      </c>
      <c r="E62" t="s">
        <v>581</v>
      </c>
      <c r="F62" t="s">
        <v>157</v>
      </c>
      <c r="G62" s="77">
        <v>4.49</v>
      </c>
      <c r="H62" t="s">
        <v>108</v>
      </c>
      <c r="I62" s="77">
        <v>1.88</v>
      </c>
      <c r="J62" s="77">
        <v>1.5</v>
      </c>
      <c r="K62" s="77">
        <v>35442761.770000003</v>
      </c>
      <c r="L62" s="77">
        <v>101.84</v>
      </c>
      <c r="M62" s="77">
        <v>36094.908586568003</v>
      </c>
      <c r="N62" s="77">
        <v>1.42</v>
      </c>
      <c r="O62" s="77">
        <v>0.17</v>
      </c>
    </row>
    <row r="63" spans="2:15">
      <c r="B63" t="s">
        <v>4241</v>
      </c>
      <c r="C63" t="s">
        <v>4177</v>
      </c>
      <c r="D63" t="s">
        <v>4242</v>
      </c>
      <c r="E63" t="s">
        <v>581</v>
      </c>
      <c r="F63" t="s">
        <v>157</v>
      </c>
      <c r="G63" s="77">
        <v>0.64</v>
      </c>
      <c r="H63" t="s">
        <v>108</v>
      </c>
      <c r="I63" s="77">
        <v>2.85</v>
      </c>
      <c r="J63" s="77">
        <v>1.29</v>
      </c>
      <c r="K63" s="77">
        <v>3783946.41</v>
      </c>
      <c r="L63" s="77">
        <v>103.85</v>
      </c>
      <c r="M63" s="77">
        <v>3929.6283467849998</v>
      </c>
      <c r="N63" s="77">
        <v>0.15</v>
      </c>
      <c r="O63" s="77">
        <v>0.02</v>
      </c>
    </row>
    <row r="64" spans="2:15">
      <c r="B64" t="s">
        <v>4243</v>
      </c>
      <c r="C64" t="s">
        <v>4156</v>
      </c>
      <c r="D64" t="s">
        <v>4244</v>
      </c>
      <c r="E64" t="s">
        <v>581</v>
      </c>
      <c r="F64" t="s">
        <v>157</v>
      </c>
      <c r="G64" s="77">
        <v>4.41</v>
      </c>
      <c r="H64" t="s">
        <v>108</v>
      </c>
      <c r="I64" s="77">
        <v>2</v>
      </c>
      <c r="J64" s="77">
        <v>3.1</v>
      </c>
      <c r="K64" s="77">
        <v>3297715.84</v>
      </c>
      <c r="L64" s="77">
        <v>101.16</v>
      </c>
      <c r="M64" s="77">
        <v>3335.9693437440001</v>
      </c>
      <c r="N64" s="77">
        <v>0.13</v>
      </c>
      <c r="O64" s="77">
        <v>0.02</v>
      </c>
    </row>
    <row r="65" spans="2:15">
      <c r="B65" t="s">
        <v>4245</v>
      </c>
      <c r="C65" t="s">
        <v>4156</v>
      </c>
      <c r="D65" t="s">
        <v>4246</v>
      </c>
      <c r="E65" t="s">
        <v>581</v>
      </c>
      <c r="F65" t="s">
        <v>157</v>
      </c>
      <c r="G65" s="77">
        <v>3.79</v>
      </c>
      <c r="H65" t="s">
        <v>108</v>
      </c>
      <c r="I65" s="77">
        <v>2.73</v>
      </c>
      <c r="J65" s="77">
        <v>2.63</v>
      </c>
      <c r="K65" s="77">
        <v>10304367.199999999</v>
      </c>
      <c r="L65" s="77">
        <v>100.66</v>
      </c>
      <c r="M65" s="77">
        <v>10372.376023520001</v>
      </c>
      <c r="N65" s="77">
        <v>0.41</v>
      </c>
      <c r="O65" s="77">
        <v>0.05</v>
      </c>
    </row>
    <row r="66" spans="2:15">
      <c r="B66" t="s">
        <v>4247</v>
      </c>
      <c r="C66" t="s">
        <v>4156</v>
      </c>
      <c r="D66" t="s">
        <v>4248</v>
      </c>
      <c r="E66" t="s">
        <v>581</v>
      </c>
      <c r="F66" t="s">
        <v>157</v>
      </c>
      <c r="G66" s="77">
        <v>6.66</v>
      </c>
      <c r="H66" t="s">
        <v>108</v>
      </c>
      <c r="I66" s="77">
        <v>2.36</v>
      </c>
      <c r="J66" s="77">
        <v>2.23</v>
      </c>
      <c r="K66" s="77">
        <v>20818857.059999999</v>
      </c>
      <c r="L66" s="77">
        <v>100.98</v>
      </c>
      <c r="M66" s="77">
        <v>21022.881859188001</v>
      </c>
      <c r="N66" s="77">
        <v>0.83</v>
      </c>
      <c r="O66" s="77">
        <v>0.1</v>
      </c>
    </row>
    <row r="67" spans="2:15">
      <c r="B67" t="s">
        <v>4249</v>
      </c>
      <c r="C67" t="s">
        <v>4156</v>
      </c>
      <c r="D67" t="s">
        <v>4250</v>
      </c>
      <c r="E67" t="s">
        <v>581</v>
      </c>
      <c r="F67" t="s">
        <v>157</v>
      </c>
      <c r="G67" s="77">
        <v>6.66</v>
      </c>
      <c r="H67" t="s">
        <v>108</v>
      </c>
      <c r="I67" s="77">
        <v>2.23</v>
      </c>
      <c r="J67" s="77">
        <v>2.23</v>
      </c>
      <c r="K67" s="77">
        <v>951628.67</v>
      </c>
      <c r="L67" s="77">
        <v>100.08</v>
      </c>
      <c r="M67" s="77">
        <v>952.38997293600005</v>
      </c>
      <c r="N67" s="77">
        <v>0.04</v>
      </c>
      <c r="O67" s="77">
        <v>0</v>
      </c>
    </row>
    <row r="68" spans="2:15">
      <c r="B68" t="s">
        <v>4251</v>
      </c>
      <c r="C68" t="s">
        <v>4156</v>
      </c>
      <c r="D68" t="s">
        <v>4252</v>
      </c>
      <c r="E68" t="s">
        <v>581</v>
      </c>
      <c r="F68" t="s">
        <v>157</v>
      </c>
      <c r="G68" s="77">
        <v>4.08</v>
      </c>
      <c r="H68" t="s">
        <v>108</v>
      </c>
      <c r="I68" s="77">
        <v>3.96</v>
      </c>
      <c r="J68" s="77">
        <v>1.59</v>
      </c>
      <c r="K68" s="77">
        <v>11462329.529999999</v>
      </c>
      <c r="L68" s="77">
        <v>114.59</v>
      </c>
      <c r="M68" s="77">
        <v>13134.683408426999</v>
      </c>
      <c r="N68" s="77">
        <v>0.52</v>
      </c>
      <c r="O68" s="77">
        <v>0.06</v>
      </c>
    </row>
    <row r="69" spans="2:15">
      <c r="B69" t="s">
        <v>4253</v>
      </c>
      <c r="C69" t="s">
        <v>4177</v>
      </c>
      <c r="D69" t="s">
        <v>4254</v>
      </c>
      <c r="E69" t="s">
        <v>576</v>
      </c>
      <c r="F69" t="s">
        <v>156</v>
      </c>
      <c r="G69" s="77">
        <v>1.22</v>
      </c>
      <c r="H69" t="s">
        <v>108</v>
      </c>
      <c r="I69" s="77">
        <v>2.0499999999999998</v>
      </c>
      <c r="J69" s="77">
        <v>1.49</v>
      </c>
      <c r="K69" s="77">
        <v>264377.51</v>
      </c>
      <c r="L69" s="77">
        <v>100.81</v>
      </c>
      <c r="M69" s="77">
        <v>266.518967831</v>
      </c>
      <c r="N69" s="77">
        <v>0.01</v>
      </c>
      <c r="O69" s="77">
        <v>0</v>
      </c>
    </row>
    <row r="70" spans="2:15">
      <c r="B70" t="s">
        <v>4253</v>
      </c>
      <c r="C70" t="s">
        <v>4177</v>
      </c>
      <c r="D70" t="s">
        <v>4255</v>
      </c>
      <c r="E70" t="s">
        <v>576</v>
      </c>
      <c r="F70" t="s">
        <v>156</v>
      </c>
      <c r="G70" s="77">
        <v>1.22</v>
      </c>
      <c r="H70" t="s">
        <v>108</v>
      </c>
      <c r="I70" s="77">
        <v>2.0499999999999998</v>
      </c>
      <c r="J70" s="77">
        <v>1.58</v>
      </c>
      <c r="K70" s="77">
        <v>1260092.3999999999</v>
      </c>
      <c r="L70" s="77">
        <v>100.7</v>
      </c>
      <c r="M70" s="77">
        <v>1268.9130468000001</v>
      </c>
      <c r="N70" s="77">
        <v>0.05</v>
      </c>
      <c r="O70" s="77">
        <v>0.01</v>
      </c>
    </row>
    <row r="71" spans="2:15">
      <c r="B71" t="s">
        <v>4253</v>
      </c>
      <c r="C71" t="s">
        <v>4177</v>
      </c>
      <c r="D71" t="s">
        <v>4256</v>
      </c>
      <c r="E71" t="s">
        <v>576</v>
      </c>
      <c r="F71" t="s">
        <v>156</v>
      </c>
      <c r="G71" s="77">
        <v>1.22</v>
      </c>
      <c r="H71" t="s">
        <v>108</v>
      </c>
      <c r="I71" s="77">
        <v>2.0499999999999998</v>
      </c>
      <c r="J71" s="77">
        <v>1.55</v>
      </c>
      <c r="K71" s="77">
        <v>1363725.25</v>
      </c>
      <c r="L71" s="77">
        <v>100.73</v>
      </c>
      <c r="M71" s="77">
        <v>1373.6804443250001</v>
      </c>
      <c r="N71" s="77">
        <v>0.05</v>
      </c>
      <c r="O71" s="77">
        <v>0.01</v>
      </c>
    </row>
    <row r="72" spans="2:15">
      <c r="B72" t="s">
        <v>4253</v>
      </c>
      <c r="C72" t="s">
        <v>4177</v>
      </c>
      <c r="D72" t="s">
        <v>4257</v>
      </c>
      <c r="E72" t="s">
        <v>576</v>
      </c>
      <c r="F72" t="s">
        <v>156</v>
      </c>
      <c r="G72" s="77">
        <v>1.22</v>
      </c>
      <c r="H72" t="s">
        <v>108</v>
      </c>
      <c r="I72" s="77">
        <v>2.0499999999999998</v>
      </c>
      <c r="J72" s="77">
        <v>1.7</v>
      </c>
      <c r="K72" s="77">
        <v>961533.17</v>
      </c>
      <c r="L72" s="77">
        <v>100.55</v>
      </c>
      <c r="M72" s="77">
        <v>966.82160243500005</v>
      </c>
      <c r="N72" s="77">
        <v>0.04</v>
      </c>
      <c r="O72" s="77">
        <v>0</v>
      </c>
    </row>
    <row r="73" spans="2:15">
      <c r="B73" t="s">
        <v>4253</v>
      </c>
      <c r="C73" t="s">
        <v>4177</v>
      </c>
      <c r="D73" t="s">
        <v>4258</v>
      </c>
      <c r="E73" t="s">
        <v>576</v>
      </c>
      <c r="F73" t="s">
        <v>156</v>
      </c>
      <c r="G73" s="77">
        <v>1.22</v>
      </c>
      <c r="H73" t="s">
        <v>108</v>
      </c>
      <c r="I73" s="77">
        <v>2.0499999999999998</v>
      </c>
      <c r="J73" s="77">
        <v>1.74</v>
      </c>
      <c r="K73" s="77">
        <v>500529.07</v>
      </c>
      <c r="L73" s="77">
        <v>100.51</v>
      </c>
      <c r="M73" s="77">
        <v>503.08176825700002</v>
      </c>
      <c r="N73" s="77">
        <v>0.02</v>
      </c>
      <c r="O73" s="77">
        <v>0</v>
      </c>
    </row>
    <row r="74" spans="2:15">
      <c r="B74" t="s">
        <v>4253</v>
      </c>
      <c r="C74" t="s">
        <v>4177</v>
      </c>
      <c r="D74" t="s">
        <v>4259</v>
      </c>
      <c r="E74" t="s">
        <v>576</v>
      </c>
      <c r="F74" t="s">
        <v>156</v>
      </c>
      <c r="G74" s="77">
        <v>1.22</v>
      </c>
      <c r="H74" t="s">
        <v>108</v>
      </c>
      <c r="I74" s="77">
        <v>2.0499999999999998</v>
      </c>
      <c r="J74" s="77">
        <v>1.75</v>
      </c>
      <c r="K74" s="77">
        <v>1354884.96</v>
      </c>
      <c r="L74" s="77">
        <v>100.49</v>
      </c>
      <c r="M74" s="77">
        <v>1361.5238963039999</v>
      </c>
      <c r="N74" s="77">
        <v>0.05</v>
      </c>
      <c r="O74" s="77">
        <v>0.01</v>
      </c>
    </row>
    <row r="75" spans="2:15">
      <c r="B75" t="s">
        <v>4253</v>
      </c>
      <c r="C75" t="s">
        <v>4177</v>
      </c>
      <c r="D75" t="s">
        <v>4260</v>
      </c>
      <c r="E75" t="s">
        <v>576</v>
      </c>
      <c r="F75" t="s">
        <v>156</v>
      </c>
      <c r="G75" s="77">
        <v>1.22</v>
      </c>
      <c r="H75" t="s">
        <v>108</v>
      </c>
      <c r="I75" s="77">
        <v>2.0499999999999998</v>
      </c>
      <c r="J75" s="77">
        <v>1.76</v>
      </c>
      <c r="K75" s="77">
        <v>1670432.47</v>
      </c>
      <c r="L75" s="77">
        <v>100.48</v>
      </c>
      <c r="M75" s="77">
        <v>1678.450545856</v>
      </c>
      <c r="N75" s="77">
        <v>7.0000000000000007E-2</v>
      </c>
      <c r="O75" s="77">
        <v>0.01</v>
      </c>
    </row>
    <row r="76" spans="2:15">
      <c r="B76" t="s">
        <v>4253</v>
      </c>
      <c r="C76" t="s">
        <v>4177</v>
      </c>
      <c r="D76" t="s">
        <v>4261</v>
      </c>
      <c r="E76" t="s">
        <v>576</v>
      </c>
      <c r="F76" t="s">
        <v>156</v>
      </c>
      <c r="G76" s="77">
        <v>1.22</v>
      </c>
      <c r="H76" t="s">
        <v>108</v>
      </c>
      <c r="I76" s="77">
        <v>2.0499999999999998</v>
      </c>
      <c r="J76" s="77">
        <v>1.81</v>
      </c>
      <c r="K76" s="77">
        <v>1828467.07</v>
      </c>
      <c r="L76" s="77">
        <v>100.42</v>
      </c>
      <c r="M76" s="77">
        <v>1836.146631694</v>
      </c>
      <c r="N76" s="77">
        <v>7.0000000000000007E-2</v>
      </c>
      <c r="O76" s="77">
        <v>0.01</v>
      </c>
    </row>
    <row r="77" spans="2:15">
      <c r="B77" t="s">
        <v>4253</v>
      </c>
      <c r="C77" t="s">
        <v>4177</v>
      </c>
      <c r="D77" t="s">
        <v>4262</v>
      </c>
      <c r="E77" t="s">
        <v>576</v>
      </c>
      <c r="F77" t="s">
        <v>156</v>
      </c>
      <c r="G77" s="77">
        <v>1.22</v>
      </c>
      <c r="H77" t="s">
        <v>108</v>
      </c>
      <c r="I77" s="77">
        <v>2.0499999999999998</v>
      </c>
      <c r="J77" s="77">
        <v>1.89</v>
      </c>
      <c r="K77" s="77">
        <v>893770.38</v>
      </c>
      <c r="L77" s="77">
        <v>100.32</v>
      </c>
      <c r="M77" s="77">
        <v>896.630445216</v>
      </c>
      <c r="N77" s="77">
        <v>0.04</v>
      </c>
      <c r="O77" s="77">
        <v>0</v>
      </c>
    </row>
    <row r="78" spans="2:15">
      <c r="B78" t="s">
        <v>4253</v>
      </c>
      <c r="C78" t="s">
        <v>4177</v>
      </c>
      <c r="D78" t="s">
        <v>4263</v>
      </c>
      <c r="E78" t="s">
        <v>576</v>
      </c>
      <c r="F78" t="s">
        <v>156</v>
      </c>
      <c r="G78" s="77">
        <v>1.22</v>
      </c>
      <c r="H78" t="s">
        <v>108</v>
      </c>
      <c r="I78" s="77">
        <v>2.0499999999999998</v>
      </c>
      <c r="J78" s="77">
        <v>2.0099999999999998</v>
      </c>
      <c r="K78" s="77">
        <v>2133385.34</v>
      </c>
      <c r="L78" s="77">
        <v>100.18</v>
      </c>
      <c r="M78" s="77">
        <v>2137.225433612</v>
      </c>
      <c r="N78" s="77">
        <v>0.08</v>
      </c>
      <c r="O78" s="77">
        <v>0.01</v>
      </c>
    </row>
    <row r="79" spans="2:15">
      <c r="B79" t="s">
        <v>4253</v>
      </c>
      <c r="C79" t="s">
        <v>4177</v>
      </c>
      <c r="D79" t="s">
        <v>4264</v>
      </c>
      <c r="E79" t="s">
        <v>576</v>
      </c>
      <c r="F79" t="s">
        <v>156</v>
      </c>
      <c r="G79" s="77">
        <v>1.22</v>
      </c>
      <c r="H79" t="s">
        <v>108</v>
      </c>
      <c r="I79" s="77">
        <v>2.0499999999999998</v>
      </c>
      <c r="J79" s="77">
        <v>2.06</v>
      </c>
      <c r="K79" s="77">
        <v>1411979.04</v>
      </c>
      <c r="L79" s="77">
        <v>100.12</v>
      </c>
      <c r="M79" s="77">
        <v>1413.673414848</v>
      </c>
      <c r="N79" s="77">
        <v>0.06</v>
      </c>
      <c r="O79" s="77">
        <v>0.01</v>
      </c>
    </row>
    <row r="80" spans="2:15">
      <c r="B80" t="s">
        <v>4253</v>
      </c>
      <c r="C80" t="s">
        <v>4177</v>
      </c>
      <c r="D80" t="s">
        <v>4265</v>
      </c>
      <c r="E80" t="s">
        <v>576</v>
      </c>
      <c r="F80" t="s">
        <v>156</v>
      </c>
      <c r="G80" s="77">
        <v>1.22</v>
      </c>
      <c r="H80" t="s">
        <v>108</v>
      </c>
      <c r="I80" s="77">
        <v>2.0499999999999998</v>
      </c>
      <c r="J80" s="77">
        <v>2.16</v>
      </c>
      <c r="K80" s="77">
        <v>1305367.8700000001</v>
      </c>
      <c r="L80" s="77">
        <v>100</v>
      </c>
      <c r="M80" s="77">
        <v>1305.36787</v>
      </c>
      <c r="N80" s="77">
        <v>0.05</v>
      </c>
      <c r="O80" s="77">
        <v>0.01</v>
      </c>
    </row>
    <row r="81" spans="2:15">
      <c r="B81" t="s">
        <v>4253</v>
      </c>
      <c r="C81" t="s">
        <v>4177</v>
      </c>
      <c r="D81" t="s">
        <v>4266</v>
      </c>
      <c r="E81" t="s">
        <v>576</v>
      </c>
      <c r="F81" t="s">
        <v>156</v>
      </c>
      <c r="G81" s="77">
        <v>1.22</v>
      </c>
      <c r="H81" t="s">
        <v>108</v>
      </c>
      <c r="I81" s="77">
        <v>2.0499999999999998</v>
      </c>
      <c r="J81" s="77">
        <v>2.09</v>
      </c>
      <c r="K81" s="77">
        <v>1914033.73</v>
      </c>
      <c r="L81" s="77">
        <v>100.09</v>
      </c>
      <c r="M81" s="77">
        <v>1915.7563603569999</v>
      </c>
      <c r="N81" s="77">
        <v>0.08</v>
      </c>
      <c r="O81" s="77">
        <v>0.01</v>
      </c>
    </row>
    <row r="82" spans="2:15">
      <c r="B82" t="s">
        <v>4253</v>
      </c>
      <c r="C82" t="s">
        <v>4177</v>
      </c>
      <c r="D82" t="s">
        <v>4267</v>
      </c>
      <c r="E82" t="s">
        <v>576</v>
      </c>
      <c r="F82" t="s">
        <v>156</v>
      </c>
      <c r="G82" s="77">
        <v>1.22</v>
      </c>
      <c r="H82" t="s">
        <v>108</v>
      </c>
      <c r="I82" s="77">
        <v>2.0499999999999998</v>
      </c>
      <c r="J82" s="77">
        <v>1.92</v>
      </c>
      <c r="K82" s="77">
        <v>1168577.02</v>
      </c>
      <c r="L82" s="77">
        <v>100.29</v>
      </c>
      <c r="M82" s="77">
        <v>1171.9658933579999</v>
      </c>
      <c r="N82" s="77">
        <v>0.05</v>
      </c>
      <c r="O82" s="77">
        <v>0.01</v>
      </c>
    </row>
    <row r="83" spans="2:15">
      <c r="B83" t="s">
        <v>4253</v>
      </c>
      <c r="C83" t="s">
        <v>4177</v>
      </c>
      <c r="D83" t="s">
        <v>4268</v>
      </c>
      <c r="E83" t="s">
        <v>576</v>
      </c>
      <c r="F83" t="s">
        <v>156</v>
      </c>
      <c r="G83" s="77">
        <v>1.22</v>
      </c>
      <c r="H83" t="s">
        <v>108</v>
      </c>
      <c r="I83" s="77">
        <v>2.0499999999999998</v>
      </c>
      <c r="J83" s="77">
        <v>1.95</v>
      </c>
      <c r="K83" s="77">
        <v>702838.11</v>
      </c>
      <c r="L83" s="77">
        <v>100.25</v>
      </c>
      <c r="M83" s="77">
        <v>704.59520527500001</v>
      </c>
      <c r="N83" s="77">
        <v>0.03</v>
      </c>
      <c r="O83" s="77">
        <v>0</v>
      </c>
    </row>
    <row r="84" spans="2:15">
      <c r="B84" t="s">
        <v>4253</v>
      </c>
      <c r="C84" t="s">
        <v>4177</v>
      </c>
      <c r="D84" t="s">
        <v>4269</v>
      </c>
      <c r="E84" t="s">
        <v>576</v>
      </c>
      <c r="F84" t="s">
        <v>156</v>
      </c>
      <c r="G84" s="77">
        <v>1.22</v>
      </c>
      <c r="H84" t="s">
        <v>108</v>
      </c>
      <c r="I84" s="77">
        <v>2.0499999999999998</v>
      </c>
      <c r="J84" s="77">
        <v>1.78</v>
      </c>
      <c r="K84" s="77">
        <v>723926.03</v>
      </c>
      <c r="L84" s="77">
        <v>100.46</v>
      </c>
      <c r="M84" s="77">
        <v>727.25608973800001</v>
      </c>
      <c r="N84" s="77">
        <v>0.03</v>
      </c>
      <c r="O84" s="77">
        <v>0</v>
      </c>
    </row>
    <row r="85" spans="2:15">
      <c r="B85" t="s">
        <v>4253</v>
      </c>
      <c r="C85" t="s">
        <v>4177</v>
      </c>
      <c r="D85" t="s">
        <v>4270</v>
      </c>
      <c r="E85" t="s">
        <v>576</v>
      </c>
      <c r="F85" t="s">
        <v>156</v>
      </c>
      <c r="G85" s="77">
        <v>1.22</v>
      </c>
      <c r="H85" t="s">
        <v>108</v>
      </c>
      <c r="I85" s="77">
        <v>2.0499999999999998</v>
      </c>
      <c r="J85" s="77">
        <v>1.7</v>
      </c>
      <c r="K85" s="77">
        <v>4189066.95</v>
      </c>
      <c r="L85" s="77">
        <v>100.55</v>
      </c>
      <c r="M85" s="77">
        <v>4212.1068182250001</v>
      </c>
      <c r="N85" s="77">
        <v>0.17</v>
      </c>
      <c r="O85" s="77">
        <v>0.02</v>
      </c>
    </row>
    <row r="86" spans="2:15">
      <c r="B86" t="s">
        <v>4253</v>
      </c>
      <c r="C86" t="s">
        <v>4156</v>
      </c>
      <c r="D86" t="s">
        <v>4271</v>
      </c>
      <c r="E86" t="s">
        <v>576</v>
      </c>
      <c r="F86" t="s">
        <v>156</v>
      </c>
      <c r="G86" s="77">
        <v>1.22</v>
      </c>
      <c r="H86" t="s">
        <v>108</v>
      </c>
      <c r="I86" s="77">
        <v>2.0499999999999998</v>
      </c>
      <c r="J86" s="77">
        <v>1.82</v>
      </c>
      <c r="K86" s="77">
        <v>836834.1</v>
      </c>
      <c r="L86" s="77">
        <v>100.41</v>
      </c>
      <c r="M86" s="77">
        <v>840.26511980999999</v>
      </c>
      <c r="N86" s="77">
        <v>0.03</v>
      </c>
      <c r="O86" s="77">
        <v>0</v>
      </c>
    </row>
    <row r="87" spans="2:15">
      <c r="B87" t="s">
        <v>4253</v>
      </c>
      <c r="C87" t="s">
        <v>4156</v>
      </c>
      <c r="D87" t="s">
        <v>4272</v>
      </c>
      <c r="E87" t="s">
        <v>576</v>
      </c>
      <c r="F87" t="s">
        <v>156</v>
      </c>
      <c r="G87" s="77">
        <v>1.22</v>
      </c>
      <c r="H87" t="s">
        <v>108</v>
      </c>
      <c r="I87" s="77">
        <v>2.0499999999999998</v>
      </c>
      <c r="J87" s="77">
        <v>2.14</v>
      </c>
      <c r="K87" s="77">
        <v>22387.9</v>
      </c>
      <c r="L87" s="77">
        <v>100.03</v>
      </c>
      <c r="M87" s="77">
        <v>22.394616370000001</v>
      </c>
      <c r="N87" s="77">
        <v>0</v>
      </c>
      <c r="O87" s="77">
        <v>0</v>
      </c>
    </row>
    <row r="88" spans="2:15">
      <c r="B88" t="s">
        <v>4273</v>
      </c>
      <c r="C88" t="s">
        <v>4156</v>
      </c>
      <c r="D88" t="s">
        <v>4274</v>
      </c>
      <c r="E88" t="s">
        <v>576</v>
      </c>
      <c r="F88" t="s">
        <v>156</v>
      </c>
      <c r="G88" s="77">
        <v>0.01</v>
      </c>
      <c r="H88" t="s">
        <v>108</v>
      </c>
      <c r="I88" s="77">
        <v>0</v>
      </c>
      <c r="J88" s="77">
        <v>0.01</v>
      </c>
      <c r="K88" s="77">
        <v>-4079714.16</v>
      </c>
      <c r="L88" s="77">
        <v>100</v>
      </c>
      <c r="M88" s="77">
        <v>-4079.71416</v>
      </c>
      <c r="N88" s="77">
        <v>-0.16</v>
      </c>
      <c r="O88" s="77">
        <v>-0.02</v>
      </c>
    </row>
    <row r="89" spans="2:15">
      <c r="B89" t="s">
        <v>4275</v>
      </c>
      <c r="C89" t="s">
        <v>4177</v>
      </c>
      <c r="D89" t="s">
        <v>4276</v>
      </c>
      <c r="E89" t="s">
        <v>576</v>
      </c>
      <c r="F89" t="s">
        <v>156</v>
      </c>
      <c r="G89" s="77">
        <v>1.99</v>
      </c>
      <c r="H89" t="s">
        <v>108</v>
      </c>
      <c r="I89" s="77">
        <v>0.5</v>
      </c>
      <c r="J89" s="77">
        <v>0.5</v>
      </c>
      <c r="K89" s="77">
        <v>4079714.16</v>
      </c>
      <c r="L89" s="77">
        <v>100</v>
      </c>
      <c r="M89" s="77">
        <v>4079.71416</v>
      </c>
      <c r="N89" s="77">
        <v>0.16</v>
      </c>
      <c r="O89" s="77">
        <v>0.02</v>
      </c>
    </row>
    <row r="90" spans="2:15">
      <c r="B90" t="s">
        <v>4277</v>
      </c>
      <c r="C90" t="s">
        <v>4177</v>
      </c>
      <c r="D90" t="s">
        <v>4278</v>
      </c>
      <c r="E90" t="s">
        <v>576</v>
      </c>
      <c r="F90" t="s">
        <v>156</v>
      </c>
      <c r="G90" s="77">
        <v>1.22</v>
      </c>
      <c r="H90" t="s">
        <v>108</v>
      </c>
      <c r="I90" s="77">
        <v>2.0499999999999998</v>
      </c>
      <c r="J90" s="77">
        <v>1.45</v>
      </c>
      <c r="K90" s="77">
        <v>1008305.65</v>
      </c>
      <c r="L90" s="77">
        <v>100.86</v>
      </c>
      <c r="M90" s="77">
        <v>1016.97707859</v>
      </c>
      <c r="N90" s="77">
        <v>0.04</v>
      </c>
      <c r="O90" s="77">
        <v>0</v>
      </c>
    </row>
    <row r="91" spans="2:15">
      <c r="B91" t="s">
        <v>4279</v>
      </c>
      <c r="C91" t="s">
        <v>4177</v>
      </c>
      <c r="D91" t="s">
        <v>4280</v>
      </c>
      <c r="E91" t="s">
        <v>576</v>
      </c>
      <c r="F91" t="s">
        <v>156</v>
      </c>
      <c r="G91" s="77">
        <v>7.21</v>
      </c>
      <c r="H91" t="s">
        <v>108</v>
      </c>
      <c r="I91" s="77">
        <v>4.9800000000000004</v>
      </c>
      <c r="J91" s="77">
        <v>1.95</v>
      </c>
      <c r="K91" s="77">
        <v>9575667.3100000005</v>
      </c>
      <c r="L91" s="77">
        <v>128.93</v>
      </c>
      <c r="M91" s="77">
        <v>12345.907862783</v>
      </c>
      <c r="N91" s="77">
        <v>0.49</v>
      </c>
      <c r="O91" s="77">
        <v>0.06</v>
      </c>
    </row>
    <row r="92" spans="2:15">
      <c r="B92" t="s">
        <v>4279</v>
      </c>
      <c r="C92" t="s">
        <v>4177</v>
      </c>
      <c r="D92" t="s">
        <v>4281</v>
      </c>
      <c r="E92" t="s">
        <v>576</v>
      </c>
      <c r="F92" t="s">
        <v>156</v>
      </c>
      <c r="G92" s="77">
        <v>7.11</v>
      </c>
      <c r="H92" t="s">
        <v>108</v>
      </c>
      <c r="I92" s="77">
        <v>4.8499999999999996</v>
      </c>
      <c r="J92" s="77">
        <v>2.58</v>
      </c>
      <c r="K92" s="77">
        <v>5834565.6399999997</v>
      </c>
      <c r="L92" s="77">
        <v>119.81</v>
      </c>
      <c r="M92" s="77">
        <v>6990.3930932840003</v>
      </c>
      <c r="N92" s="77">
        <v>0.28000000000000003</v>
      </c>
      <c r="O92" s="77">
        <v>0.03</v>
      </c>
    </row>
    <row r="93" spans="2:15">
      <c r="B93" t="s">
        <v>4279</v>
      </c>
      <c r="C93" t="s">
        <v>4177</v>
      </c>
      <c r="D93" t="s">
        <v>4282</v>
      </c>
      <c r="E93" t="s">
        <v>576</v>
      </c>
      <c r="F93" t="s">
        <v>156</v>
      </c>
      <c r="G93" s="77">
        <v>7.12</v>
      </c>
      <c r="H93" t="s">
        <v>108</v>
      </c>
      <c r="I93" s="77">
        <v>4.8499999999999996</v>
      </c>
      <c r="J93" s="77">
        <v>2.56</v>
      </c>
      <c r="K93" s="77">
        <v>1631010.71</v>
      </c>
      <c r="L93" s="77">
        <v>119.94</v>
      </c>
      <c r="M93" s="77">
        <v>1956.2342455739999</v>
      </c>
      <c r="N93" s="77">
        <v>0.08</v>
      </c>
      <c r="O93" s="77">
        <v>0.01</v>
      </c>
    </row>
    <row r="94" spans="2:15">
      <c r="B94" t="s">
        <v>4279</v>
      </c>
      <c r="C94" t="s">
        <v>4177</v>
      </c>
      <c r="D94" t="s">
        <v>4283</v>
      </c>
      <c r="E94" t="s">
        <v>576</v>
      </c>
      <c r="F94" t="s">
        <v>156</v>
      </c>
      <c r="G94" s="77">
        <v>7.11</v>
      </c>
      <c r="H94" t="s">
        <v>108</v>
      </c>
      <c r="I94" s="77">
        <v>4.8600000000000003</v>
      </c>
      <c r="J94" s="77">
        <v>2.58</v>
      </c>
      <c r="K94" s="77">
        <v>9841344.1799999997</v>
      </c>
      <c r="L94" s="77">
        <v>119.88</v>
      </c>
      <c r="M94" s="77">
        <v>11797.803402984</v>
      </c>
      <c r="N94" s="77">
        <v>0.47</v>
      </c>
      <c r="O94" s="77">
        <v>0.06</v>
      </c>
    </row>
    <row r="95" spans="2:15">
      <c r="B95" t="s">
        <v>4279</v>
      </c>
      <c r="C95" t="s">
        <v>4177</v>
      </c>
      <c r="D95" t="s">
        <v>4284</v>
      </c>
      <c r="E95" t="s">
        <v>576</v>
      </c>
      <c r="F95" t="s">
        <v>156</v>
      </c>
      <c r="G95" s="77">
        <v>7.28</v>
      </c>
      <c r="H95" t="s">
        <v>108</v>
      </c>
      <c r="I95" s="77">
        <v>4.8499999999999996</v>
      </c>
      <c r="J95" s="77">
        <v>1.68</v>
      </c>
      <c r="K95" s="77">
        <v>3283486.57</v>
      </c>
      <c r="L95" s="77">
        <v>126.29</v>
      </c>
      <c r="M95" s="77">
        <v>4146.7151892530001</v>
      </c>
      <c r="N95" s="77">
        <v>0.16</v>
      </c>
      <c r="O95" s="77">
        <v>0.02</v>
      </c>
    </row>
    <row r="96" spans="2:15">
      <c r="B96" t="s">
        <v>4279</v>
      </c>
      <c r="C96" t="s">
        <v>4177</v>
      </c>
      <c r="D96" t="s">
        <v>4285</v>
      </c>
      <c r="E96" t="s">
        <v>576</v>
      </c>
      <c r="F96" t="s">
        <v>156</v>
      </c>
      <c r="G96" s="77">
        <v>7.17</v>
      </c>
      <c r="H96" t="s">
        <v>108</v>
      </c>
      <c r="I96" s="77">
        <v>4.8499999999999996</v>
      </c>
      <c r="J96" s="77">
        <v>2.27</v>
      </c>
      <c r="K96" s="77">
        <v>1283736.1299999999</v>
      </c>
      <c r="L96" s="77">
        <v>120.42</v>
      </c>
      <c r="M96" s="77">
        <v>1545.8750477460001</v>
      </c>
      <c r="N96" s="77">
        <v>0.06</v>
      </c>
      <c r="O96" s="77">
        <v>0.01</v>
      </c>
    </row>
    <row r="97" spans="2:15">
      <c r="B97" t="s">
        <v>4286</v>
      </c>
      <c r="C97" t="s">
        <v>4177</v>
      </c>
      <c r="D97" t="s">
        <v>4287</v>
      </c>
      <c r="E97" t="s">
        <v>576</v>
      </c>
      <c r="F97" t="s">
        <v>156</v>
      </c>
      <c r="G97" s="77">
        <v>7.04</v>
      </c>
      <c r="H97" t="s">
        <v>108</v>
      </c>
      <c r="I97" s="77">
        <v>5.13</v>
      </c>
      <c r="J97" s="77">
        <v>2.79</v>
      </c>
      <c r="K97" s="77">
        <v>5795320.4699999997</v>
      </c>
      <c r="L97" s="77">
        <v>120.16</v>
      </c>
      <c r="M97" s="77">
        <v>6963.6570767519997</v>
      </c>
      <c r="N97" s="77">
        <v>0.27</v>
      </c>
      <c r="O97" s="77">
        <v>0.03</v>
      </c>
    </row>
    <row r="98" spans="2:15">
      <c r="B98" t="s">
        <v>4288</v>
      </c>
      <c r="C98" t="s">
        <v>4177</v>
      </c>
      <c r="D98" t="s">
        <v>4289</v>
      </c>
      <c r="E98" t="s">
        <v>576</v>
      </c>
      <c r="F98" t="s">
        <v>156</v>
      </c>
      <c r="G98" s="77">
        <v>7.06</v>
      </c>
      <c r="H98" t="s">
        <v>108</v>
      </c>
      <c r="I98" s="77">
        <v>5.36</v>
      </c>
      <c r="J98" s="77">
        <v>2.56</v>
      </c>
      <c r="K98" s="77">
        <v>4897028.18</v>
      </c>
      <c r="L98" s="77">
        <v>125.67</v>
      </c>
      <c r="M98" s="77">
        <v>6154.0953138060004</v>
      </c>
      <c r="N98" s="77">
        <v>0.24</v>
      </c>
      <c r="O98" s="77">
        <v>0.03</v>
      </c>
    </row>
    <row r="99" spans="2:15">
      <c r="B99" t="s">
        <v>4290</v>
      </c>
      <c r="C99" t="s">
        <v>4156</v>
      </c>
      <c r="D99" t="s">
        <v>4291</v>
      </c>
      <c r="E99" t="s">
        <v>581</v>
      </c>
      <c r="F99" t="s">
        <v>157</v>
      </c>
      <c r="G99" s="77">
        <v>6.44</v>
      </c>
      <c r="H99" t="s">
        <v>108</v>
      </c>
      <c r="I99" s="77">
        <v>2.19</v>
      </c>
      <c r="J99" s="77">
        <v>2.2599999999999998</v>
      </c>
      <c r="K99" s="77">
        <v>25479280.059999999</v>
      </c>
      <c r="L99" s="77">
        <v>99.69</v>
      </c>
      <c r="M99" s="77">
        <v>25400.294291814</v>
      </c>
      <c r="N99" s="77">
        <v>1</v>
      </c>
      <c r="O99" s="77">
        <v>0.12</v>
      </c>
    </row>
    <row r="100" spans="2:15">
      <c r="B100" t="s">
        <v>4292</v>
      </c>
      <c r="C100" t="s">
        <v>4156</v>
      </c>
      <c r="D100" t="s">
        <v>4293</v>
      </c>
      <c r="E100" t="s">
        <v>581</v>
      </c>
      <c r="F100" t="s">
        <v>157</v>
      </c>
      <c r="G100" s="77">
        <v>6.09</v>
      </c>
      <c r="H100" t="s">
        <v>108</v>
      </c>
      <c r="I100" s="77">
        <v>3.5</v>
      </c>
      <c r="J100" s="77">
        <v>3.6</v>
      </c>
      <c r="K100" s="77">
        <v>17958100.370000001</v>
      </c>
      <c r="L100" s="77">
        <v>99.7</v>
      </c>
      <c r="M100" s="77">
        <v>17904.226068889999</v>
      </c>
      <c r="N100" s="77">
        <v>0.71</v>
      </c>
      <c r="O100" s="77">
        <v>0.08</v>
      </c>
    </row>
    <row r="101" spans="2:15">
      <c r="B101" t="s">
        <v>4294</v>
      </c>
      <c r="C101" t="s">
        <v>4156</v>
      </c>
      <c r="D101" t="s">
        <v>4295</v>
      </c>
      <c r="E101" t="s">
        <v>581</v>
      </c>
      <c r="F101" t="s">
        <v>157</v>
      </c>
      <c r="G101" s="77">
        <v>0.01</v>
      </c>
      <c r="H101" t="s">
        <v>108</v>
      </c>
      <c r="I101" s="77">
        <v>0.9</v>
      </c>
      <c r="J101" s="77">
        <v>0</v>
      </c>
      <c r="K101" s="77">
        <v>3377777</v>
      </c>
      <c r="L101" s="77">
        <v>100.20712235796006</v>
      </c>
      <c r="M101" s="77">
        <v>3384.7731623999998</v>
      </c>
      <c r="N101" s="77">
        <v>0.13</v>
      </c>
      <c r="O101" s="77">
        <v>0.02</v>
      </c>
    </row>
    <row r="102" spans="2:15">
      <c r="B102" t="s">
        <v>4296</v>
      </c>
      <c r="C102" t="s">
        <v>4156</v>
      </c>
      <c r="D102" t="s">
        <v>4297</v>
      </c>
      <c r="E102" t="s">
        <v>581</v>
      </c>
      <c r="F102" t="s">
        <v>157</v>
      </c>
      <c r="G102" s="77">
        <v>0</v>
      </c>
      <c r="H102" t="s">
        <v>108</v>
      </c>
      <c r="I102" s="77">
        <v>0.2</v>
      </c>
      <c r="J102" s="77">
        <v>0</v>
      </c>
      <c r="K102" s="77">
        <v>5525569.4199999999</v>
      </c>
      <c r="L102" s="77">
        <v>100.001644</v>
      </c>
      <c r="M102" s="77">
        <v>5525.66026036126</v>
      </c>
      <c r="N102" s="77">
        <v>0.22</v>
      </c>
      <c r="O102" s="77">
        <v>0.03</v>
      </c>
    </row>
    <row r="103" spans="2:15">
      <c r="B103" t="s">
        <v>4298</v>
      </c>
      <c r="C103" t="s">
        <v>4156</v>
      </c>
      <c r="D103" t="s">
        <v>4299</v>
      </c>
      <c r="E103" t="s">
        <v>581</v>
      </c>
      <c r="F103" t="s">
        <v>157</v>
      </c>
      <c r="G103" s="77">
        <v>0.01</v>
      </c>
      <c r="H103" t="s">
        <v>108</v>
      </c>
      <c r="I103" s="77">
        <v>0</v>
      </c>
      <c r="J103" s="77">
        <v>0</v>
      </c>
      <c r="K103" s="77">
        <v>-3377777</v>
      </c>
      <c r="L103" s="77">
        <v>100</v>
      </c>
      <c r="M103" s="77">
        <v>-3377.777</v>
      </c>
      <c r="N103" s="77">
        <v>-0.13</v>
      </c>
      <c r="O103" s="77">
        <v>-0.02</v>
      </c>
    </row>
    <row r="104" spans="2:15">
      <c r="B104" t="s">
        <v>4300</v>
      </c>
      <c r="C104" t="s">
        <v>4156</v>
      </c>
      <c r="D104" t="s">
        <v>4301</v>
      </c>
      <c r="E104" t="s">
        <v>581</v>
      </c>
      <c r="F104" t="s">
        <v>157</v>
      </c>
      <c r="G104" s="77">
        <v>0</v>
      </c>
      <c r="H104" t="s">
        <v>108</v>
      </c>
      <c r="I104" s="77">
        <v>0</v>
      </c>
      <c r="J104" s="77">
        <v>0</v>
      </c>
      <c r="K104" s="77">
        <v>-5525569.4199999999</v>
      </c>
      <c r="L104" s="77">
        <v>100</v>
      </c>
      <c r="M104" s="77">
        <v>-5525.5694199999998</v>
      </c>
      <c r="N104" s="77">
        <v>-0.22</v>
      </c>
      <c r="O104" s="77">
        <v>-0.03</v>
      </c>
    </row>
    <row r="105" spans="2:15">
      <c r="B105" t="s">
        <v>4302</v>
      </c>
      <c r="C105" t="s">
        <v>4156</v>
      </c>
      <c r="D105" t="s">
        <v>4303</v>
      </c>
      <c r="E105" t="s">
        <v>400</v>
      </c>
      <c r="F105" t="s">
        <v>157</v>
      </c>
      <c r="G105" s="77">
        <v>2.08</v>
      </c>
      <c r="H105" t="s">
        <v>108</v>
      </c>
      <c r="I105" s="77">
        <v>5.85</v>
      </c>
      <c r="J105" s="77">
        <v>2.2599999999999998</v>
      </c>
      <c r="K105" s="77">
        <v>2292269.2000000002</v>
      </c>
      <c r="L105" s="77">
        <v>108.47</v>
      </c>
      <c r="M105" s="77">
        <v>2486.42440124</v>
      </c>
      <c r="N105" s="77">
        <v>0.1</v>
      </c>
      <c r="O105" s="77">
        <v>0.01</v>
      </c>
    </row>
    <row r="106" spans="2:15">
      <c r="B106" t="s">
        <v>4304</v>
      </c>
      <c r="C106" t="s">
        <v>4156</v>
      </c>
      <c r="D106" t="s">
        <v>4305</v>
      </c>
      <c r="E106" t="s">
        <v>400</v>
      </c>
      <c r="F106" t="s">
        <v>157</v>
      </c>
      <c r="G106" s="77">
        <v>2.41</v>
      </c>
      <c r="H106" t="s">
        <v>108</v>
      </c>
      <c r="I106" s="77">
        <v>5.15</v>
      </c>
      <c r="J106" s="77">
        <v>2.36</v>
      </c>
      <c r="K106" s="77">
        <v>2321634.48</v>
      </c>
      <c r="L106" s="77">
        <v>107.1</v>
      </c>
      <c r="M106" s="77">
        <v>2486.4705280799999</v>
      </c>
      <c r="N106" s="77">
        <v>0.1</v>
      </c>
      <c r="O106" s="77">
        <v>0.01</v>
      </c>
    </row>
    <row r="107" spans="2:15">
      <c r="B107" t="s">
        <v>4304</v>
      </c>
      <c r="C107" t="s">
        <v>4156</v>
      </c>
      <c r="D107" t="s">
        <v>4306</v>
      </c>
      <c r="E107" t="s">
        <v>400</v>
      </c>
      <c r="F107" t="s">
        <v>157</v>
      </c>
      <c r="G107" s="77">
        <v>2.78</v>
      </c>
      <c r="H107" t="s">
        <v>108</v>
      </c>
      <c r="I107" s="77">
        <v>5.28</v>
      </c>
      <c r="J107" s="77">
        <v>2.5099999999999998</v>
      </c>
      <c r="K107" s="77">
        <v>1745791.47</v>
      </c>
      <c r="L107" s="77">
        <v>108.07</v>
      </c>
      <c r="M107" s="77">
        <v>1886.6768416289999</v>
      </c>
      <c r="N107" s="77">
        <v>7.0000000000000007E-2</v>
      </c>
      <c r="O107" s="77">
        <v>0.01</v>
      </c>
    </row>
    <row r="108" spans="2:15">
      <c r="B108" t="s">
        <v>4304</v>
      </c>
      <c r="C108" t="s">
        <v>4156</v>
      </c>
      <c r="D108" t="s">
        <v>4307</v>
      </c>
      <c r="E108" t="s">
        <v>400</v>
      </c>
      <c r="F108" t="s">
        <v>157</v>
      </c>
      <c r="G108" s="77">
        <v>3.48</v>
      </c>
      <c r="H108" t="s">
        <v>108</v>
      </c>
      <c r="I108" s="77">
        <v>5.4</v>
      </c>
      <c r="J108" s="77">
        <v>2.81</v>
      </c>
      <c r="K108" s="77">
        <v>1055645.52</v>
      </c>
      <c r="L108" s="77">
        <v>110.16</v>
      </c>
      <c r="M108" s="77">
        <v>1162.8991048319999</v>
      </c>
      <c r="N108" s="77">
        <v>0.05</v>
      </c>
      <c r="O108" s="77">
        <v>0.01</v>
      </c>
    </row>
    <row r="109" spans="2:15">
      <c r="B109" t="s">
        <v>4304</v>
      </c>
      <c r="C109" t="s">
        <v>4156</v>
      </c>
      <c r="D109" t="s">
        <v>4308</v>
      </c>
      <c r="E109" t="s">
        <v>400</v>
      </c>
      <c r="F109" t="s">
        <v>157</v>
      </c>
      <c r="G109" s="77">
        <v>3.97</v>
      </c>
      <c r="H109" t="s">
        <v>108</v>
      </c>
      <c r="I109" s="77">
        <v>2.8</v>
      </c>
      <c r="J109" s="77">
        <v>2.56</v>
      </c>
      <c r="K109" s="77">
        <v>2524475.94</v>
      </c>
      <c r="L109" s="77">
        <v>101.45</v>
      </c>
      <c r="M109" s="77">
        <v>2561.08084113</v>
      </c>
      <c r="N109" s="77">
        <v>0.1</v>
      </c>
      <c r="O109" s="77">
        <v>0.01</v>
      </c>
    </row>
    <row r="110" spans="2:15">
      <c r="B110" t="s">
        <v>4309</v>
      </c>
      <c r="C110" t="s">
        <v>4156</v>
      </c>
      <c r="D110" t="s">
        <v>4310</v>
      </c>
      <c r="E110" t="s">
        <v>724</v>
      </c>
      <c r="F110" t="s">
        <v>156</v>
      </c>
      <c r="G110" s="77">
        <v>7.81</v>
      </c>
      <c r="H110" t="s">
        <v>108</v>
      </c>
      <c r="I110" s="77">
        <v>3.2</v>
      </c>
      <c r="J110" s="77">
        <v>2.6</v>
      </c>
      <c r="K110" s="77">
        <v>12031820.380000001</v>
      </c>
      <c r="L110" s="77">
        <v>104.92</v>
      </c>
      <c r="M110" s="77">
        <v>12623.785942696</v>
      </c>
      <c r="N110" s="77">
        <v>0.5</v>
      </c>
      <c r="O110" s="77">
        <v>0.06</v>
      </c>
    </row>
    <row r="111" spans="2:15">
      <c r="B111" t="s">
        <v>4311</v>
      </c>
      <c r="C111" t="s">
        <v>4156</v>
      </c>
      <c r="D111" t="s">
        <v>4312</v>
      </c>
      <c r="E111" t="s">
        <v>400</v>
      </c>
      <c r="F111" t="s">
        <v>157</v>
      </c>
      <c r="G111" s="77">
        <v>6.6</v>
      </c>
      <c r="H111" t="s">
        <v>108</v>
      </c>
      <c r="I111" s="77">
        <v>4.07</v>
      </c>
      <c r="J111" s="77">
        <v>2.1</v>
      </c>
      <c r="K111" s="77">
        <v>20971656.789999999</v>
      </c>
      <c r="L111" s="77">
        <v>115.65</v>
      </c>
      <c r="M111" s="77">
        <v>24253.721077635</v>
      </c>
      <c r="N111" s="77">
        <v>0.96</v>
      </c>
      <c r="O111" s="77">
        <v>0.11</v>
      </c>
    </row>
    <row r="112" spans="2:15">
      <c r="B112" t="s">
        <v>4311</v>
      </c>
      <c r="C112" t="s">
        <v>4156</v>
      </c>
      <c r="D112" t="s">
        <v>4313</v>
      </c>
      <c r="E112" t="s">
        <v>400</v>
      </c>
      <c r="F112" t="s">
        <v>157</v>
      </c>
      <c r="G112" s="77">
        <v>5.58</v>
      </c>
      <c r="H112" t="s">
        <v>112</v>
      </c>
      <c r="I112" s="77">
        <v>4.3499999999999996</v>
      </c>
      <c r="J112" s="77">
        <v>4.97</v>
      </c>
      <c r="K112" s="77">
        <v>5890500</v>
      </c>
      <c r="L112" s="77">
        <v>104.06</v>
      </c>
      <c r="M112" s="77">
        <v>23917.911078599998</v>
      </c>
      <c r="N112" s="77">
        <v>0.94</v>
      </c>
      <c r="O112" s="77">
        <v>0.11</v>
      </c>
    </row>
    <row r="113" spans="2:15">
      <c r="B113" t="s">
        <v>4314</v>
      </c>
      <c r="C113" t="s">
        <v>4177</v>
      </c>
      <c r="D113" t="s">
        <v>4315</v>
      </c>
      <c r="E113" t="s">
        <v>724</v>
      </c>
      <c r="F113" t="s">
        <v>156</v>
      </c>
      <c r="G113" s="77">
        <v>3.85</v>
      </c>
      <c r="H113" t="s">
        <v>108</v>
      </c>
      <c r="I113" s="77">
        <v>5.25</v>
      </c>
      <c r="J113" s="77">
        <v>1.87</v>
      </c>
      <c r="K113" s="77">
        <v>15546982.119999999</v>
      </c>
      <c r="L113" s="77">
        <v>116.71</v>
      </c>
      <c r="M113" s="77">
        <v>18144.882832251998</v>
      </c>
      <c r="N113" s="77">
        <v>0.72</v>
      </c>
      <c r="O113" s="77">
        <v>0.08</v>
      </c>
    </row>
    <row r="114" spans="2:15">
      <c r="B114" t="s">
        <v>4314</v>
      </c>
      <c r="C114" t="s">
        <v>4177</v>
      </c>
      <c r="D114" t="s">
        <v>4316</v>
      </c>
      <c r="E114" t="s">
        <v>724</v>
      </c>
      <c r="F114" t="s">
        <v>156</v>
      </c>
      <c r="G114" s="77">
        <v>3.85</v>
      </c>
      <c r="H114" t="s">
        <v>108</v>
      </c>
      <c r="I114" s="77">
        <v>5.25</v>
      </c>
      <c r="J114" s="77">
        <v>1.87</v>
      </c>
      <c r="K114" s="77">
        <v>25646728.59</v>
      </c>
      <c r="L114" s="77">
        <v>116.71</v>
      </c>
      <c r="M114" s="77">
        <v>29932.296937389001</v>
      </c>
      <c r="N114" s="77">
        <v>1.18</v>
      </c>
      <c r="O114" s="77">
        <v>0.14000000000000001</v>
      </c>
    </row>
    <row r="115" spans="2:15">
      <c r="B115" t="s">
        <v>4314</v>
      </c>
      <c r="C115" t="s">
        <v>4177</v>
      </c>
      <c r="D115" t="s">
        <v>4317</v>
      </c>
      <c r="E115" t="s">
        <v>724</v>
      </c>
      <c r="F115" t="s">
        <v>156</v>
      </c>
      <c r="G115" s="77">
        <v>3.85</v>
      </c>
      <c r="H115" t="s">
        <v>108</v>
      </c>
      <c r="I115" s="77">
        <v>5.25</v>
      </c>
      <c r="J115" s="77">
        <v>1.87</v>
      </c>
      <c r="K115" s="77">
        <v>4210697.1500000004</v>
      </c>
      <c r="L115" s="77">
        <v>116.71</v>
      </c>
      <c r="M115" s="77">
        <v>4914.304643765</v>
      </c>
      <c r="N115" s="77">
        <v>0.19</v>
      </c>
      <c r="O115" s="77">
        <v>0.02</v>
      </c>
    </row>
    <row r="116" spans="2:15">
      <c r="B116" t="s">
        <v>4314</v>
      </c>
      <c r="C116" t="s">
        <v>4177</v>
      </c>
      <c r="D116" t="s">
        <v>4318</v>
      </c>
      <c r="E116" t="s">
        <v>724</v>
      </c>
      <c r="F116" t="s">
        <v>156</v>
      </c>
      <c r="G116" s="77">
        <v>5.38</v>
      </c>
      <c r="H116" t="s">
        <v>108</v>
      </c>
      <c r="I116" s="77">
        <v>3.3</v>
      </c>
      <c r="J116" s="77">
        <v>4.3499999999999996</v>
      </c>
      <c r="K116" s="77">
        <v>25090934</v>
      </c>
      <c r="L116" s="77">
        <v>101.67</v>
      </c>
      <c r="M116" s="77">
        <v>25509.952597799998</v>
      </c>
      <c r="N116" s="77">
        <v>1.01</v>
      </c>
      <c r="O116" s="77">
        <v>0.12</v>
      </c>
    </row>
    <row r="117" spans="2:15">
      <c r="B117" t="s">
        <v>4314</v>
      </c>
      <c r="C117" t="s">
        <v>4177</v>
      </c>
      <c r="D117" t="s">
        <v>4319</v>
      </c>
      <c r="E117" t="s">
        <v>724</v>
      </c>
      <c r="F117" t="s">
        <v>156</v>
      </c>
      <c r="G117" s="77">
        <v>5.38</v>
      </c>
      <c r="H117" t="s">
        <v>108</v>
      </c>
      <c r="I117" s="77">
        <v>3.3</v>
      </c>
      <c r="J117" s="77">
        <v>4.3499999999999996</v>
      </c>
      <c r="K117" s="77">
        <v>6602877</v>
      </c>
      <c r="L117" s="77">
        <v>101.67</v>
      </c>
      <c r="M117" s="77">
        <v>6713.1450458999998</v>
      </c>
      <c r="N117" s="77">
        <v>0.26</v>
      </c>
      <c r="O117" s="77">
        <v>0.03</v>
      </c>
    </row>
    <row r="118" spans="2:15">
      <c r="B118" t="s">
        <v>4320</v>
      </c>
      <c r="C118" t="s">
        <v>4156</v>
      </c>
      <c r="D118" t="s">
        <v>4321</v>
      </c>
      <c r="E118" t="s">
        <v>400</v>
      </c>
      <c r="F118" t="s">
        <v>157</v>
      </c>
      <c r="G118" s="77">
        <v>1.53</v>
      </c>
      <c r="H118" t="s">
        <v>108</v>
      </c>
      <c r="I118" s="77">
        <v>4.9400000000000004</v>
      </c>
      <c r="J118" s="77">
        <v>1.65</v>
      </c>
      <c r="K118" s="77">
        <v>1679166.9</v>
      </c>
      <c r="L118" s="77">
        <v>105.95</v>
      </c>
      <c r="M118" s="77">
        <v>1779.0773305499999</v>
      </c>
      <c r="N118" s="77">
        <v>7.0000000000000007E-2</v>
      </c>
      <c r="O118" s="77">
        <v>0.01</v>
      </c>
    </row>
    <row r="119" spans="2:15">
      <c r="B119" t="s">
        <v>4322</v>
      </c>
      <c r="C119" t="s">
        <v>4177</v>
      </c>
      <c r="D119" t="s">
        <v>4323</v>
      </c>
      <c r="E119" t="s">
        <v>400</v>
      </c>
      <c r="F119" t="s">
        <v>157</v>
      </c>
      <c r="G119" s="77">
        <v>0.62</v>
      </c>
      <c r="H119" t="s">
        <v>108</v>
      </c>
      <c r="I119" s="77">
        <v>2.85</v>
      </c>
      <c r="J119" s="77">
        <v>2.2999999999999998</v>
      </c>
      <c r="K119" s="77">
        <v>154655.5</v>
      </c>
      <c r="L119" s="77">
        <v>100.4</v>
      </c>
      <c r="M119" s="77">
        <v>155.27412200000001</v>
      </c>
      <c r="N119" s="77">
        <v>0.01</v>
      </c>
      <c r="O119" s="77">
        <v>0</v>
      </c>
    </row>
    <row r="120" spans="2:15">
      <c r="B120" t="s">
        <v>4324</v>
      </c>
      <c r="C120" t="s">
        <v>4177</v>
      </c>
      <c r="D120" t="s">
        <v>4325</v>
      </c>
      <c r="E120" t="s">
        <v>400</v>
      </c>
      <c r="F120" t="s">
        <v>157</v>
      </c>
      <c r="G120" s="77">
        <v>0.99</v>
      </c>
      <c r="H120" t="s">
        <v>108</v>
      </c>
      <c r="I120" s="77">
        <v>2.85</v>
      </c>
      <c r="J120" s="77">
        <v>2.3199999999999998</v>
      </c>
      <c r="K120" s="77">
        <v>3491526.39</v>
      </c>
      <c r="L120" s="77">
        <v>100.61</v>
      </c>
      <c r="M120" s="77">
        <v>3512.8247009790002</v>
      </c>
      <c r="N120" s="77">
        <v>0.14000000000000001</v>
      </c>
      <c r="O120" s="77">
        <v>0.02</v>
      </c>
    </row>
    <row r="121" spans="2:15">
      <c r="B121" t="s">
        <v>4326</v>
      </c>
      <c r="C121" t="s">
        <v>4177</v>
      </c>
      <c r="D121" t="s">
        <v>4327</v>
      </c>
      <c r="E121" t="s">
        <v>724</v>
      </c>
      <c r="F121" t="s">
        <v>156</v>
      </c>
      <c r="G121" s="77">
        <v>7.1</v>
      </c>
      <c r="H121" t="s">
        <v>108</v>
      </c>
      <c r="I121" s="77">
        <v>2.48</v>
      </c>
      <c r="J121" s="77">
        <v>2.99</v>
      </c>
      <c r="K121" s="77">
        <v>84770699.120000005</v>
      </c>
      <c r="L121" s="77">
        <v>97.06</v>
      </c>
      <c r="M121" s="77">
        <v>82278.440565872006</v>
      </c>
      <c r="N121" s="77">
        <v>3.24</v>
      </c>
      <c r="O121" s="77">
        <v>0.38</v>
      </c>
    </row>
    <row r="122" spans="2:15">
      <c r="B122" t="s">
        <v>4328</v>
      </c>
      <c r="C122" t="s">
        <v>4177</v>
      </c>
      <c r="D122" t="s">
        <v>4329</v>
      </c>
      <c r="E122" t="s">
        <v>400</v>
      </c>
      <c r="F122" t="s">
        <v>157</v>
      </c>
      <c r="G122" s="77">
        <v>4.1500000000000004</v>
      </c>
      <c r="H122" t="s">
        <v>108</v>
      </c>
      <c r="I122" s="77">
        <v>4.5999999999999996</v>
      </c>
      <c r="J122" s="77">
        <v>1.76</v>
      </c>
      <c r="K122" s="77">
        <v>11074012.43</v>
      </c>
      <c r="L122" s="77">
        <v>115.93</v>
      </c>
      <c r="M122" s="77">
        <v>12838.102610099</v>
      </c>
      <c r="N122" s="77">
        <v>0.51</v>
      </c>
      <c r="O122" s="77">
        <v>0.06</v>
      </c>
    </row>
    <row r="123" spans="2:15">
      <c r="B123" t="s">
        <v>4330</v>
      </c>
      <c r="C123" t="s">
        <v>4156</v>
      </c>
      <c r="D123" t="s">
        <v>4331</v>
      </c>
      <c r="E123" t="s">
        <v>400</v>
      </c>
      <c r="F123" t="s">
        <v>155</v>
      </c>
      <c r="G123" s="77">
        <v>2.11</v>
      </c>
      <c r="H123" t="s">
        <v>112</v>
      </c>
      <c r="I123" s="77">
        <v>4.43</v>
      </c>
      <c r="J123" s="77">
        <v>2.8</v>
      </c>
      <c r="K123" s="77">
        <v>4996250</v>
      </c>
      <c r="L123" s="77">
        <v>105.62</v>
      </c>
      <c r="M123" s="77">
        <v>20591.007153499999</v>
      </c>
      <c r="N123" s="77">
        <v>0.81</v>
      </c>
      <c r="O123" s="77">
        <v>0.1</v>
      </c>
    </row>
    <row r="124" spans="2:15">
      <c r="B124" t="s">
        <v>4332</v>
      </c>
      <c r="C124" t="s">
        <v>4177</v>
      </c>
      <c r="D124" t="s">
        <v>4333</v>
      </c>
      <c r="E124" t="s">
        <v>400</v>
      </c>
      <c r="F124" t="s">
        <v>157</v>
      </c>
      <c r="G124" s="77">
        <v>1.07</v>
      </c>
      <c r="H124" t="s">
        <v>108</v>
      </c>
      <c r="I124" s="77">
        <v>4</v>
      </c>
      <c r="J124" s="77">
        <v>2.13</v>
      </c>
      <c r="K124" s="77">
        <v>6372746.4000000004</v>
      </c>
      <c r="L124" s="77">
        <v>103.38</v>
      </c>
      <c r="M124" s="77">
        <v>6588.1452283199997</v>
      </c>
      <c r="N124" s="77">
        <v>0.26</v>
      </c>
      <c r="O124" s="77">
        <v>0.03</v>
      </c>
    </row>
    <row r="125" spans="2:15">
      <c r="B125" t="s">
        <v>4334</v>
      </c>
      <c r="C125" t="s">
        <v>4156</v>
      </c>
      <c r="D125" t="s">
        <v>4335</v>
      </c>
      <c r="E125" t="s">
        <v>400</v>
      </c>
      <c r="F125" t="s">
        <v>157</v>
      </c>
      <c r="G125" s="77">
        <v>6.18</v>
      </c>
      <c r="H125" t="s">
        <v>108</v>
      </c>
      <c r="I125" s="77">
        <v>2.4900000000000002</v>
      </c>
      <c r="J125" s="77">
        <v>2.5</v>
      </c>
      <c r="K125" s="77">
        <v>10706500</v>
      </c>
      <c r="L125" s="77">
        <v>100.14</v>
      </c>
      <c r="M125" s="77">
        <v>10721.489100000001</v>
      </c>
      <c r="N125" s="77">
        <v>0.42</v>
      </c>
      <c r="O125" s="77">
        <v>0.05</v>
      </c>
    </row>
    <row r="126" spans="2:15">
      <c r="B126" t="s">
        <v>4336</v>
      </c>
      <c r="C126" t="s">
        <v>4177</v>
      </c>
      <c r="D126" t="s">
        <v>4337</v>
      </c>
      <c r="E126" t="s">
        <v>400</v>
      </c>
      <c r="F126" t="s">
        <v>157</v>
      </c>
      <c r="G126" s="77">
        <v>6.65</v>
      </c>
      <c r="H126" t="s">
        <v>108</v>
      </c>
      <c r="I126" s="77">
        <v>4.5</v>
      </c>
      <c r="J126" s="77">
        <v>1.64</v>
      </c>
      <c r="K126" s="77">
        <v>43530343.009999998</v>
      </c>
      <c r="L126" s="77">
        <v>124</v>
      </c>
      <c r="M126" s="77">
        <v>53977.625332399999</v>
      </c>
      <c r="N126" s="77">
        <v>2.13</v>
      </c>
      <c r="O126" s="77">
        <v>0.25</v>
      </c>
    </row>
    <row r="127" spans="2:15">
      <c r="B127" t="s">
        <v>4336</v>
      </c>
      <c r="C127" t="s">
        <v>4177</v>
      </c>
      <c r="D127" t="s">
        <v>4338</v>
      </c>
      <c r="E127" t="s">
        <v>400</v>
      </c>
      <c r="F127" t="s">
        <v>157</v>
      </c>
      <c r="G127" s="77">
        <v>9.66</v>
      </c>
      <c r="H127" t="s">
        <v>108</v>
      </c>
      <c r="I127" s="77">
        <v>6</v>
      </c>
      <c r="J127" s="77">
        <v>2.16</v>
      </c>
      <c r="K127" s="77">
        <v>36697274.93</v>
      </c>
      <c r="L127" s="77">
        <v>147.26</v>
      </c>
      <c r="M127" s="77">
        <v>54040.407061917998</v>
      </c>
      <c r="N127" s="77">
        <v>2.13</v>
      </c>
      <c r="O127" s="77">
        <v>0.25</v>
      </c>
    </row>
    <row r="128" spans="2:15">
      <c r="B128" t="s">
        <v>4339</v>
      </c>
      <c r="C128" t="s">
        <v>4156</v>
      </c>
      <c r="D128" t="s">
        <v>4340</v>
      </c>
      <c r="E128" t="s">
        <v>400</v>
      </c>
      <c r="F128" t="s">
        <v>157</v>
      </c>
      <c r="G128" s="77">
        <v>6.27</v>
      </c>
      <c r="H128" t="s">
        <v>108</v>
      </c>
      <c r="I128" s="77">
        <v>2.12</v>
      </c>
      <c r="J128" s="77">
        <v>2.04</v>
      </c>
      <c r="K128" s="77">
        <v>31698204.02</v>
      </c>
      <c r="L128" s="77">
        <v>102.69</v>
      </c>
      <c r="M128" s="77">
        <v>32550.885708138001</v>
      </c>
      <c r="N128" s="77">
        <v>1.28</v>
      </c>
      <c r="O128" s="77">
        <v>0.15</v>
      </c>
    </row>
    <row r="129" spans="2:15">
      <c r="B129" t="s">
        <v>4341</v>
      </c>
      <c r="C129" t="s">
        <v>4156</v>
      </c>
      <c r="D129" t="s">
        <v>4342</v>
      </c>
      <c r="E129" t="s">
        <v>400</v>
      </c>
      <c r="F129" t="s">
        <v>157</v>
      </c>
      <c r="G129" s="77">
        <v>4.72</v>
      </c>
      <c r="H129" t="s">
        <v>108</v>
      </c>
      <c r="I129" s="77">
        <v>4.5</v>
      </c>
      <c r="J129" s="77">
        <v>2.15</v>
      </c>
      <c r="K129" s="77">
        <v>3541666.61</v>
      </c>
      <c r="L129" s="77">
        <v>111.44</v>
      </c>
      <c r="M129" s="77">
        <v>3946.833270184</v>
      </c>
      <c r="N129" s="77">
        <v>0.16</v>
      </c>
      <c r="O129" s="77">
        <v>0.02</v>
      </c>
    </row>
    <row r="130" spans="2:15">
      <c r="B130" t="s">
        <v>4343</v>
      </c>
      <c r="C130" t="s">
        <v>4156</v>
      </c>
      <c r="D130" t="s">
        <v>4344</v>
      </c>
      <c r="E130" t="s">
        <v>400</v>
      </c>
      <c r="F130" t="s">
        <v>157</v>
      </c>
      <c r="G130" s="77">
        <v>8.32</v>
      </c>
      <c r="H130" t="s">
        <v>108</v>
      </c>
      <c r="I130" s="77">
        <v>4.2</v>
      </c>
      <c r="J130" s="77">
        <v>3.68</v>
      </c>
      <c r="K130" s="77">
        <v>1688666.75</v>
      </c>
      <c r="L130" s="77">
        <v>105.69</v>
      </c>
      <c r="M130" s="77">
        <v>1784.7518880749999</v>
      </c>
      <c r="N130" s="77">
        <v>7.0000000000000007E-2</v>
      </c>
      <c r="O130" s="77">
        <v>0.01</v>
      </c>
    </row>
    <row r="131" spans="2:15">
      <c r="B131" t="s">
        <v>4345</v>
      </c>
      <c r="C131" t="s">
        <v>4156</v>
      </c>
      <c r="D131" t="s">
        <v>4346</v>
      </c>
      <c r="E131" t="s">
        <v>400</v>
      </c>
      <c r="F131" t="s">
        <v>155</v>
      </c>
      <c r="G131" s="77">
        <v>1.8</v>
      </c>
      <c r="H131" t="s">
        <v>108</v>
      </c>
      <c r="I131" s="77">
        <v>3.48</v>
      </c>
      <c r="J131" s="77">
        <v>1.71</v>
      </c>
      <c r="K131" s="77">
        <v>7883315</v>
      </c>
      <c r="L131" s="77">
        <v>106.31</v>
      </c>
      <c r="M131" s="77">
        <v>8380.7521765000001</v>
      </c>
      <c r="N131" s="77">
        <v>0.33</v>
      </c>
      <c r="O131" s="77">
        <v>0.04</v>
      </c>
    </row>
    <row r="132" spans="2:15">
      <c r="B132" t="s">
        <v>4347</v>
      </c>
      <c r="C132" t="s">
        <v>4156</v>
      </c>
      <c r="D132" t="s">
        <v>4348</v>
      </c>
      <c r="E132" t="s">
        <v>400</v>
      </c>
      <c r="F132" t="s">
        <v>157</v>
      </c>
      <c r="G132" s="77">
        <v>1.99</v>
      </c>
      <c r="H132" t="s">
        <v>108</v>
      </c>
      <c r="I132" s="77">
        <v>4.3</v>
      </c>
      <c r="J132" s="77">
        <v>1.72</v>
      </c>
      <c r="K132" s="77">
        <v>21231608.149999999</v>
      </c>
      <c r="L132" s="77">
        <v>110.51</v>
      </c>
      <c r="M132" s="77">
        <v>23463.050166565001</v>
      </c>
      <c r="N132" s="77">
        <v>0.93</v>
      </c>
      <c r="O132" s="77">
        <v>0.11</v>
      </c>
    </row>
    <row r="133" spans="2:15">
      <c r="B133" t="s">
        <v>4349</v>
      </c>
      <c r="C133" t="s">
        <v>4177</v>
      </c>
      <c r="D133" t="s">
        <v>4350</v>
      </c>
      <c r="E133" t="s">
        <v>724</v>
      </c>
      <c r="F133" t="s">
        <v>156</v>
      </c>
      <c r="G133" s="77">
        <v>10.26</v>
      </c>
      <c r="H133" t="s">
        <v>108</v>
      </c>
      <c r="I133" s="77">
        <v>4.5</v>
      </c>
      <c r="J133" s="77">
        <v>3.79</v>
      </c>
      <c r="K133" s="77">
        <v>3250929.84</v>
      </c>
      <c r="L133" s="77">
        <v>108.06</v>
      </c>
      <c r="M133" s="77">
        <v>3512.9547851040002</v>
      </c>
      <c r="N133" s="77">
        <v>0.14000000000000001</v>
      </c>
      <c r="O133" s="77">
        <v>0.02</v>
      </c>
    </row>
    <row r="134" spans="2:15">
      <c r="B134" t="s">
        <v>4349</v>
      </c>
      <c r="C134" t="s">
        <v>4177</v>
      </c>
      <c r="D134" t="s">
        <v>4351</v>
      </c>
      <c r="E134" t="s">
        <v>724</v>
      </c>
      <c r="F134" t="s">
        <v>156</v>
      </c>
      <c r="G134" s="77">
        <v>10.31</v>
      </c>
      <c r="H134" t="s">
        <v>108</v>
      </c>
      <c r="I134" s="77">
        <v>4.5</v>
      </c>
      <c r="J134" s="77">
        <v>3.56</v>
      </c>
      <c r="K134" s="77">
        <v>637801.41</v>
      </c>
      <c r="L134" s="77">
        <v>110.53</v>
      </c>
      <c r="M134" s="77">
        <v>704.96189847300002</v>
      </c>
      <c r="N134" s="77">
        <v>0.03</v>
      </c>
      <c r="O134" s="77">
        <v>0</v>
      </c>
    </row>
    <row r="135" spans="2:15">
      <c r="B135" t="s">
        <v>4352</v>
      </c>
      <c r="C135" t="s">
        <v>4156</v>
      </c>
      <c r="D135" t="s">
        <v>4353</v>
      </c>
      <c r="E135" t="s">
        <v>724</v>
      </c>
      <c r="F135" t="s">
        <v>156</v>
      </c>
      <c r="G135" s="77">
        <v>3.59</v>
      </c>
      <c r="H135" t="s">
        <v>108</v>
      </c>
      <c r="I135" s="77">
        <v>0</v>
      </c>
      <c r="J135" s="77">
        <v>0</v>
      </c>
      <c r="K135" s="77">
        <v>-22323117.75</v>
      </c>
      <c r="L135" s="77">
        <v>100</v>
      </c>
      <c r="M135" s="77">
        <v>-22323.117750000001</v>
      </c>
      <c r="N135" s="77">
        <v>-0.88</v>
      </c>
      <c r="O135" s="77">
        <v>-0.1</v>
      </c>
    </row>
    <row r="136" spans="2:15">
      <c r="B136" t="s">
        <v>4354</v>
      </c>
      <c r="C136" t="s">
        <v>4177</v>
      </c>
      <c r="D136" t="s">
        <v>4355</v>
      </c>
      <c r="E136" t="s">
        <v>724</v>
      </c>
      <c r="F136" t="s">
        <v>156</v>
      </c>
      <c r="G136" s="77">
        <v>3.55</v>
      </c>
      <c r="H136" t="s">
        <v>108</v>
      </c>
      <c r="I136" s="77">
        <v>0.5</v>
      </c>
      <c r="J136" s="77">
        <v>0.5</v>
      </c>
      <c r="K136" s="77">
        <v>22323117.75</v>
      </c>
      <c r="L136" s="77">
        <v>100.11506849104489</v>
      </c>
      <c r="M136" s="77">
        <v>22348.804625199999</v>
      </c>
      <c r="N136" s="77">
        <v>0.88</v>
      </c>
      <c r="O136" s="77">
        <v>0.1</v>
      </c>
    </row>
    <row r="137" spans="2:15">
      <c r="B137" t="s">
        <v>4356</v>
      </c>
      <c r="C137" t="s">
        <v>4177</v>
      </c>
      <c r="D137" t="s">
        <v>4357</v>
      </c>
      <c r="E137" t="s">
        <v>724</v>
      </c>
      <c r="F137" t="s">
        <v>156</v>
      </c>
      <c r="G137" s="77">
        <v>10.199999999999999</v>
      </c>
      <c r="H137" t="s">
        <v>108</v>
      </c>
      <c r="I137" s="77">
        <v>4.5</v>
      </c>
      <c r="J137" s="77">
        <v>4.08</v>
      </c>
      <c r="K137" s="77">
        <v>2335729.0699999998</v>
      </c>
      <c r="L137" s="77">
        <v>104.94</v>
      </c>
      <c r="M137" s="77">
        <v>2451.1140860579999</v>
      </c>
      <c r="N137" s="77">
        <v>0.1</v>
      </c>
      <c r="O137" s="77">
        <v>0.01</v>
      </c>
    </row>
    <row r="138" spans="2:15">
      <c r="B138" t="s">
        <v>4358</v>
      </c>
      <c r="C138" t="s">
        <v>4156</v>
      </c>
      <c r="D138" t="s">
        <v>4359</v>
      </c>
      <c r="E138" t="s">
        <v>724</v>
      </c>
      <c r="F138" t="s">
        <v>156</v>
      </c>
      <c r="G138" s="77">
        <v>10.24</v>
      </c>
      <c r="H138" t="s">
        <v>108</v>
      </c>
      <c r="I138" s="77">
        <v>4.5</v>
      </c>
      <c r="J138" s="77">
        <v>3.86</v>
      </c>
      <c r="K138" s="77">
        <v>2197665.0699999998</v>
      </c>
      <c r="L138" s="77">
        <v>107.28</v>
      </c>
      <c r="M138" s="77">
        <v>2357.655087096</v>
      </c>
      <c r="N138" s="77">
        <v>0.09</v>
      </c>
      <c r="O138" s="77">
        <v>0.01</v>
      </c>
    </row>
    <row r="139" spans="2:15">
      <c r="B139" t="s">
        <v>4360</v>
      </c>
      <c r="C139" t="s">
        <v>4156</v>
      </c>
      <c r="D139" t="s">
        <v>4361</v>
      </c>
      <c r="E139" t="s">
        <v>724</v>
      </c>
      <c r="F139" t="s">
        <v>156</v>
      </c>
      <c r="G139" s="77">
        <v>10.23</v>
      </c>
      <c r="H139" t="s">
        <v>108</v>
      </c>
      <c r="I139" s="77">
        <v>4.5</v>
      </c>
      <c r="J139" s="77">
        <v>3.92</v>
      </c>
      <c r="K139" s="77">
        <v>1167848.79</v>
      </c>
      <c r="L139" s="77">
        <v>106.62</v>
      </c>
      <c r="M139" s="77">
        <v>1245.160379898</v>
      </c>
      <c r="N139" s="77">
        <v>0.05</v>
      </c>
      <c r="O139" s="77">
        <v>0.01</v>
      </c>
    </row>
    <row r="140" spans="2:15">
      <c r="B140" t="s">
        <v>4360</v>
      </c>
      <c r="C140" t="s">
        <v>4156</v>
      </c>
      <c r="D140" t="s">
        <v>4362</v>
      </c>
      <c r="E140" t="s">
        <v>724</v>
      </c>
      <c r="F140" t="s">
        <v>156</v>
      </c>
      <c r="G140" s="77">
        <v>10.14</v>
      </c>
      <c r="H140" t="s">
        <v>108</v>
      </c>
      <c r="I140" s="77">
        <v>4.5</v>
      </c>
      <c r="J140" s="77">
        <v>4.33</v>
      </c>
      <c r="K140" s="77">
        <v>2022350.07</v>
      </c>
      <c r="L140" s="77">
        <v>102.45</v>
      </c>
      <c r="M140" s="77">
        <v>2071.8976467150001</v>
      </c>
      <c r="N140" s="77">
        <v>0.08</v>
      </c>
      <c r="O140" s="77">
        <v>0.01</v>
      </c>
    </row>
    <row r="141" spans="2:15">
      <c r="B141" t="s">
        <v>4363</v>
      </c>
      <c r="C141" t="s">
        <v>4156</v>
      </c>
      <c r="D141" t="s">
        <v>4364</v>
      </c>
      <c r="E141" t="s">
        <v>724</v>
      </c>
      <c r="F141" t="s">
        <v>156</v>
      </c>
      <c r="G141" s="77">
        <v>0.19</v>
      </c>
      <c r="H141" t="s">
        <v>108</v>
      </c>
      <c r="I141" s="77">
        <v>2.6</v>
      </c>
      <c r="J141" s="77">
        <v>2.62</v>
      </c>
      <c r="K141" s="77">
        <v>2408743</v>
      </c>
      <c r="L141" s="77">
        <v>100.17</v>
      </c>
      <c r="M141" s="77">
        <v>2412.8378631</v>
      </c>
      <c r="N141" s="77">
        <v>0.1</v>
      </c>
      <c r="O141" s="77">
        <v>0.01</v>
      </c>
    </row>
    <row r="142" spans="2:15">
      <c r="B142" t="s">
        <v>4365</v>
      </c>
      <c r="C142" t="s">
        <v>4156</v>
      </c>
      <c r="D142" t="s">
        <v>4366</v>
      </c>
      <c r="E142" t="s">
        <v>400</v>
      </c>
      <c r="F142" t="s">
        <v>155</v>
      </c>
      <c r="G142" s="77">
        <v>3.37</v>
      </c>
      <c r="H142" t="s">
        <v>108</v>
      </c>
      <c r="I142" s="77">
        <v>3.71</v>
      </c>
      <c r="J142" s="77">
        <v>3</v>
      </c>
      <c r="K142" s="77">
        <v>8925000</v>
      </c>
      <c r="L142" s="77">
        <v>102.66</v>
      </c>
      <c r="M142" s="77">
        <v>9162.4050000000007</v>
      </c>
      <c r="N142" s="77">
        <v>0.36</v>
      </c>
      <c r="O142" s="77">
        <v>0.04</v>
      </c>
    </row>
    <row r="143" spans="2:15">
      <c r="B143" t="s">
        <v>4367</v>
      </c>
      <c r="C143" t="s">
        <v>4156</v>
      </c>
      <c r="D143" t="s">
        <v>4368</v>
      </c>
      <c r="E143" t="s">
        <v>400</v>
      </c>
      <c r="F143" t="s">
        <v>155</v>
      </c>
      <c r="G143" s="77">
        <v>3.91</v>
      </c>
      <c r="H143" t="s">
        <v>108</v>
      </c>
      <c r="I143" s="77">
        <v>0.2</v>
      </c>
      <c r="J143" s="77">
        <v>2.88</v>
      </c>
      <c r="K143" s="77">
        <v>21150000</v>
      </c>
      <c r="L143" s="77">
        <v>103.45</v>
      </c>
      <c r="M143" s="77">
        <v>21879.674999999999</v>
      </c>
      <c r="N143" s="77">
        <v>0.86</v>
      </c>
      <c r="O143" s="77">
        <v>0.1</v>
      </c>
    </row>
    <row r="144" spans="2:15">
      <c r="B144" t="s">
        <v>4369</v>
      </c>
      <c r="C144" t="s">
        <v>4156</v>
      </c>
      <c r="D144" t="s">
        <v>4370</v>
      </c>
      <c r="E144" t="s">
        <v>400</v>
      </c>
      <c r="F144" t="s">
        <v>157</v>
      </c>
      <c r="G144" s="77">
        <v>2.89</v>
      </c>
      <c r="H144" t="s">
        <v>108</v>
      </c>
      <c r="I144" s="77">
        <v>2.15</v>
      </c>
      <c r="J144" s="77">
        <v>1.36</v>
      </c>
      <c r="K144" s="77">
        <v>4634464.63</v>
      </c>
      <c r="L144" s="77">
        <v>102.47</v>
      </c>
      <c r="M144" s="77">
        <v>4748.935906361</v>
      </c>
      <c r="N144" s="77">
        <v>0.19</v>
      </c>
      <c r="O144" s="77">
        <v>0.02</v>
      </c>
    </row>
    <row r="145" spans="2:15">
      <c r="B145" t="s">
        <v>4371</v>
      </c>
      <c r="C145" t="s">
        <v>4156</v>
      </c>
      <c r="D145" t="s">
        <v>4372</v>
      </c>
      <c r="E145" t="s">
        <v>400</v>
      </c>
      <c r="F145" t="s">
        <v>157</v>
      </c>
      <c r="G145" s="77">
        <v>3.53</v>
      </c>
      <c r="H145" t="s">
        <v>108</v>
      </c>
      <c r="I145" s="77">
        <v>1.81</v>
      </c>
      <c r="J145" s="77">
        <v>2.62</v>
      </c>
      <c r="K145" s="77">
        <v>5715000</v>
      </c>
      <c r="L145" s="77">
        <v>101.38</v>
      </c>
      <c r="M145" s="77">
        <v>5793.8670000000002</v>
      </c>
      <c r="N145" s="77">
        <v>0.23</v>
      </c>
      <c r="O145" s="77">
        <v>0.03</v>
      </c>
    </row>
    <row r="146" spans="2:15">
      <c r="B146" t="s">
        <v>4371</v>
      </c>
      <c r="C146" t="s">
        <v>4156</v>
      </c>
      <c r="D146" t="s">
        <v>4373</v>
      </c>
      <c r="E146" t="s">
        <v>400</v>
      </c>
      <c r="F146" t="s">
        <v>157</v>
      </c>
      <c r="G146" s="77">
        <v>1.76</v>
      </c>
      <c r="H146" t="s">
        <v>108</v>
      </c>
      <c r="I146" s="77">
        <v>0.2</v>
      </c>
      <c r="J146" s="77">
        <v>0.2</v>
      </c>
      <c r="K146" s="77">
        <v>6400000</v>
      </c>
      <c r="L146" s="77">
        <v>100.0487672</v>
      </c>
      <c r="M146" s="77">
        <v>6403.1210961999996</v>
      </c>
      <c r="N146" s="77">
        <v>0.25</v>
      </c>
      <c r="O146" s="77">
        <v>0.03</v>
      </c>
    </row>
    <row r="147" spans="2:15">
      <c r="B147" t="s">
        <v>4374</v>
      </c>
      <c r="C147" t="s">
        <v>4156</v>
      </c>
      <c r="D147" t="s">
        <v>4375</v>
      </c>
      <c r="E147" t="s">
        <v>400</v>
      </c>
      <c r="F147" t="s">
        <v>157</v>
      </c>
      <c r="G147" s="77">
        <v>2.0499999999999998</v>
      </c>
      <c r="H147" t="s">
        <v>108</v>
      </c>
      <c r="I147" s="77">
        <v>3.1</v>
      </c>
      <c r="J147" s="77">
        <v>1.84</v>
      </c>
      <c r="K147" s="77">
        <v>4546859.1900000004</v>
      </c>
      <c r="L147" s="77">
        <v>104.09</v>
      </c>
      <c r="M147" s="77">
        <v>4732.8257308709999</v>
      </c>
      <c r="N147" s="77">
        <v>0.19</v>
      </c>
      <c r="O147" s="77">
        <v>0.02</v>
      </c>
    </row>
    <row r="148" spans="2:15">
      <c r="B148" t="s">
        <v>4374</v>
      </c>
      <c r="C148" t="s">
        <v>4156</v>
      </c>
      <c r="D148" t="s">
        <v>4376</v>
      </c>
      <c r="E148" t="s">
        <v>400</v>
      </c>
      <c r="F148" t="s">
        <v>157</v>
      </c>
      <c r="G148" s="77">
        <v>2.0299999999999998</v>
      </c>
      <c r="H148" t="s">
        <v>108</v>
      </c>
      <c r="I148" s="77">
        <v>5.92</v>
      </c>
      <c r="J148" s="77">
        <v>1.62</v>
      </c>
      <c r="K148" s="77">
        <v>4573861.97</v>
      </c>
      <c r="L148" s="77">
        <v>110.11</v>
      </c>
      <c r="M148" s="77">
        <v>5036.2794151669996</v>
      </c>
      <c r="N148" s="77">
        <v>0.2</v>
      </c>
      <c r="O148" s="77">
        <v>0.02</v>
      </c>
    </row>
    <row r="149" spans="2:15">
      <c r="B149" t="s">
        <v>4377</v>
      </c>
      <c r="C149" t="s">
        <v>4177</v>
      </c>
      <c r="D149" t="s">
        <v>4378</v>
      </c>
      <c r="E149" t="s">
        <v>400</v>
      </c>
      <c r="F149" t="s">
        <v>157</v>
      </c>
      <c r="G149" s="77">
        <v>1.63</v>
      </c>
      <c r="H149" t="s">
        <v>108</v>
      </c>
      <c r="I149" s="77">
        <v>0</v>
      </c>
      <c r="J149" s="77">
        <v>1.05</v>
      </c>
      <c r="K149" s="77">
        <v>3507.85</v>
      </c>
      <c r="L149" s="77">
        <v>98.874118023517894</v>
      </c>
      <c r="M149" s="77">
        <v>3.4683557490879702</v>
      </c>
      <c r="N149" s="77">
        <v>0</v>
      </c>
      <c r="O149" s="77">
        <v>0</v>
      </c>
    </row>
    <row r="150" spans="2:15">
      <c r="B150" t="s">
        <v>4379</v>
      </c>
      <c r="C150" t="s">
        <v>4156</v>
      </c>
      <c r="D150" t="s">
        <v>4380</v>
      </c>
      <c r="E150" t="s">
        <v>400</v>
      </c>
      <c r="F150" t="s">
        <v>157</v>
      </c>
      <c r="G150" s="77">
        <v>1.76</v>
      </c>
      <c r="H150" t="s">
        <v>108</v>
      </c>
      <c r="I150" s="77">
        <v>0</v>
      </c>
      <c r="J150" s="77">
        <v>0</v>
      </c>
      <c r="K150" s="77">
        <v>-6400000</v>
      </c>
      <c r="L150" s="77">
        <v>100</v>
      </c>
      <c r="M150" s="77">
        <v>-6400</v>
      </c>
      <c r="N150" s="77">
        <v>-0.25</v>
      </c>
      <c r="O150" s="77">
        <v>-0.03</v>
      </c>
    </row>
    <row r="151" spans="2:15">
      <c r="B151" t="s">
        <v>4381</v>
      </c>
      <c r="C151" t="s">
        <v>4177</v>
      </c>
      <c r="D151" t="s">
        <v>4382</v>
      </c>
      <c r="E151" t="s">
        <v>840</v>
      </c>
      <c r="F151" t="s">
        <v>156</v>
      </c>
      <c r="G151" s="77">
        <v>3.11</v>
      </c>
      <c r="H151" t="s">
        <v>108</v>
      </c>
      <c r="I151" s="77">
        <v>3.6</v>
      </c>
      <c r="J151" s="77">
        <v>3.34</v>
      </c>
      <c r="K151" s="77">
        <v>2132500.89</v>
      </c>
      <c r="L151" s="77">
        <v>102.88</v>
      </c>
      <c r="M151" s="77">
        <v>2193.9169156319999</v>
      </c>
      <c r="N151" s="77">
        <v>0.09</v>
      </c>
      <c r="O151" s="77">
        <v>0.01</v>
      </c>
    </row>
    <row r="152" spans="2:15">
      <c r="B152" t="s">
        <v>4381</v>
      </c>
      <c r="C152" t="s">
        <v>4177</v>
      </c>
      <c r="D152" t="s">
        <v>4383</v>
      </c>
      <c r="E152" t="s">
        <v>840</v>
      </c>
      <c r="F152" t="s">
        <v>156</v>
      </c>
      <c r="G152" s="77">
        <v>3.11</v>
      </c>
      <c r="H152" t="s">
        <v>108</v>
      </c>
      <c r="I152" s="77">
        <v>3.6</v>
      </c>
      <c r="J152" s="77">
        <v>2.9</v>
      </c>
      <c r="K152" s="77">
        <v>122972</v>
      </c>
      <c r="L152" s="77">
        <v>104.27</v>
      </c>
      <c r="M152" s="77">
        <v>128.2229044</v>
      </c>
      <c r="N152" s="77">
        <v>0.01</v>
      </c>
      <c r="O152" s="77">
        <v>0</v>
      </c>
    </row>
    <row r="153" spans="2:15">
      <c r="B153" t="s">
        <v>4381</v>
      </c>
      <c r="C153" t="s">
        <v>4177</v>
      </c>
      <c r="D153" t="s">
        <v>4384</v>
      </c>
      <c r="E153" t="s">
        <v>840</v>
      </c>
      <c r="F153" t="s">
        <v>156</v>
      </c>
      <c r="G153" s="77">
        <v>3.11</v>
      </c>
      <c r="H153" t="s">
        <v>108</v>
      </c>
      <c r="I153" s="77">
        <v>3.6</v>
      </c>
      <c r="J153" s="77">
        <v>3.04</v>
      </c>
      <c r="K153" s="77">
        <v>266844</v>
      </c>
      <c r="L153" s="77">
        <v>103.84</v>
      </c>
      <c r="M153" s="77">
        <v>277.0908096</v>
      </c>
      <c r="N153" s="77">
        <v>0.01</v>
      </c>
      <c r="O153" s="77">
        <v>0</v>
      </c>
    </row>
    <row r="154" spans="2:15">
      <c r="B154" t="s">
        <v>4385</v>
      </c>
      <c r="C154" t="s">
        <v>4177</v>
      </c>
      <c r="D154" t="s">
        <v>4386</v>
      </c>
      <c r="E154" t="s">
        <v>864</v>
      </c>
      <c r="F154" t="s">
        <v>157</v>
      </c>
      <c r="G154" s="77">
        <v>0.62</v>
      </c>
      <c r="H154" t="s">
        <v>108</v>
      </c>
      <c r="I154" s="77">
        <v>4.9000000000000004</v>
      </c>
      <c r="J154" s="77">
        <v>1.83</v>
      </c>
      <c r="K154" s="77">
        <v>8687224.4499999993</v>
      </c>
      <c r="L154" s="77">
        <v>105.15</v>
      </c>
      <c r="M154" s="77">
        <v>9134.6165091750008</v>
      </c>
      <c r="N154" s="77">
        <v>0.36</v>
      </c>
      <c r="O154" s="77">
        <v>0.04</v>
      </c>
    </row>
    <row r="155" spans="2:15">
      <c r="B155" t="s">
        <v>4385</v>
      </c>
      <c r="C155" t="s">
        <v>4177</v>
      </c>
      <c r="D155" t="s">
        <v>4387</v>
      </c>
      <c r="E155" t="s">
        <v>864</v>
      </c>
      <c r="F155" t="s">
        <v>157</v>
      </c>
      <c r="G155" s="77">
        <v>0.62</v>
      </c>
      <c r="H155" t="s">
        <v>108</v>
      </c>
      <c r="I155" s="77">
        <v>4.9000000000000004</v>
      </c>
      <c r="J155" s="77">
        <v>1.83</v>
      </c>
      <c r="K155" s="77">
        <v>7350728.9699999997</v>
      </c>
      <c r="L155" s="77">
        <v>105.15</v>
      </c>
      <c r="M155" s="77">
        <v>7729.2915119549998</v>
      </c>
      <c r="N155" s="77">
        <v>0.3</v>
      </c>
      <c r="O155" s="77">
        <v>0.04</v>
      </c>
    </row>
    <row r="156" spans="2:15">
      <c r="B156" t="s">
        <v>4385</v>
      </c>
      <c r="C156" t="s">
        <v>4177</v>
      </c>
      <c r="D156" t="s">
        <v>4388</v>
      </c>
      <c r="E156" t="s">
        <v>864</v>
      </c>
      <c r="F156" t="s">
        <v>157</v>
      </c>
      <c r="G156" s="77">
        <v>0.64</v>
      </c>
      <c r="H156" t="s">
        <v>108</v>
      </c>
      <c r="I156" s="77">
        <v>3.15</v>
      </c>
      <c r="J156" s="77">
        <v>2.36</v>
      </c>
      <c r="K156" s="77">
        <v>4968643</v>
      </c>
      <c r="L156" s="77">
        <v>100.92</v>
      </c>
      <c r="M156" s="77">
        <v>5014.3545156</v>
      </c>
      <c r="N156" s="77">
        <v>0.2</v>
      </c>
      <c r="O156" s="77">
        <v>0.02</v>
      </c>
    </row>
    <row r="157" spans="2:15">
      <c r="B157" t="s">
        <v>4389</v>
      </c>
      <c r="C157" t="s">
        <v>4177</v>
      </c>
      <c r="D157" t="s">
        <v>4390</v>
      </c>
      <c r="E157" t="s">
        <v>864</v>
      </c>
      <c r="F157" t="s">
        <v>157</v>
      </c>
      <c r="G157" s="77">
        <v>0.01</v>
      </c>
      <c r="H157" t="s">
        <v>108</v>
      </c>
      <c r="I157" s="77">
        <v>0.25</v>
      </c>
      <c r="J157" s="77">
        <v>0</v>
      </c>
      <c r="K157" s="77">
        <v>507791.68</v>
      </c>
      <c r="L157" s="77">
        <v>100.02054815436883</v>
      </c>
      <c r="M157" s="77">
        <v>507.89602079999997</v>
      </c>
      <c r="N157" s="77">
        <v>0.02</v>
      </c>
      <c r="O157" s="77">
        <v>0</v>
      </c>
    </row>
    <row r="158" spans="2:15">
      <c r="B158" t="s">
        <v>4391</v>
      </c>
      <c r="C158" t="s">
        <v>4156</v>
      </c>
      <c r="D158" t="s">
        <v>4392</v>
      </c>
      <c r="E158" t="s">
        <v>864</v>
      </c>
      <c r="F158" t="s">
        <v>157</v>
      </c>
      <c r="G158" s="77">
        <v>0.83</v>
      </c>
      <c r="H158" t="s">
        <v>108</v>
      </c>
      <c r="I158" s="77">
        <v>0</v>
      </c>
      <c r="J158" s="77">
        <v>0</v>
      </c>
      <c r="K158" s="77">
        <v>-507791.68</v>
      </c>
      <c r="L158" s="77">
        <v>100</v>
      </c>
      <c r="M158" s="77">
        <v>-507.79167999999999</v>
      </c>
      <c r="N158" s="77">
        <v>-0.02</v>
      </c>
      <c r="O158" s="77">
        <v>0</v>
      </c>
    </row>
    <row r="159" spans="2:15">
      <c r="B159" t="s">
        <v>4393</v>
      </c>
      <c r="C159" t="s">
        <v>4156</v>
      </c>
      <c r="D159" t="s">
        <v>4394</v>
      </c>
      <c r="E159" t="s">
        <v>864</v>
      </c>
      <c r="F159" t="s">
        <v>157</v>
      </c>
      <c r="G159" s="77">
        <v>0.15</v>
      </c>
      <c r="H159" t="s">
        <v>108</v>
      </c>
      <c r="I159" s="77">
        <v>3.15</v>
      </c>
      <c r="J159" s="77">
        <v>3.27</v>
      </c>
      <c r="K159" s="77">
        <v>43299</v>
      </c>
      <c r="L159" s="77">
        <v>100.03</v>
      </c>
      <c r="M159" s="77">
        <v>43.311989699999998</v>
      </c>
      <c r="N159" s="77">
        <v>0</v>
      </c>
      <c r="O159" s="77">
        <v>0</v>
      </c>
    </row>
    <row r="160" spans="2:15">
      <c r="B160" t="s">
        <v>4395</v>
      </c>
      <c r="C160" t="s">
        <v>4156</v>
      </c>
      <c r="D160" t="s">
        <v>4396</v>
      </c>
      <c r="E160" t="s">
        <v>864</v>
      </c>
      <c r="F160" t="s">
        <v>157</v>
      </c>
      <c r="G160" s="77">
        <v>0.64</v>
      </c>
      <c r="H160" t="s">
        <v>108</v>
      </c>
      <c r="I160" s="77">
        <v>3.15</v>
      </c>
      <c r="J160" s="77">
        <v>1.52</v>
      </c>
      <c r="K160" s="77">
        <v>1758490.53</v>
      </c>
      <c r="L160" s="77">
        <v>101.44</v>
      </c>
      <c r="M160" s="77">
        <v>1783.812793632</v>
      </c>
      <c r="N160" s="77">
        <v>7.0000000000000007E-2</v>
      </c>
      <c r="O160" s="77">
        <v>0.01</v>
      </c>
    </row>
    <row r="161" spans="2:15">
      <c r="B161" t="s">
        <v>4397</v>
      </c>
      <c r="C161" t="s">
        <v>4177</v>
      </c>
      <c r="D161" t="s">
        <v>4398</v>
      </c>
      <c r="E161" t="s">
        <v>864</v>
      </c>
      <c r="F161" t="s">
        <v>157</v>
      </c>
      <c r="G161" s="77">
        <v>4.03</v>
      </c>
      <c r="H161" t="s">
        <v>108</v>
      </c>
      <c r="I161" s="77">
        <v>3.1</v>
      </c>
      <c r="J161" s="77">
        <v>3.57</v>
      </c>
      <c r="K161" s="77">
        <v>4160230.98</v>
      </c>
      <c r="L161" s="77">
        <v>102.87</v>
      </c>
      <c r="M161" s="77">
        <v>4279.6296091260001</v>
      </c>
      <c r="N161" s="77">
        <v>0.17</v>
      </c>
      <c r="O161" s="77">
        <v>0.02</v>
      </c>
    </row>
    <row r="162" spans="2:15">
      <c r="B162" t="s">
        <v>4399</v>
      </c>
      <c r="C162" t="s">
        <v>4177</v>
      </c>
      <c r="D162" t="s">
        <v>4400</v>
      </c>
      <c r="E162" t="s">
        <v>864</v>
      </c>
      <c r="F162" t="s">
        <v>157</v>
      </c>
      <c r="G162" s="77">
        <v>7.25</v>
      </c>
      <c r="H162" t="s">
        <v>108</v>
      </c>
      <c r="I162" s="77">
        <v>3.1</v>
      </c>
      <c r="J162" s="77">
        <v>4.1500000000000004</v>
      </c>
      <c r="K162" s="77">
        <v>4894389.03</v>
      </c>
      <c r="L162" s="77">
        <v>105.27</v>
      </c>
      <c r="M162" s="77">
        <v>5152.3233318809998</v>
      </c>
      <c r="N162" s="77">
        <v>0.2</v>
      </c>
      <c r="O162" s="77">
        <v>0.02</v>
      </c>
    </row>
    <row r="163" spans="2:15">
      <c r="B163" t="s">
        <v>4401</v>
      </c>
      <c r="C163" t="s">
        <v>4156</v>
      </c>
      <c r="D163" t="s">
        <v>4402</v>
      </c>
      <c r="E163" t="s">
        <v>864</v>
      </c>
      <c r="F163" t="s">
        <v>157</v>
      </c>
      <c r="G163" s="77">
        <v>0.74</v>
      </c>
      <c r="H163" t="s">
        <v>112</v>
      </c>
      <c r="I163" s="77">
        <v>4.4000000000000004</v>
      </c>
      <c r="J163" s="77">
        <v>2.08</v>
      </c>
      <c r="K163" s="77">
        <v>1167581.25</v>
      </c>
      <c r="L163" s="77">
        <v>102.82</v>
      </c>
      <c r="M163" s="77">
        <v>4684.3784749574997</v>
      </c>
      <c r="N163" s="77">
        <v>0.18</v>
      </c>
      <c r="O163" s="77">
        <v>0.02</v>
      </c>
    </row>
    <row r="164" spans="2:15">
      <c r="B164" t="s">
        <v>4403</v>
      </c>
      <c r="C164" t="s">
        <v>4156</v>
      </c>
      <c r="D164" t="s">
        <v>4404</v>
      </c>
      <c r="E164" t="s">
        <v>864</v>
      </c>
      <c r="F164" t="s">
        <v>157</v>
      </c>
      <c r="G164" s="77">
        <v>5.29</v>
      </c>
      <c r="H164" t="s">
        <v>108</v>
      </c>
      <c r="I164" s="77">
        <v>1.85</v>
      </c>
      <c r="J164" s="77">
        <v>3.23</v>
      </c>
      <c r="K164" s="77">
        <v>7501250</v>
      </c>
      <c r="L164" s="77">
        <v>100.53</v>
      </c>
      <c r="M164" s="77">
        <v>7541.006625</v>
      </c>
      <c r="N164" s="77">
        <v>0.3</v>
      </c>
      <c r="O164" s="77">
        <v>0.04</v>
      </c>
    </row>
    <row r="165" spans="2:15">
      <c r="B165" t="s">
        <v>4405</v>
      </c>
      <c r="C165" t="s">
        <v>4177</v>
      </c>
      <c r="D165" t="s">
        <v>4406</v>
      </c>
      <c r="E165" t="s">
        <v>864</v>
      </c>
      <c r="F165" t="s">
        <v>157</v>
      </c>
      <c r="G165" s="77">
        <v>5.29</v>
      </c>
      <c r="H165" t="s">
        <v>108</v>
      </c>
      <c r="I165" s="77">
        <v>1.85</v>
      </c>
      <c r="J165" s="77">
        <v>3.29</v>
      </c>
      <c r="K165" s="77">
        <v>88250</v>
      </c>
      <c r="L165" s="77">
        <v>100.12</v>
      </c>
      <c r="M165" s="77">
        <v>88.355900000000005</v>
      </c>
      <c r="N165" s="77">
        <v>0</v>
      </c>
      <c r="O165" s="77">
        <v>0</v>
      </c>
    </row>
    <row r="166" spans="2:15">
      <c r="B166" t="s">
        <v>4407</v>
      </c>
      <c r="C166" t="s">
        <v>4156</v>
      </c>
      <c r="D166" t="s">
        <v>4408</v>
      </c>
      <c r="E166" t="s">
        <v>864</v>
      </c>
      <c r="F166" t="s">
        <v>157</v>
      </c>
      <c r="G166" s="77">
        <v>5.37</v>
      </c>
      <c r="H166" t="s">
        <v>108</v>
      </c>
      <c r="I166" s="77">
        <v>2</v>
      </c>
      <c r="J166" s="77">
        <v>2.06</v>
      </c>
      <c r="K166" s="77">
        <v>1765000</v>
      </c>
      <c r="L166" s="77">
        <v>99.88</v>
      </c>
      <c r="M166" s="77">
        <v>1762.8820000000001</v>
      </c>
      <c r="N166" s="77">
        <v>7.0000000000000007E-2</v>
      </c>
      <c r="O166" s="77">
        <v>0.01</v>
      </c>
    </row>
    <row r="167" spans="2:15">
      <c r="B167" t="s">
        <v>4409</v>
      </c>
      <c r="C167" t="s">
        <v>4177</v>
      </c>
      <c r="D167" t="s">
        <v>4410</v>
      </c>
      <c r="E167" t="s">
        <v>864</v>
      </c>
      <c r="F167" t="s">
        <v>157</v>
      </c>
      <c r="G167" s="77">
        <v>5.37</v>
      </c>
      <c r="H167" t="s">
        <v>108</v>
      </c>
      <c r="I167" s="77">
        <v>2.0699999999999998</v>
      </c>
      <c r="J167" s="77">
        <v>2.06</v>
      </c>
      <c r="K167" s="77">
        <v>5824500</v>
      </c>
      <c r="L167" s="77">
        <v>100.17</v>
      </c>
      <c r="M167" s="77">
        <v>5834.4016499999998</v>
      </c>
      <c r="N167" s="77">
        <v>0.23</v>
      </c>
      <c r="O167" s="77">
        <v>0.03</v>
      </c>
    </row>
    <row r="168" spans="2:15">
      <c r="B168" t="s">
        <v>4411</v>
      </c>
      <c r="C168" t="s">
        <v>4177</v>
      </c>
      <c r="D168" t="s">
        <v>4412</v>
      </c>
      <c r="E168" t="s">
        <v>840</v>
      </c>
      <c r="F168" t="s">
        <v>156</v>
      </c>
      <c r="G168" s="77">
        <v>9</v>
      </c>
      <c r="H168" t="s">
        <v>108</v>
      </c>
      <c r="I168" s="77">
        <v>5.01</v>
      </c>
      <c r="J168" s="77">
        <v>1.91</v>
      </c>
      <c r="K168" s="77">
        <v>56542061.960000001</v>
      </c>
      <c r="L168" s="77">
        <v>130.26</v>
      </c>
      <c r="M168" s="77">
        <v>73651.689909096007</v>
      </c>
      <c r="N168" s="77">
        <v>2.9</v>
      </c>
      <c r="O168" s="77">
        <v>0.34</v>
      </c>
    </row>
    <row r="169" spans="2:15">
      <c r="B169" t="s">
        <v>4413</v>
      </c>
      <c r="C169" t="s">
        <v>4177</v>
      </c>
      <c r="D169" t="s">
        <v>4414</v>
      </c>
      <c r="E169" t="s">
        <v>840</v>
      </c>
      <c r="F169" t="s">
        <v>156</v>
      </c>
      <c r="G169" s="77">
        <v>5.91</v>
      </c>
      <c r="H169" t="s">
        <v>108</v>
      </c>
      <c r="I169" s="77">
        <v>3</v>
      </c>
      <c r="J169" s="77">
        <v>2.4</v>
      </c>
      <c r="K169" s="77">
        <v>30701817.379999999</v>
      </c>
      <c r="L169" s="77">
        <v>104.01</v>
      </c>
      <c r="M169" s="77">
        <v>31932.960256938</v>
      </c>
      <c r="N169" s="77">
        <v>1.26</v>
      </c>
      <c r="O169" s="77">
        <v>0.15</v>
      </c>
    </row>
    <row r="170" spans="2:15">
      <c r="B170" t="s">
        <v>4415</v>
      </c>
      <c r="C170" t="s">
        <v>4177</v>
      </c>
      <c r="D170" t="s">
        <v>4416</v>
      </c>
      <c r="E170" t="s">
        <v>840</v>
      </c>
      <c r="F170" t="s">
        <v>156</v>
      </c>
      <c r="G170" s="77">
        <v>5.87</v>
      </c>
      <c r="H170" t="s">
        <v>108</v>
      </c>
      <c r="I170" s="77">
        <v>3</v>
      </c>
      <c r="J170" s="77">
        <v>2.84</v>
      </c>
      <c r="K170" s="77">
        <v>2098325.94</v>
      </c>
      <c r="L170" s="77">
        <v>104.01</v>
      </c>
      <c r="M170" s="77">
        <v>2182.4688101940001</v>
      </c>
      <c r="N170" s="77">
        <v>0.09</v>
      </c>
      <c r="O170" s="77">
        <v>0.01</v>
      </c>
    </row>
    <row r="171" spans="2:15">
      <c r="B171" t="s">
        <v>4417</v>
      </c>
      <c r="C171" t="s">
        <v>4177</v>
      </c>
      <c r="D171" t="s">
        <v>4418</v>
      </c>
      <c r="E171" t="s">
        <v>840</v>
      </c>
      <c r="F171" t="s">
        <v>156</v>
      </c>
      <c r="G171" s="77">
        <v>3.11</v>
      </c>
      <c r="H171" t="s">
        <v>108</v>
      </c>
      <c r="I171" s="77">
        <v>3.6</v>
      </c>
      <c r="J171" s="77">
        <v>3.33</v>
      </c>
      <c r="K171" s="77">
        <v>811861</v>
      </c>
      <c r="L171" s="77">
        <v>102.92</v>
      </c>
      <c r="M171" s="77">
        <v>835.56734119999999</v>
      </c>
      <c r="N171" s="77">
        <v>0.03</v>
      </c>
      <c r="O171" s="77">
        <v>0</v>
      </c>
    </row>
    <row r="172" spans="2:15">
      <c r="B172" t="s">
        <v>4419</v>
      </c>
      <c r="C172" t="s">
        <v>4156</v>
      </c>
      <c r="D172" t="s">
        <v>4420</v>
      </c>
      <c r="E172" t="s">
        <v>840</v>
      </c>
      <c r="F172" t="s">
        <v>156</v>
      </c>
      <c r="G172" s="77">
        <v>3.11</v>
      </c>
      <c r="H172" t="s">
        <v>108</v>
      </c>
      <c r="I172" s="77">
        <v>3.6</v>
      </c>
      <c r="J172" s="77">
        <v>3.87</v>
      </c>
      <c r="K172" s="77">
        <v>812100</v>
      </c>
      <c r="L172" s="77">
        <v>101.25</v>
      </c>
      <c r="M172" s="77">
        <v>822.25125000000003</v>
      </c>
      <c r="N172" s="77">
        <v>0.03</v>
      </c>
      <c r="O172" s="77">
        <v>0</v>
      </c>
    </row>
    <row r="173" spans="2:15">
      <c r="B173" t="s">
        <v>4421</v>
      </c>
      <c r="C173" t="s">
        <v>4177</v>
      </c>
      <c r="D173" t="s">
        <v>4422</v>
      </c>
      <c r="E173" t="s">
        <v>840</v>
      </c>
      <c r="F173" t="s">
        <v>156</v>
      </c>
      <c r="G173" s="77">
        <v>1.99</v>
      </c>
      <c r="H173" t="s">
        <v>108</v>
      </c>
      <c r="I173" s="77">
        <v>0.7</v>
      </c>
      <c r="J173" s="77">
        <v>2.34</v>
      </c>
      <c r="K173" s="77">
        <v>10307462.800000001</v>
      </c>
      <c r="L173" s="77">
        <v>100.01555555455876</v>
      </c>
      <c r="M173" s="77">
        <v>10309.066183000001</v>
      </c>
      <c r="N173" s="77">
        <v>0.41</v>
      </c>
      <c r="O173" s="77">
        <v>0.05</v>
      </c>
    </row>
    <row r="174" spans="2:15">
      <c r="B174" t="s">
        <v>4423</v>
      </c>
      <c r="C174" t="s">
        <v>4156</v>
      </c>
      <c r="D174" t="s">
        <v>4424</v>
      </c>
      <c r="E174" t="s">
        <v>840</v>
      </c>
      <c r="F174" t="s">
        <v>156</v>
      </c>
      <c r="G174" s="77">
        <v>0.01</v>
      </c>
      <c r="H174" t="s">
        <v>108</v>
      </c>
      <c r="I174" s="77">
        <v>0</v>
      </c>
      <c r="J174" s="77">
        <v>0</v>
      </c>
      <c r="K174" s="77">
        <v>-10307462.800000001</v>
      </c>
      <c r="L174" s="77">
        <v>100</v>
      </c>
      <c r="M174" s="77">
        <v>-10307.462799999999</v>
      </c>
      <c r="N174" s="77">
        <v>-0.41</v>
      </c>
      <c r="O174" s="77">
        <v>-0.05</v>
      </c>
    </row>
    <row r="175" spans="2:15">
      <c r="B175" t="s">
        <v>4425</v>
      </c>
      <c r="C175" t="s">
        <v>4156</v>
      </c>
      <c r="D175" t="s">
        <v>4426</v>
      </c>
      <c r="E175" t="s">
        <v>840</v>
      </c>
      <c r="F175" t="s">
        <v>156</v>
      </c>
      <c r="G175" s="77">
        <v>3.11</v>
      </c>
      <c r="H175" t="s">
        <v>108</v>
      </c>
      <c r="I175" s="77">
        <v>3.6</v>
      </c>
      <c r="J175" s="77">
        <v>3.86</v>
      </c>
      <c r="K175" s="77">
        <v>1063608</v>
      </c>
      <c r="L175" s="77">
        <v>101.31</v>
      </c>
      <c r="M175" s="77">
        <v>1077.5412647999999</v>
      </c>
      <c r="N175" s="77">
        <v>0.04</v>
      </c>
      <c r="O175" s="77">
        <v>0.01</v>
      </c>
    </row>
    <row r="176" spans="2:15">
      <c r="B176" t="s">
        <v>4427</v>
      </c>
      <c r="C176" t="s">
        <v>4156</v>
      </c>
      <c r="D176" t="s">
        <v>4428</v>
      </c>
      <c r="E176" t="s">
        <v>840</v>
      </c>
      <c r="F176" t="s">
        <v>156</v>
      </c>
      <c r="G176" s="77">
        <v>3.11</v>
      </c>
      <c r="H176" t="s">
        <v>108</v>
      </c>
      <c r="I176" s="77">
        <v>3.6</v>
      </c>
      <c r="J176" s="77">
        <v>4.08</v>
      </c>
      <c r="K176" s="77">
        <v>842651</v>
      </c>
      <c r="L176" s="77">
        <v>100.63</v>
      </c>
      <c r="M176" s="77">
        <v>847.95970130000001</v>
      </c>
      <c r="N176" s="77">
        <v>0.03</v>
      </c>
      <c r="O176" s="77">
        <v>0</v>
      </c>
    </row>
    <row r="177" spans="2:15">
      <c r="B177" t="s">
        <v>4429</v>
      </c>
      <c r="C177" t="s">
        <v>4177</v>
      </c>
      <c r="D177" t="s">
        <v>4430</v>
      </c>
      <c r="E177" t="s">
        <v>864</v>
      </c>
      <c r="F177" t="s">
        <v>157</v>
      </c>
      <c r="G177" s="77">
        <v>4.76</v>
      </c>
      <c r="H177" t="s">
        <v>108</v>
      </c>
      <c r="I177" s="77">
        <v>3.41</v>
      </c>
      <c r="J177" s="77">
        <v>4.2</v>
      </c>
      <c r="K177" s="77">
        <v>10370455.74</v>
      </c>
      <c r="L177" s="77">
        <v>103.5</v>
      </c>
      <c r="M177" s="77">
        <v>10733.421690900001</v>
      </c>
      <c r="N177" s="77">
        <v>0.42</v>
      </c>
      <c r="O177" s="77">
        <v>0.05</v>
      </c>
    </row>
    <row r="178" spans="2:15">
      <c r="B178" t="s">
        <v>4431</v>
      </c>
      <c r="C178" t="s">
        <v>4156</v>
      </c>
      <c r="D178" t="s">
        <v>4432</v>
      </c>
      <c r="E178" t="s">
        <v>864</v>
      </c>
      <c r="F178" t="s">
        <v>157</v>
      </c>
      <c r="G178" s="77">
        <v>6.79</v>
      </c>
      <c r="H178" t="s">
        <v>108</v>
      </c>
      <c r="I178" s="77">
        <v>2.8</v>
      </c>
      <c r="J178" s="77">
        <v>4.12</v>
      </c>
      <c r="K178" s="77">
        <v>12476700.029999999</v>
      </c>
      <c r="L178" s="77">
        <v>104.34</v>
      </c>
      <c r="M178" s="77">
        <v>13018.188811302</v>
      </c>
      <c r="N178" s="77">
        <v>0.51</v>
      </c>
      <c r="O178" s="77">
        <v>0.06</v>
      </c>
    </row>
    <row r="179" spans="2:15">
      <c r="B179" t="s">
        <v>4433</v>
      </c>
      <c r="C179" t="s">
        <v>4156</v>
      </c>
      <c r="D179" t="s">
        <v>4434</v>
      </c>
      <c r="E179" t="s">
        <v>864</v>
      </c>
      <c r="F179" t="s">
        <v>157</v>
      </c>
      <c r="G179" s="77">
        <v>6.74</v>
      </c>
      <c r="H179" t="s">
        <v>108</v>
      </c>
      <c r="I179" s="77">
        <v>2.8</v>
      </c>
      <c r="J179" s="77">
        <v>4.32</v>
      </c>
      <c r="K179" s="77">
        <v>973043</v>
      </c>
      <c r="L179" s="77">
        <v>103.01</v>
      </c>
      <c r="M179" s="77">
        <v>1002.3315943</v>
      </c>
      <c r="N179" s="77">
        <v>0.04</v>
      </c>
      <c r="O179" s="77">
        <v>0</v>
      </c>
    </row>
    <row r="180" spans="2:15">
      <c r="B180" t="s">
        <v>4435</v>
      </c>
      <c r="C180" t="s">
        <v>4156</v>
      </c>
      <c r="D180" t="s">
        <v>4436</v>
      </c>
      <c r="E180" t="s">
        <v>864</v>
      </c>
      <c r="F180" t="s">
        <v>157</v>
      </c>
      <c r="G180" s="77">
        <v>1.81</v>
      </c>
      <c r="H180" t="s">
        <v>108</v>
      </c>
      <c r="I180" s="77">
        <v>3.9</v>
      </c>
      <c r="J180" s="77">
        <v>1.36</v>
      </c>
      <c r="K180" s="77">
        <v>5670235.7400000002</v>
      </c>
      <c r="L180" s="77">
        <v>107.17</v>
      </c>
      <c r="M180" s="77">
        <v>6076.7916425579997</v>
      </c>
      <c r="N180" s="77">
        <v>0.24</v>
      </c>
      <c r="O180" s="77">
        <v>0.03</v>
      </c>
    </row>
    <row r="181" spans="2:15">
      <c r="B181" t="s">
        <v>4437</v>
      </c>
      <c r="C181" t="s">
        <v>4177</v>
      </c>
      <c r="D181" t="s">
        <v>4438</v>
      </c>
      <c r="E181" t="s">
        <v>864</v>
      </c>
      <c r="F181" t="s">
        <v>157</v>
      </c>
      <c r="G181" s="77">
        <v>4.24</v>
      </c>
      <c r="H181" t="s">
        <v>108</v>
      </c>
      <c r="I181" s="77">
        <v>4.3099999999999996</v>
      </c>
      <c r="J181" s="77">
        <v>2.12</v>
      </c>
      <c r="K181" s="77">
        <v>5008884.2</v>
      </c>
      <c r="L181" s="77">
        <v>110.73</v>
      </c>
      <c r="M181" s="77">
        <v>5546.3374746600002</v>
      </c>
      <c r="N181" s="77">
        <v>0.22</v>
      </c>
      <c r="O181" s="77">
        <v>0.03</v>
      </c>
    </row>
    <row r="182" spans="2:15">
      <c r="B182" t="s">
        <v>4437</v>
      </c>
      <c r="C182" t="s">
        <v>4177</v>
      </c>
      <c r="D182" t="s">
        <v>4439</v>
      </c>
      <c r="E182" t="s">
        <v>864</v>
      </c>
      <c r="F182" t="s">
        <v>157</v>
      </c>
      <c r="G182" s="77">
        <v>4.22</v>
      </c>
      <c r="H182" t="s">
        <v>108</v>
      </c>
      <c r="I182" s="77">
        <v>3.96</v>
      </c>
      <c r="J182" s="77">
        <v>2.35</v>
      </c>
      <c r="K182" s="77">
        <v>1765660.3</v>
      </c>
      <c r="L182" s="77">
        <v>108.03</v>
      </c>
      <c r="M182" s="77">
        <v>1907.4428220899999</v>
      </c>
      <c r="N182" s="77">
        <v>0.08</v>
      </c>
      <c r="O182" s="77">
        <v>0.01</v>
      </c>
    </row>
    <row r="183" spans="2:15">
      <c r="B183" t="s">
        <v>4437</v>
      </c>
      <c r="C183" t="s">
        <v>4177</v>
      </c>
      <c r="D183" t="s">
        <v>4440</v>
      </c>
      <c r="E183" t="s">
        <v>864</v>
      </c>
      <c r="F183" t="s">
        <v>157</v>
      </c>
      <c r="G183" s="77">
        <v>4.2</v>
      </c>
      <c r="H183" t="s">
        <v>108</v>
      </c>
      <c r="I183" s="77">
        <v>3.39</v>
      </c>
      <c r="J183" s="77">
        <v>2.71</v>
      </c>
      <c r="K183" s="77">
        <v>1471381.45</v>
      </c>
      <c r="L183" s="77">
        <v>103.84</v>
      </c>
      <c r="M183" s="77">
        <v>1527.8824976799999</v>
      </c>
      <c r="N183" s="77">
        <v>0.06</v>
      </c>
      <c r="O183" s="77">
        <v>0.01</v>
      </c>
    </row>
    <row r="184" spans="2:15">
      <c r="B184" t="s">
        <v>4441</v>
      </c>
      <c r="C184" t="s">
        <v>4177</v>
      </c>
      <c r="D184" t="s">
        <v>4442</v>
      </c>
      <c r="E184" t="s">
        <v>864</v>
      </c>
      <c r="F184" t="s">
        <v>157</v>
      </c>
      <c r="G184" s="77">
        <v>4.2300000000000004</v>
      </c>
      <c r="H184" t="s">
        <v>108</v>
      </c>
      <c r="I184" s="77">
        <v>3.2</v>
      </c>
      <c r="J184" s="77">
        <v>2.2799999999999998</v>
      </c>
      <c r="K184" s="77">
        <v>525927.32999999996</v>
      </c>
      <c r="L184" s="77">
        <v>104.8</v>
      </c>
      <c r="M184" s="77">
        <v>551.17184183999996</v>
      </c>
      <c r="N184" s="77">
        <v>0.02</v>
      </c>
      <c r="O184" s="77">
        <v>0</v>
      </c>
    </row>
    <row r="185" spans="2:15">
      <c r="B185" t="s">
        <v>4443</v>
      </c>
      <c r="C185" t="s">
        <v>4177</v>
      </c>
      <c r="D185" t="s">
        <v>4444</v>
      </c>
      <c r="E185" t="s">
        <v>936</v>
      </c>
      <c r="F185" t="s">
        <v>157</v>
      </c>
      <c r="G185" s="77">
        <v>2.99</v>
      </c>
      <c r="H185" t="s">
        <v>108</v>
      </c>
      <c r="I185" s="77">
        <v>4.4000000000000004</v>
      </c>
      <c r="J185" s="77">
        <v>3.71</v>
      </c>
      <c r="K185" s="77">
        <v>1623650.86</v>
      </c>
      <c r="L185" s="77">
        <v>102.27</v>
      </c>
      <c r="M185" s="77">
        <v>1660.507734522</v>
      </c>
      <c r="N185" s="77">
        <v>7.0000000000000007E-2</v>
      </c>
      <c r="O185" s="77">
        <v>0.01</v>
      </c>
    </row>
    <row r="186" spans="2:15">
      <c r="B186" t="s">
        <v>4445</v>
      </c>
      <c r="C186" t="s">
        <v>4177</v>
      </c>
      <c r="D186" t="s">
        <v>4446</v>
      </c>
      <c r="E186" t="s">
        <v>936</v>
      </c>
      <c r="F186" t="s">
        <v>157</v>
      </c>
      <c r="G186" s="77">
        <v>0.23</v>
      </c>
      <c r="H186" t="s">
        <v>108</v>
      </c>
      <c r="I186" s="77">
        <v>1.95</v>
      </c>
      <c r="J186" s="77">
        <v>2.4</v>
      </c>
      <c r="K186" s="77">
        <v>1737671</v>
      </c>
      <c r="L186" s="77">
        <v>100.21</v>
      </c>
      <c r="M186" s="77">
        <v>1741.3201091000001</v>
      </c>
      <c r="N186" s="77">
        <v>7.0000000000000007E-2</v>
      </c>
      <c r="O186" s="77">
        <v>0.01</v>
      </c>
    </row>
    <row r="187" spans="2:15">
      <c r="B187" t="s">
        <v>4447</v>
      </c>
      <c r="C187" t="s">
        <v>4177</v>
      </c>
      <c r="D187" t="s">
        <v>4448</v>
      </c>
      <c r="E187" t="s">
        <v>936</v>
      </c>
      <c r="F187" t="s">
        <v>157</v>
      </c>
      <c r="G187" s="77">
        <v>2.97</v>
      </c>
      <c r="H187" t="s">
        <v>108</v>
      </c>
      <c r="I187" s="77">
        <v>4.45</v>
      </c>
      <c r="J187" s="77">
        <v>3.73</v>
      </c>
      <c r="K187" s="77">
        <v>938112.47</v>
      </c>
      <c r="L187" s="77">
        <v>103.39</v>
      </c>
      <c r="M187" s="77">
        <v>969.914482733</v>
      </c>
      <c r="N187" s="77">
        <v>0.04</v>
      </c>
      <c r="O187" s="77">
        <v>0</v>
      </c>
    </row>
    <row r="188" spans="2:15">
      <c r="B188" t="s">
        <v>4449</v>
      </c>
      <c r="C188" t="s">
        <v>4177</v>
      </c>
      <c r="D188" t="s">
        <v>4450</v>
      </c>
      <c r="E188" t="s">
        <v>936</v>
      </c>
      <c r="F188" t="s">
        <v>157</v>
      </c>
      <c r="G188" s="77">
        <v>1.74</v>
      </c>
      <c r="H188" t="s">
        <v>108</v>
      </c>
      <c r="I188" s="77">
        <v>3.45</v>
      </c>
      <c r="J188" s="77">
        <v>2.75</v>
      </c>
      <c r="K188" s="77">
        <v>757708</v>
      </c>
      <c r="L188" s="77">
        <v>103.59</v>
      </c>
      <c r="M188" s="77">
        <v>784.90971720000005</v>
      </c>
      <c r="N188" s="77">
        <v>0.03</v>
      </c>
      <c r="O188" s="77">
        <v>0</v>
      </c>
    </row>
    <row r="189" spans="2:15">
      <c r="B189" t="s">
        <v>4451</v>
      </c>
      <c r="C189" t="s">
        <v>4156</v>
      </c>
      <c r="D189" t="s">
        <v>4452</v>
      </c>
      <c r="E189" t="s">
        <v>415</v>
      </c>
      <c r="F189" t="s">
        <v>156</v>
      </c>
      <c r="G189" s="77">
        <v>2.64</v>
      </c>
      <c r="H189" t="s">
        <v>108</v>
      </c>
      <c r="I189" s="77">
        <v>2.2000000000000002</v>
      </c>
      <c r="J189" s="77">
        <v>2.73</v>
      </c>
      <c r="K189" s="77">
        <v>16387764</v>
      </c>
      <c r="L189" s="77">
        <v>100.06</v>
      </c>
      <c r="M189" s="77">
        <v>16397.596658400002</v>
      </c>
      <c r="N189" s="77">
        <v>0.65</v>
      </c>
      <c r="O189" s="77">
        <v>0.08</v>
      </c>
    </row>
    <row r="190" spans="2:15">
      <c r="B190" t="s">
        <v>4453</v>
      </c>
      <c r="C190" t="s">
        <v>4156</v>
      </c>
      <c r="D190" t="s">
        <v>4454</v>
      </c>
      <c r="E190" t="s">
        <v>415</v>
      </c>
      <c r="F190" t="s">
        <v>156</v>
      </c>
      <c r="G190" s="77">
        <v>2.64</v>
      </c>
      <c r="H190" t="s">
        <v>108</v>
      </c>
      <c r="I190" s="77">
        <v>2.2000000000000002</v>
      </c>
      <c r="J190" s="77">
        <v>2.5</v>
      </c>
      <c r="K190" s="77">
        <v>1579136</v>
      </c>
      <c r="L190" s="77">
        <v>100.4</v>
      </c>
      <c r="M190" s="77">
        <v>1585.452544</v>
      </c>
      <c r="N190" s="77">
        <v>0.06</v>
      </c>
      <c r="O190" s="77">
        <v>0.01</v>
      </c>
    </row>
    <row r="191" spans="2:15">
      <c r="B191" t="s">
        <v>4455</v>
      </c>
      <c r="C191" t="s">
        <v>4177</v>
      </c>
      <c r="D191" t="s">
        <v>4456</v>
      </c>
      <c r="E191" t="s">
        <v>415</v>
      </c>
      <c r="F191" t="s">
        <v>156</v>
      </c>
      <c r="G191" s="77">
        <v>6.5</v>
      </c>
      <c r="H191" t="s">
        <v>108</v>
      </c>
      <c r="I191" s="77">
        <v>4.7699999999999996</v>
      </c>
      <c r="J191" s="77">
        <v>1.62</v>
      </c>
      <c r="K191" s="77">
        <v>497964.87</v>
      </c>
      <c r="L191" s="77">
        <v>125.61</v>
      </c>
      <c r="M191" s="77">
        <v>625.49367320700003</v>
      </c>
      <c r="N191" s="77">
        <v>0.02</v>
      </c>
      <c r="O191" s="77">
        <v>0</v>
      </c>
    </row>
    <row r="192" spans="2:15">
      <c r="B192" t="s">
        <v>4457</v>
      </c>
      <c r="C192" t="s">
        <v>4156</v>
      </c>
      <c r="D192" t="s">
        <v>4458</v>
      </c>
      <c r="E192" t="s">
        <v>936</v>
      </c>
      <c r="F192" t="s">
        <v>157</v>
      </c>
      <c r="G192" s="77">
        <v>3.17</v>
      </c>
      <c r="H192" t="s">
        <v>108</v>
      </c>
      <c r="I192" s="77">
        <v>4.75</v>
      </c>
      <c r="J192" s="77">
        <v>1.61</v>
      </c>
      <c r="K192" s="77">
        <v>718109.05</v>
      </c>
      <c r="L192" s="77">
        <v>110.52</v>
      </c>
      <c r="M192" s="77">
        <v>793.65412205999996</v>
      </c>
      <c r="N192" s="77">
        <v>0.03</v>
      </c>
      <c r="O192" s="77">
        <v>0</v>
      </c>
    </row>
    <row r="193" spans="2:15">
      <c r="B193" t="s">
        <v>4457</v>
      </c>
      <c r="C193" t="s">
        <v>4156</v>
      </c>
      <c r="D193" t="s">
        <v>4459</v>
      </c>
      <c r="E193" t="s">
        <v>936</v>
      </c>
      <c r="F193" t="s">
        <v>157</v>
      </c>
      <c r="G193" s="77">
        <v>3.16</v>
      </c>
      <c r="H193" t="s">
        <v>108</v>
      </c>
      <c r="I193" s="77">
        <v>4.75</v>
      </c>
      <c r="J193" s="77">
        <v>1.91</v>
      </c>
      <c r="K193" s="77">
        <v>836947.73</v>
      </c>
      <c r="L193" s="77">
        <v>109.98</v>
      </c>
      <c r="M193" s="77">
        <v>920.47511345400005</v>
      </c>
      <c r="N193" s="77">
        <v>0.04</v>
      </c>
      <c r="O193" s="77">
        <v>0</v>
      </c>
    </row>
    <row r="194" spans="2:15">
      <c r="B194" t="s">
        <v>4457</v>
      </c>
      <c r="C194" t="s">
        <v>4156</v>
      </c>
      <c r="D194" t="s">
        <v>4460</v>
      </c>
      <c r="E194" t="s">
        <v>936</v>
      </c>
      <c r="F194" t="s">
        <v>157</v>
      </c>
      <c r="G194" s="77">
        <v>4.6900000000000004</v>
      </c>
      <c r="H194" t="s">
        <v>108</v>
      </c>
      <c r="I194" s="77">
        <v>4.75</v>
      </c>
      <c r="J194" s="77">
        <v>1.89</v>
      </c>
      <c r="K194" s="77">
        <v>3536761.08</v>
      </c>
      <c r="L194" s="77">
        <v>114.88</v>
      </c>
      <c r="M194" s="77">
        <v>4063.0311287039999</v>
      </c>
      <c r="N194" s="77">
        <v>0.16</v>
      </c>
      <c r="O194" s="77">
        <v>0.02</v>
      </c>
    </row>
    <row r="195" spans="2:15">
      <c r="B195" t="s">
        <v>4461</v>
      </c>
      <c r="C195" t="s">
        <v>4177</v>
      </c>
      <c r="D195" t="s">
        <v>4462</v>
      </c>
      <c r="E195" t="s">
        <v>936</v>
      </c>
      <c r="F195" t="s">
        <v>157</v>
      </c>
      <c r="G195" s="77">
        <v>3.8</v>
      </c>
      <c r="H195" t="s">
        <v>108</v>
      </c>
      <c r="I195" s="77">
        <v>2.95</v>
      </c>
      <c r="J195" s="77">
        <v>3.13</v>
      </c>
      <c r="K195" s="77">
        <v>4892750.3</v>
      </c>
      <c r="L195" s="77">
        <v>102.83</v>
      </c>
      <c r="M195" s="77">
        <v>5031.21513349</v>
      </c>
      <c r="N195" s="77">
        <v>0.2</v>
      </c>
      <c r="O195" s="77">
        <v>0.02</v>
      </c>
    </row>
    <row r="196" spans="2:15">
      <c r="B196" t="s">
        <v>4461</v>
      </c>
      <c r="C196" t="s">
        <v>4177</v>
      </c>
      <c r="D196" t="s">
        <v>4463</v>
      </c>
      <c r="E196" t="s">
        <v>936</v>
      </c>
      <c r="F196" t="s">
        <v>157</v>
      </c>
      <c r="G196" s="77">
        <v>4.18</v>
      </c>
      <c r="H196" t="s">
        <v>108</v>
      </c>
      <c r="I196" s="77">
        <v>2.95</v>
      </c>
      <c r="J196" s="77">
        <v>3.6</v>
      </c>
      <c r="K196" s="77">
        <v>3017196.01</v>
      </c>
      <c r="L196" s="77">
        <v>103.02</v>
      </c>
      <c r="M196" s="77">
        <v>3108.3153295020002</v>
      </c>
      <c r="N196" s="77">
        <v>0.12</v>
      </c>
      <c r="O196" s="77">
        <v>0.01</v>
      </c>
    </row>
    <row r="197" spans="2:15">
      <c r="B197" t="s">
        <v>4464</v>
      </c>
      <c r="C197" t="s">
        <v>4156</v>
      </c>
      <c r="D197" t="s">
        <v>4465</v>
      </c>
      <c r="E197" t="s">
        <v>936</v>
      </c>
      <c r="F197" t="s">
        <v>157</v>
      </c>
      <c r="G197" s="77">
        <v>0.01</v>
      </c>
      <c r="H197" t="s">
        <v>108</v>
      </c>
      <c r="I197" s="77">
        <v>0.5</v>
      </c>
      <c r="J197" s="77">
        <v>0</v>
      </c>
      <c r="K197" s="77">
        <v>3760882.34</v>
      </c>
      <c r="L197" s="77">
        <v>100.24876559788179</v>
      </c>
      <c r="M197" s="77">
        <v>3770.2381227000001</v>
      </c>
      <c r="N197" s="77">
        <v>0.15</v>
      </c>
      <c r="O197" s="77">
        <v>0.02</v>
      </c>
    </row>
    <row r="198" spans="2:15">
      <c r="B198" t="s">
        <v>4466</v>
      </c>
      <c r="C198" t="s">
        <v>4156</v>
      </c>
      <c r="D198" t="s">
        <v>4467</v>
      </c>
      <c r="E198" t="s">
        <v>936</v>
      </c>
      <c r="F198" t="s">
        <v>157</v>
      </c>
      <c r="G198" s="77">
        <v>0.01</v>
      </c>
      <c r="H198" t="s">
        <v>108</v>
      </c>
      <c r="I198" s="77">
        <v>0</v>
      </c>
      <c r="J198" s="77">
        <v>0</v>
      </c>
      <c r="K198" s="77">
        <v>-3760882.34</v>
      </c>
      <c r="L198" s="77">
        <v>100</v>
      </c>
      <c r="M198" s="77">
        <v>-3760.8823400000001</v>
      </c>
      <c r="N198" s="77">
        <v>-0.15</v>
      </c>
      <c r="O198" s="77">
        <v>-0.02</v>
      </c>
    </row>
    <row r="199" spans="2:15">
      <c r="B199" t="s">
        <v>4468</v>
      </c>
      <c r="C199" t="s">
        <v>4156</v>
      </c>
      <c r="D199" t="s">
        <v>4469</v>
      </c>
      <c r="E199" t="s">
        <v>936</v>
      </c>
      <c r="F199" t="s">
        <v>157</v>
      </c>
      <c r="G199" s="77">
        <v>1.72</v>
      </c>
      <c r="H199" t="s">
        <v>108</v>
      </c>
      <c r="I199" s="77">
        <v>2.65</v>
      </c>
      <c r="J199" s="77">
        <v>2.5099999999999998</v>
      </c>
      <c r="K199" s="77">
        <v>1731155.95</v>
      </c>
      <c r="L199" s="77">
        <v>100.69</v>
      </c>
      <c r="M199" s="77">
        <v>1743.1009260549999</v>
      </c>
      <c r="N199" s="77">
        <v>7.0000000000000007E-2</v>
      </c>
      <c r="O199" s="77">
        <v>0.01</v>
      </c>
    </row>
    <row r="200" spans="2:15">
      <c r="B200" t="s">
        <v>4470</v>
      </c>
      <c r="C200" t="s">
        <v>4156</v>
      </c>
      <c r="D200" t="s">
        <v>4471</v>
      </c>
      <c r="E200" t="s">
        <v>936</v>
      </c>
      <c r="F200" t="s">
        <v>157</v>
      </c>
      <c r="G200" s="77">
        <v>1.72</v>
      </c>
      <c r="H200" t="s">
        <v>108</v>
      </c>
      <c r="I200" s="77">
        <v>2.65</v>
      </c>
      <c r="J200" s="77">
        <v>2.73</v>
      </c>
      <c r="K200" s="77">
        <v>2053028.57</v>
      </c>
      <c r="L200" s="77">
        <v>100.32</v>
      </c>
      <c r="M200" s="77">
        <v>2059.5982614240002</v>
      </c>
      <c r="N200" s="77">
        <v>0.08</v>
      </c>
      <c r="O200" s="77">
        <v>0.01</v>
      </c>
    </row>
    <row r="201" spans="2:15">
      <c r="B201" t="s">
        <v>4472</v>
      </c>
      <c r="C201" t="s">
        <v>4177</v>
      </c>
      <c r="D201" t="s">
        <v>4473</v>
      </c>
      <c r="E201" t="s">
        <v>936</v>
      </c>
      <c r="F201" t="s">
        <v>157</v>
      </c>
      <c r="G201" s="77">
        <v>4.5999999999999996</v>
      </c>
      <c r="H201" t="s">
        <v>108</v>
      </c>
      <c r="I201" s="77">
        <v>2.5</v>
      </c>
      <c r="J201" s="77">
        <v>2.99</v>
      </c>
      <c r="K201" s="77">
        <v>13713329.1</v>
      </c>
      <c r="L201" s="77">
        <v>103.29</v>
      </c>
      <c r="M201" s="77">
        <v>14164.497627389999</v>
      </c>
      <c r="N201" s="77">
        <v>0.56000000000000005</v>
      </c>
      <c r="O201" s="77">
        <v>7.0000000000000007E-2</v>
      </c>
    </row>
    <row r="202" spans="2:15">
      <c r="B202" t="s">
        <v>4474</v>
      </c>
      <c r="C202" t="s">
        <v>4177</v>
      </c>
      <c r="D202" t="s">
        <v>4475</v>
      </c>
      <c r="E202" t="s">
        <v>936</v>
      </c>
      <c r="F202" t="s">
        <v>157</v>
      </c>
      <c r="G202" s="77">
        <v>3.84</v>
      </c>
      <c r="H202" t="s">
        <v>108</v>
      </c>
      <c r="I202" s="77">
        <v>3.1</v>
      </c>
      <c r="J202" s="77">
        <v>3.34</v>
      </c>
      <c r="K202" s="77">
        <v>460194.97</v>
      </c>
      <c r="L202" s="77">
        <v>103.49</v>
      </c>
      <c r="M202" s="77">
        <v>476.25577445300002</v>
      </c>
      <c r="N202" s="77">
        <v>0.02</v>
      </c>
      <c r="O202" s="77">
        <v>0</v>
      </c>
    </row>
    <row r="203" spans="2:15">
      <c r="B203" t="s">
        <v>4476</v>
      </c>
      <c r="C203" t="s">
        <v>4156</v>
      </c>
      <c r="D203" t="s">
        <v>4477</v>
      </c>
      <c r="E203" t="s">
        <v>936</v>
      </c>
      <c r="F203" t="s">
        <v>157</v>
      </c>
      <c r="G203" s="77">
        <v>3.85</v>
      </c>
      <c r="H203" t="s">
        <v>108</v>
      </c>
      <c r="I203" s="77">
        <v>3.1</v>
      </c>
      <c r="J203" s="77">
        <v>3.14</v>
      </c>
      <c r="K203" s="77">
        <v>1144868.48</v>
      </c>
      <c r="L203" s="77">
        <v>104.26</v>
      </c>
      <c r="M203" s="77">
        <v>1193.6398772479999</v>
      </c>
      <c r="N203" s="77">
        <v>0.05</v>
      </c>
      <c r="O203" s="77">
        <v>0.01</v>
      </c>
    </row>
    <row r="204" spans="2:15">
      <c r="B204" t="s">
        <v>4478</v>
      </c>
      <c r="C204" t="s">
        <v>4177</v>
      </c>
      <c r="D204" t="s">
        <v>4479</v>
      </c>
      <c r="E204" t="s">
        <v>936</v>
      </c>
      <c r="F204" t="s">
        <v>157</v>
      </c>
      <c r="G204" s="77">
        <v>4.59</v>
      </c>
      <c r="H204" t="s">
        <v>108</v>
      </c>
      <c r="I204" s="77">
        <v>2.5</v>
      </c>
      <c r="J204" s="77">
        <v>3.13</v>
      </c>
      <c r="K204" s="77">
        <v>5512248.1399999997</v>
      </c>
      <c r="L204" s="77">
        <v>102.65</v>
      </c>
      <c r="M204" s="77">
        <v>5658.32271571</v>
      </c>
      <c r="N204" s="77">
        <v>0.22</v>
      </c>
      <c r="O204" s="77">
        <v>0.03</v>
      </c>
    </row>
    <row r="205" spans="2:15">
      <c r="B205" t="s">
        <v>4480</v>
      </c>
      <c r="C205" t="s">
        <v>4156</v>
      </c>
      <c r="D205" t="s">
        <v>4481</v>
      </c>
      <c r="E205" t="s">
        <v>936</v>
      </c>
      <c r="F205" t="s">
        <v>157</v>
      </c>
      <c r="G205" s="77">
        <v>7.23</v>
      </c>
      <c r="H205" t="s">
        <v>108</v>
      </c>
      <c r="I205" s="77">
        <v>2.79</v>
      </c>
      <c r="J205" s="77">
        <v>2.64</v>
      </c>
      <c r="K205" s="77">
        <v>12863399.380000001</v>
      </c>
      <c r="L205" s="77">
        <v>102.89</v>
      </c>
      <c r="M205" s="77">
        <v>13235.151622081999</v>
      </c>
      <c r="N205" s="77">
        <v>0.52</v>
      </c>
      <c r="O205" s="77">
        <v>0.06</v>
      </c>
    </row>
    <row r="206" spans="2:15">
      <c r="B206" t="s">
        <v>4482</v>
      </c>
      <c r="C206" t="s">
        <v>4177</v>
      </c>
      <c r="D206" t="s">
        <v>4483</v>
      </c>
      <c r="E206" t="s">
        <v>936</v>
      </c>
      <c r="F206" t="s">
        <v>157</v>
      </c>
      <c r="G206" s="77">
        <v>3.7</v>
      </c>
      <c r="H206" t="s">
        <v>108</v>
      </c>
      <c r="I206" s="77">
        <v>3.4</v>
      </c>
      <c r="J206" s="77">
        <v>3.12</v>
      </c>
      <c r="K206" s="77">
        <v>3249974.15</v>
      </c>
      <c r="L206" s="77">
        <v>102.73</v>
      </c>
      <c r="M206" s="77">
        <v>3338.6984442950002</v>
      </c>
      <c r="N206" s="77">
        <v>0.13</v>
      </c>
      <c r="O206" s="77">
        <v>0.02</v>
      </c>
    </row>
    <row r="207" spans="2:15">
      <c r="B207" t="s">
        <v>4484</v>
      </c>
      <c r="C207" t="s">
        <v>4177</v>
      </c>
      <c r="D207" t="s">
        <v>4485</v>
      </c>
      <c r="E207" t="s">
        <v>936</v>
      </c>
      <c r="F207" t="s">
        <v>157</v>
      </c>
      <c r="G207" s="77">
        <v>4.62</v>
      </c>
      <c r="H207" t="s">
        <v>108</v>
      </c>
      <c r="I207" s="77">
        <v>3.5</v>
      </c>
      <c r="J207" s="77">
        <v>3.12</v>
      </c>
      <c r="K207" s="77">
        <v>1010275</v>
      </c>
      <c r="L207" s="77">
        <v>104.85</v>
      </c>
      <c r="M207" s="77">
        <v>1059.2733375</v>
      </c>
      <c r="N207" s="77">
        <v>0.04</v>
      </c>
      <c r="O207" s="77">
        <v>0</v>
      </c>
    </row>
    <row r="208" spans="2:15">
      <c r="B208" t="s">
        <v>4486</v>
      </c>
      <c r="C208" t="s">
        <v>4177</v>
      </c>
      <c r="D208" t="s">
        <v>4487</v>
      </c>
      <c r="E208" t="s">
        <v>936</v>
      </c>
      <c r="F208" t="s">
        <v>157</v>
      </c>
      <c r="G208" s="77">
        <v>1.1399999999999999</v>
      </c>
      <c r="H208" t="s">
        <v>108</v>
      </c>
      <c r="I208" s="77">
        <v>3</v>
      </c>
      <c r="J208" s="77">
        <v>3.4</v>
      </c>
      <c r="K208" s="77">
        <v>1010275</v>
      </c>
      <c r="L208" s="77">
        <v>102.53</v>
      </c>
      <c r="M208" s="77">
        <v>1035.8349575</v>
      </c>
      <c r="N208" s="77">
        <v>0.04</v>
      </c>
      <c r="O208" s="77">
        <v>0</v>
      </c>
    </row>
    <row r="209" spans="2:15">
      <c r="B209" t="s">
        <v>4488</v>
      </c>
      <c r="C209" t="s">
        <v>4177</v>
      </c>
      <c r="D209" t="s">
        <v>4489</v>
      </c>
      <c r="E209" t="s">
        <v>936</v>
      </c>
      <c r="F209" t="s">
        <v>157</v>
      </c>
      <c r="G209" s="77">
        <v>2.99</v>
      </c>
      <c r="H209" t="s">
        <v>108</v>
      </c>
      <c r="I209" s="77">
        <v>4.4000000000000004</v>
      </c>
      <c r="J209" s="77">
        <v>3.71</v>
      </c>
      <c r="K209" s="77">
        <v>721624.11</v>
      </c>
      <c r="L209" s="77">
        <v>102.27</v>
      </c>
      <c r="M209" s="77">
        <v>738.00497729699998</v>
      </c>
      <c r="N209" s="77">
        <v>0.03</v>
      </c>
      <c r="O209" s="77">
        <v>0</v>
      </c>
    </row>
    <row r="210" spans="2:15">
      <c r="B210" t="s">
        <v>4490</v>
      </c>
      <c r="C210" t="s">
        <v>4156</v>
      </c>
      <c r="D210" t="s">
        <v>4491</v>
      </c>
      <c r="E210" t="s">
        <v>936</v>
      </c>
      <c r="F210" t="s">
        <v>157</v>
      </c>
      <c r="G210" s="77">
        <v>1.35</v>
      </c>
      <c r="H210" t="s">
        <v>108</v>
      </c>
      <c r="I210" s="77">
        <v>5.55</v>
      </c>
      <c r="J210" s="77">
        <v>2.06</v>
      </c>
      <c r="K210" s="77">
        <v>1149679.19</v>
      </c>
      <c r="L210" s="77">
        <v>104.84</v>
      </c>
      <c r="M210" s="77">
        <v>1205.323662796</v>
      </c>
      <c r="N210" s="77">
        <v>0.05</v>
      </c>
      <c r="O210" s="77">
        <v>0.01</v>
      </c>
    </row>
    <row r="211" spans="2:15">
      <c r="B211" t="s">
        <v>4492</v>
      </c>
      <c r="C211" t="s">
        <v>4156</v>
      </c>
      <c r="D211" t="s">
        <v>4493</v>
      </c>
      <c r="E211" t="s">
        <v>936</v>
      </c>
      <c r="F211" t="s">
        <v>157</v>
      </c>
      <c r="G211" s="77">
        <v>1.75</v>
      </c>
      <c r="H211" t="s">
        <v>108</v>
      </c>
      <c r="I211" s="77">
        <v>3.79</v>
      </c>
      <c r="J211" s="77">
        <v>2.54</v>
      </c>
      <c r="K211" s="77">
        <v>2832024.39</v>
      </c>
      <c r="L211" s="77">
        <v>102.46</v>
      </c>
      <c r="M211" s="77">
        <v>2901.6921899939998</v>
      </c>
      <c r="N211" s="77">
        <v>0.11</v>
      </c>
      <c r="O211" s="77">
        <v>0.01</v>
      </c>
    </row>
    <row r="212" spans="2:15">
      <c r="B212" t="s">
        <v>4494</v>
      </c>
      <c r="C212" t="s">
        <v>4156</v>
      </c>
      <c r="D212" t="s">
        <v>4495</v>
      </c>
      <c r="E212" t="s">
        <v>936</v>
      </c>
      <c r="F212" t="s">
        <v>157</v>
      </c>
      <c r="G212" s="77">
        <v>3.69</v>
      </c>
      <c r="H212" t="s">
        <v>108</v>
      </c>
      <c r="I212" s="77">
        <v>3.65</v>
      </c>
      <c r="J212" s="77">
        <v>4.2</v>
      </c>
      <c r="K212" s="77">
        <v>1335879</v>
      </c>
      <c r="L212" s="77">
        <v>101</v>
      </c>
      <c r="M212" s="77">
        <v>1349.2377899999999</v>
      </c>
      <c r="N212" s="77">
        <v>0.05</v>
      </c>
      <c r="O212" s="77">
        <v>0.01</v>
      </c>
    </row>
    <row r="213" spans="2:15">
      <c r="B213" t="s">
        <v>4496</v>
      </c>
      <c r="C213" t="s">
        <v>4177</v>
      </c>
      <c r="D213" t="s">
        <v>4497</v>
      </c>
      <c r="E213" t="s">
        <v>936</v>
      </c>
      <c r="F213" t="s">
        <v>157</v>
      </c>
      <c r="G213" s="77">
        <v>3.12</v>
      </c>
      <c r="H213" t="s">
        <v>108</v>
      </c>
      <c r="I213" s="77">
        <v>3.91</v>
      </c>
      <c r="J213" s="77">
        <v>3.88</v>
      </c>
      <c r="K213" s="77">
        <v>22366046.739999998</v>
      </c>
      <c r="L213" s="77">
        <v>101.91</v>
      </c>
      <c r="M213" s="77">
        <v>22793.238232733998</v>
      </c>
      <c r="N213" s="77">
        <v>0.9</v>
      </c>
      <c r="O213" s="77">
        <v>0.11</v>
      </c>
    </row>
    <row r="214" spans="2:15">
      <c r="B214" t="s">
        <v>4498</v>
      </c>
      <c r="C214" t="s">
        <v>4177</v>
      </c>
      <c r="D214" t="s">
        <v>4499</v>
      </c>
      <c r="E214" t="s">
        <v>936</v>
      </c>
      <c r="F214" t="s">
        <v>157</v>
      </c>
      <c r="G214" s="77">
        <v>5.77</v>
      </c>
      <c r="H214" t="s">
        <v>108</v>
      </c>
      <c r="I214" s="77">
        <v>3.91</v>
      </c>
      <c r="J214" s="77">
        <v>3.57</v>
      </c>
      <c r="K214" s="77">
        <v>15695469.859999999</v>
      </c>
      <c r="L214" s="77">
        <v>103.86</v>
      </c>
      <c r="M214" s="77">
        <v>16301.314996596</v>
      </c>
      <c r="N214" s="77">
        <v>0.64</v>
      </c>
      <c r="O214" s="77">
        <v>0.08</v>
      </c>
    </row>
    <row r="215" spans="2:15">
      <c r="B215" t="s">
        <v>4500</v>
      </c>
      <c r="C215" t="s">
        <v>4177</v>
      </c>
      <c r="D215" t="s">
        <v>4501</v>
      </c>
      <c r="E215" t="s">
        <v>936</v>
      </c>
      <c r="F215" t="s">
        <v>155</v>
      </c>
      <c r="G215" s="77">
        <v>3.16</v>
      </c>
      <c r="H215" t="s">
        <v>108</v>
      </c>
      <c r="I215" s="77">
        <v>3.65</v>
      </c>
      <c r="J215" s="77">
        <v>4.84</v>
      </c>
      <c r="K215" s="77">
        <v>2287328.73</v>
      </c>
      <c r="L215" s="77">
        <v>99.26</v>
      </c>
      <c r="M215" s="77">
        <v>2270.4024973979999</v>
      </c>
      <c r="N215" s="77">
        <v>0.09</v>
      </c>
      <c r="O215" s="77">
        <v>0.01</v>
      </c>
    </row>
    <row r="216" spans="2:15">
      <c r="B216" t="s">
        <v>4502</v>
      </c>
      <c r="C216" t="s">
        <v>4177</v>
      </c>
      <c r="D216" t="s">
        <v>4503</v>
      </c>
      <c r="E216" t="s">
        <v>936</v>
      </c>
      <c r="F216" t="s">
        <v>155</v>
      </c>
      <c r="G216" s="77">
        <v>3.1</v>
      </c>
      <c r="H216" t="s">
        <v>108</v>
      </c>
      <c r="I216" s="77">
        <v>3.75</v>
      </c>
      <c r="J216" s="77">
        <v>5.25</v>
      </c>
      <c r="K216" s="77">
        <v>2340232</v>
      </c>
      <c r="L216" s="77">
        <v>99.21</v>
      </c>
      <c r="M216" s="77">
        <v>2321.7441672</v>
      </c>
      <c r="N216" s="77">
        <v>0.09</v>
      </c>
      <c r="O216" s="77">
        <v>0.01</v>
      </c>
    </row>
    <row r="217" spans="2:15">
      <c r="B217" t="s">
        <v>4504</v>
      </c>
      <c r="C217" t="s">
        <v>4177</v>
      </c>
      <c r="D217" t="s">
        <v>4505</v>
      </c>
      <c r="E217" t="s">
        <v>936</v>
      </c>
      <c r="F217" t="s">
        <v>155</v>
      </c>
      <c r="G217" s="77">
        <v>3.16</v>
      </c>
      <c r="H217" t="s">
        <v>108</v>
      </c>
      <c r="I217" s="77">
        <v>3.65</v>
      </c>
      <c r="J217" s="77">
        <v>3.74</v>
      </c>
      <c r="K217" s="77">
        <v>3633568.25</v>
      </c>
      <c r="L217" s="77">
        <v>103.72</v>
      </c>
      <c r="M217" s="77">
        <v>3768.7369889000001</v>
      </c>
      <c r="N217" s="77">
        <v>0.15</v>
      </c>
      <c r="O217" s="77">
        <v>0.02</v>
      </c>
    </row>
    <row r="218" spans="2:15">
      <c r="B218" t="s">
        <v>4506</v>
      </c>
      <c r="C218" t="s">
        <v>4177</v>
      </c>
      <c r="D218" t="s">
        <v>4507</v>
      </c>
      <c r="E218" t="s">
        <v>936</v>
      </c>
      <c r="F218" t="s">
        <v>155</v>
      </c>
      <c r="G218" s="77">
        <v>3.05</v>
      </c>
      <c r="H218" t="s">
        <v>108</v>
      </c>
      <c r="I218" s="77">
        <v>5.18</v>
      </c>
      <c r="J218" s="77">
        <v>4.71</v>
      </c>
      <c r="K218" s="77">
        <v>13710135.960000001</v>
      </c>
      <c r="L218" s="77">
        <v>103.85</v>
      </c>
      <c r="M218" s="77">
        <v>14237.97619446</v>
      </c>
      <c r="N218" s="77">
        <v>0.56000000000000005</v>
      </c>
      <c r="O218" s="77">
        <v>7.0000000000000007E-2</v>
      </c>
    </row>
    <row r="219" spans="2:15">
      <c r="B219" t="s">
        <v>4506</v>
      </c>
      <c r="C219" t="s">
        <v>4177</v>
      </c>
      <c r="D219" t="s">
        <v>4508</v>
      </c>
      <c r="E219" t="s">
        <v>936</v>
      </c>
      <c r="F219" t="s">
        <v>155</v>
      </c>
      <c r="G219" s="77">
        <v>3.16</v>
      </c>
      <c r="H219" t="s">
        <v>108</v>
      </c>
      <c r="I219" s="77">
        <v>4.8</v>
      </c>
      <c r="J219" s="77">
        <v>4.41</v>
      </c>
      <c r="K219" s="77">
        <v>3120309</v>
      </c>
      <c r="L219" s="77">
        <v>98.4</v>
      </c>
      <c r="M219" s="77">
        <v>3070.3840559999999</v>
      </c>
      <c r="N219" s="77">
        <v>0.12</v>
      </c>
      <c r="O219" s="77">
        <v>0.01</v>
      </c>
    </row>
    <row r="220" spans="2:15">
      <c r="B220" t="s">
        <v>4509</v>
      </c>
      <c r="C220" t="s">
        <v>4177</v>
      </c>
      <c r="D220" t="s">
        <v>4510</v>
      </c>
      <c r="E220" t="s">
        <v>936</v>
      </c>
      <c r="F220" t="s">
        <v>155</v>
      </c>
      <c r="G220" s="77">
        <v>5.69</v>
      </c>
      <c r="H220" t="s">
        <v>108</v>
      </c>
      <c r="I220" s="77">
        <v>3.75</v>
      </c>
      <c r="J220" s="77">
        <v>4.9400000000000004</v>
      </c>
      <c r="K220" s="77">
        <v>1642268</v>
      </c>
      <c r="L220" s="77">
        <v>99.9</v>
      </c>
      <c r="M220" s="77">
        <v>1640.625732</v>
      </c>
      <c r="N220" s="77">
        <v>0.06</v>
      </c>
      <c r="O220" s="77">
        <v>0.01</v>
      </c>
    </row>
    <row r="221" spans="2:15">
      <c r="B221" t="s">
        <v>4511</v>
      </c>
      <c r="C221" t="s">
        <v>4177</v>
      </c>
      <c r="D221" t="s">
        <v>4512</v>
      </c>
      <c r="E221" t="s">
        <v>936</v>
      </c>
      <c r="F221" t="s">
        <v>155</v>
      </c>
      <c r="G221" s="77">
        <v>5.86</v>
      </c>
      <c r="H221" t="s">
        <v>108</v>
      </c>
      <c r="I221" s="77">
        <v>4.8</v>
      </c>
      <c r="J221" s="77">
        <v>4.01</v>
      </c>
      <c r="K221" s="77">
        <v>2189691</v>
      </c>
      <c r="L221" s="77">
        <v>98.99</v>
      </c>
      <c r="M221" s="77">
        <v>2167.5751209</v>
      </c>
      <c r="N221" s="77">
        <v>0.09</v>
      </c>
      <c r="O221" s="77">
        <v>0.01</v>
      </c>
    </row>
    <row r="222" spans="2:15">
      <c r="B222" t="s">
        <v>4513</v>
      </c>
      <c r="C222" t="s">
        <v>4177</v>
      </c>
      <c r="D222" t="s">
        <v>4514</v>
      </c>
      <c r="E222" t="s">
        <v>936</v>
      </c>
      <c r="F222" t="s">
        <v>155</v>
      </c>
      <c r="G222" s="77">
        <v>5.77</v>
      </c>
      <c r="H222" t="s">
        <v>108</v>
      </c>
      <c r="I222" s="77">
        <v>3.65</v>
      </c>
      <c r="J222" s="77">
        <v>5.18</v>
      </c>
      <c r="K222" s="77">
        <v>1605142.91</v>
      </c>
      <c r="L222" s="77">
        <v>99.55</v>
      </c>
      <c r="M222" s="77">
        <v>1597.919766905</v>
      </c>
      <c r="N222" s="77">
        <v>0.06</v>
      </c>
      <c r="O222" s="77">
        <v>0.01</v>
      </c>
    </row>
    <row r="223" spans="2:15">
      <c r="B223" t="s">
        <v>4515</v>
      </c>
      <c r="C223" t="s">
        <v>4177</v>
      </c>
      <c r="D223" t="s">
        <v>4516</v>
      </c>
      <c r="E223" t="s">
        <v>936</v>
      </c>
      <c r="F223" t="s">
        <v>155</v>
      </c>
      <c r="G223" s="77">
        <v>5.72</v>
      </c>
      <c r="H223" t="s">
        <v>108</v>
      </c>
      <c r="I223" s="77">
        <v>3.65</v>
      </c>
      <c r="J223" s="77">
        <v>4.46</v>
      </c>
      <c r="K223" s="77">
        <v>2549887.09</v>
      </c>
      <c r="L223" s="77">
        <v>104.64</v>
      </c>
      <c r="M223" s="77">
        <v>2668.2018509760001</v>
      </c>
      <c r="N223" s="77">
        <v>0.11</v>
      </c>
      <c r="O223" s="77">
        <v>0.01</v>
      </c>
    </row>
    <row r="224" spans="2:15">
      <c r="B224" t="s">
        <v>4517</v>
      </c>
      <c r="C224" t="s">
        <v>4177</v>
      </c>
      <c r="D224" t="s">
        <v>4518</v>
      </c>
      <c r="E224" t="s">
        <v>936</v>
      </c>
      <c r="F224" t="s">
        <v>155</v>
      </c>
      <c r="G224" s="77">
        <v>5.54</v>
      </c>
      <c r="H224" t="s">
        <v>108</v>
      </c>
      <c r="I224" s="77">
        <v>5.18</v>
      </c>
      <c r="J224" s="77">
        <v>4.8</v>
      </c>
      <c r="K224" s="77">
        <v>9621147.9199999999</v>
      </c>
      <c r="L224" s="77">
        <v>104.65</v>
      </c>
      <c r="M224" s="77">
        <v>10068.531298280001</v>
      </c>
      <c r="N224" s="77">
        <v>0.4</v>
      </c>
      <c r="O224" s="77">
        <v>0.05</v>
      </c>
    </row>
    <row r="225" spans="2:15">
      <c r="B225" t="s">
        <v>4519</v>
      </c>
      <c r="C225" t="s">
        <v>4156</v>
      </c>
      <c r="D225" t="s">
        <v>4520</v>
      </c>
      <c r="E225" t="s">
        <v>936</v>
      </c>
      <c r="F225" t="s">
        <v>157</v>
      </c>
      <c r="G225" s="77">
        <v>1.1299999999999999</v>
      </c>
      <c r="H225" t="s">
        <v>108</v>
      </c>
      <c r="I225" s="77">
        <v>3.1</v>
      </c>
      <c r="J225" s="77">
        <v>2.59</v>
      </c>
      <c r="K225" s="77">
        <v>3625290.25</v>
      </c>
      <c r="L225" s="77">
        <v>101.07</v>
      </c>
      <c r="M225" s="77">
        <v>3664.0808556749998</v>
      </c>
      <c r="N225" s="77">
        <v>0.14000000000000001</v>
      </c>
      <c r="O225" s="77">
        <v>0.02</v>
      </c>
    </row>
    <row r="226" spans="2:15">
      <c r="B226" t="s">
        <v>4519</v>
      </c>
      <c r="C226" t="s">
        <v>4156</v>
      </c>
      <c r="D226" t="s">
        <v>4521</v>
      </c>
      <c r="E226" t="s">
        <v>936</v>
      </c>
      <c r="F226" t="s">
        <v>157</v>
      </c>
      <c r="G226" s="77">
        <v>1.2</v>
      </c>
      <c r="H226" t="s">
        <v>108</v>
      </c>
      <c r="I226" s="77">
        <v>3.1</v>
      </c>
      <c r="J226" s="77">
        <v>2.27</v>
      </c>
      <c r="K226" s="77">
        <v>1533333.18</v>
      </c>
      <c r="L226" s="77">
        <v>101.31</v>
      </c>
      <c r="M226" s="77">
        <v>1553.4198446580001</v>
      </c>
      <c r="N226" s="77">
        <v>0.06</v>
      </c>
      <c r="O226" s="77">
        <v>0.01</v>
      </c>
    </row>
    <row r="227" spans="2:15">
      <c r="B227" t="s">
        <v>4519</v>
      </c>
      <c r="C227" t="s">
        <v>4156</v>
      </c>
      <c r="D227" t="s">
        <v>4522</v>
      </c>
      <c r="E227" t="s">
        <v>936</v>
      </c>
      <c r="F227" t="s">
        <v>157</v>
      </c>
      <c r="G227" s="77">
        <v>4.76</v>
      </c>
      <c r="H227" t="s">
        <v>108</v>
      </c>
      <c r="I227" s="77">
        <v>4.58</v>
      </c>
      <c r="J227" s="77">
        <v>4.3899999999999997</v>
      </c>
      <c r="K227" s="77">
        <v>2421430</v>
      </c>
      <c r="L227" s="77">
        <v>101.28</v>
      </c>
      <c r="M227" s="77">
        <v>2452.4243040000001</v>
      </c>
      <c r="N227" s="77">
        <v>0.1</v>
      </c>
      <c r="O227" s="77">
        <v>0.01</v>
      </c>
    </row>
    <row r="228" spans="2:15">
      <c r="B228" t="s">
        <v>4519</v>
      </c>
      <c r="C228" t="s">
        <v>4156</v>
      </c>
      <c r="D228" t="s">
        <v>4523</v>
      </c>
      <c r="E228" t="s">
        <v>936</v>
      </c>
      <c r="F228" t="s">
        <v>157</v>
      </c>
      <c r="G228" s="77">
        <v>4.93</v>
      </c>
      <c r="H228" t="s">
        <v>108</v>
      </c>
      <c r="I228" s="77">
        <v>3.37</v>
      </c>
      <c r="J228" s="77">
        <v>3.17</v>
      </c>
      <c r="K228" s="77">
        <v>6053570</v>
      </c>
      <c r="L228" s="77">
        <v>101.22</v>
      </c>
      <c r="M228" s="77">
        <v>6127.423554</v>
      </c>
      <c r="N228" s="77">
        <v>0.24</v>
      </c>
      <c r="O228" s="77">
        <v>0.03</v>
      </c>
    </row>
    <row r="229" spans="2:15">
      <c r="B229" t="s">
        <v>4524</v>
      </c>
      <c r="C229" t="s">
        <v>4156</v>
      </c>
      <c r="D229" t="s">
        <v>4525</v>
      </c>
      <c r="E229" t="s">
        <v>936</v>
      </c>
      <c r="F229" t="s">
        <v>157</v>
      </c>
      <c r="G229" s="77">
        <v>3.69</v>
      </c>
      <c r="H229" t="s">
        <v>108</v>
      </c>
      <c r="I229" s="77">
        <v>3.65</v>
      </c>
      <c r="J229" s="77">
        <v>4.2</v>
      </c>
      <c r="K229" s="77">
        <v>267173</v>
      </c>
      <c r="L229" s="77">
        <v>101</v>
      </c>
      <c r="M229" s="77">
        <v>269.84473000000003</v>
      </c>
      <c r="N229" s="77">
        <v>0.01</v>
      </c>
      <c r="O229" s="77">
        <v>0</v>
      </c>
    </row>
    <row r="230" spans="2:15">
      <c r="B230" t="s">
        <v>4526</v>
      </c>
      <c r="C230" t="s">
        <v>4156</v>
      </c>
      <c r="D230" t="s">
        <v>4527</v>
      </c>
      <c r="E230" t="s">
        <v>936</v>
      </c>
      <c r="F230" t="s">
        <v>157</v>
      </c>
      <c r="G230" s="77">
        <v>3.92</v>
      </c>
      <c r="H230" t="s">
        <v>108</v>
      </c>
      <c r="I230" s="77">
        <v>3.65</v>
      </c>
      <c r="J230" s="77">
        <v>4.33</v>
      </c>
      <c r="K230" s="77">
        <v>2336118</v>
      </c>
      <c r="L230" s="77">
        <v>101.04</v>
      </c>
      <c r="M230" s="77">
        <v>2360.4136272000001</v>
      </c>
      <c r="N230" s="77">
        <v>0.09</v>
      </c>
      <c r="O230" s="77">
        <v>0.01</v>
      </c>
    </row>
    <row r="231" spans="2:15">
      <c r="B231" t="s">
        <v>4528</v>
      </c>
      <c r="C231" t="s">
        <v>4156</v>
      </c>
      <c r="D231" t="s">
        <v>4529</v>
      </c>
      <c r="E231" t="s">
        <v>936</v>
      </c>
      <c r="F231" t="s">
        <v>157</v>
      </c>
      <c r="G231" s="77">
        <v>5.21</v>
      </c>
      <c r="H231" t="s">
        <v>108</v>
      </c>
      <c r="I231" s="77">
        <v>5.09</v>
      </c>
      <c r="J231" s="77">
        <v>4.83</v>
      </c>
      <c r="K231" s="77">
        <v>2406250</v>
      </c>
      <c r="L231" s="77">
        <v>101.83</v>
      </c>
      <c r="M231" s="77">
        <v>2450.2843750000002</v>
      </c>
      <c r="N231" s="77">
        <v>0.1</v>
      </c>
      <c r="O231" s="77">
        <v>0.01</v>
      </c>
    </row>
    <row r="232" spans="2:15">
      <c r="B232" t="s">
        <v>4530</v>
      </c>
      <c r="C232" t="s">
        <v>4156</v>
      </c>
      <c r="D232" t="s">
        <v>4531</v>
      </c>
      <c r="E232" t="s">
        <v>936</v>
      </c>
      <c r="F232" t="s">
        <v>157</v>
      </c>
      <c r="G232" s="77">
        <v>5.32</v>
      </c>
      <c r="H232" t="s">
        <v>108</v>
      </c>
      <c r="I232" s="77">
        <v>3.65</v>
      </c>
      <c r="J232" s="77">
        <v>4.68</v>
      </c>
      <c r="K232" s="77">
        <v>435830</v>
      </c>
      <c r="L232" s="77">
        <v>101.35</v>
      </c>
      <c r="M232" s="77">
        <v>441.713705</v>
      </c>
      <c r="N232" s="77">
        <v>0.02</v>
      </c>
      <c r="O232" s="77">
        <v>0</v>
      </c>
    </row>
    <row r="233" spans="2:15">
      <c r="B233" t="s">
        <v>4532</v>
      </c>
      <c r="C233" t="s">
        <v>4156</v>
      </c>
      <c r="D233" t="s">
        <v>4533</v>
      </c>
      <c r="E233" t="s">
        <v>936</v>
      </c>
      <c r="F233" t="s">
        <v>157</v>
      </c>
      <c r="G233" s="77">
        <v>5.21</v>
      </c>
      <c r="H233" t="s">
        <v>108</v>
      </c>
      <c r="I233" s="77">
        <v>5.09</v>
      </c>
      <c r="J233" s="77">
        <v>4.83</v>
      </c>
      <c r="K233" s="77">
        <v>1968750</v>
      </c>
      <c r="L233" s="77">
        <v>101.83</v>
      </c>
      <c r="M233" s="77">
        <v>2004.778125</v>
      </c>
      <c r="N233" s="77">
        <v>0.08</v>
      </c>
      <c r="O233" s="77">
        <v>0.01</v>
      </c>
    </row>
    <row r="234" spans="2:15">
      <c r="B234" t="s">
        <v>4534</v>
      </c>
      <c r="C234" t="s">
        <v>4156</v>
      </c>
      <c r="D234" t="s">
        <v>4535</v>
      </c>
      <c r="E234" t="s">
        <v>936</v>
      </c>
      <c r="F234" t="s">
        <v>155</v>
      </c>
      <c r="G234" s="77">
        <v>0.75</v>
      </c>
      <c r="H234" t="s">
        <v>108</v>
      </c>
      <c r="I234" s="77">
        <v>6.3</v>
      </c>
      <c r="J234" s="77">
        <v>2.17</v>
      </c>
      <c r="K234" s="77">
        <v>4220302.45</v>
      </c>
      <c r="L234" s="77">
        <v>103.11499996721668</v>
      </c>
      <c r="M234" s="77">
        <v>4351.7648712999999</v>
      </c>
      <c r="N234" s="77">
        <v>0.17</v>
      </c>
      <c r="O234" s="77">
        <v>0.02</v>
      </c>
    </row>
    <row r="235" spans="2:15">
      <c r="B235" t="s">
        <v>4536</v>
      </c>
      <c r="C235" t="s">
        <v>4156</v>
      </c>
      <c r="D235" t="s">
        <v>4537</v>
      </c>
      <c r="E235" t="s">
        <v>936</v>
      </c>
      <c r="F235" t="s">
        <v>157</v>
      </c>
      <c r="G235" s="77">
        <v>5.91</v>
      </c>
      <c r="H235" t="s">
        <v>108</v>
      </c>
      <c r="I235" s="77">
        <v>4.75</v>
      </c>
      <c r="J235" s="77">
        <v>1.57</v>
      </c>
      <c r="K235" s="77">
        <v>843395.07</v>
      </c>
      <c r="L235" s="77">
        <v>120.68</v>
      </c>
      <c r="M235" s="77">
        <v>1017.809170476</v>
      </c>
      <c r="N235" s="77">
        <v>0.04</v>
      </c>
      <c r="O235" s="77">
        <v>0</v>
      </c>
    </row>
    <row r="236" spans="2:15">
      <c r="B236" t="s">
        <v>4538</v>
      </c>
      <c r="C236" t="s">
        <v>4156</v>
      </c>
      <c r="D236" t="s">
        <v>4539</v>
      </c>
      <c r="E236" t="s">
        <v>936</v>
      </c>
      <c r="F236" t="s">
        <v>157</v>
      </c>
      <c r="G236" s="77">
        <v>5.9</v>
      </c>
      <c r="H236" t="s">
        <v>108</v>
      </c>
      <c r="I236" s="77">
        <v>4.75</v>
      </c>
      <c r="J236" s="77">
        <v>1.88</v>
      </c>
      <c r="K236" s="77">
        <v>987169.01</v>
      </c>
      <c r="L236" s="77">
        <v>119.07</v>
      </c>
      <c r="M236" s="77">
        <v>1175.422140207</v>
      </c>
      <c r="N236" s="77">
        <v>0.05</v>
      </c>
      <c r="O236" s="77">
        <v>0.01</v>
      </c>
    </row>
    <row r="237" spans="2:15">
      <c r="B237" t="s">
        <v>4540</v>
      </c>
      <c r="C237" t="s">
        <v>4177</v>
      </c>
      <c r="D237" t="s">
        <v>4541</v>
      </c>
      <c r="E237" t="s">
        <v>936</v>
      </c>
      <c r="F237" t="s">
        <v>157</v>
      </c>
      <c r="G237" s="77">
        <v>6.8</v>
      </c>
      <c r="H237" t="s">
        <v>108</v>
      </c>
      <c r="I237" s="77">
        <v>4.3499999999999996</v>
      </c>
      <c r="J237" s="77">
        <v>4.25</v>
      </c>
      <c r="K237" s="77">
        <v>4006275</v>
      </c>
      <c r="L237" s="77">
        <v>101.59</v>
      </c>
      <c r="M237" s="77">
        <v>4069.9747725000002</v>
      </c>
      <c r="N237" s="77">
        <v>0.16</v>
      </c>
      <c r="O237" s="77">
        <v>0.02</v>
      </c>
    </row>
    <row r="238" spans="2:15">
      <c r="B238" t="s">
        <v>4542</v>
      </c>
      <c r="C238" t="s">
        <v>4156</v>
      </c>
      <c r="D238" t="s">
        <v>4543</v>
      </c>
      <c r="E238" t="s">
        <v>936</v>
      </c>
      <c r="F238" t="s">
        <v>157</v>
      </c>
      <c r="G238" s="77">
        <v>0.93</v>
      </c>
      <c r="H238" t="s">
        <v>108</v>
      </c>
      <c r="I238" s="77">
        <v>3.1</v>
      </c>
      <c r="J238" s="77">
        <v>2.68</v>
      </c>
      <c r="K238" s="77">
        <v>6620832.6500000004</v>
      </c>
      <c r="L238" s="77">
        <v>100.72</v>
      </c>
      <c r="M238" s="77">
        <v>6668.5026450799996</v>
      </c>
      <c r="N238" s="77">
        <v>0.26</v>
      </c>
      <c r="O238" s="77">
        <v>0.03</v>
      </c>
    </row>
    <row r="239" spans="2:15">
      <c r="B239" t="s">
        <v>4542</v>
      </c>
      <c r="C239" t="s">
        <v>4156</v>
      </c>
      <c r="D239" t="s">
        <v>4544</v>
      </c>
      <c r="E239" t="s">
        <v>936</v>
      </c>
      <c r="F239" t="s">
        <v>157</v>
      </c>
      <c r="G239" s="77">
        <v>1.22</v>
      </c>
      <c r="H239" t="s">
        <v>108</v>
      </c>
      <c r="I239" s="77">
        <v>3.1</v>
      </c>
      <c r="J239" s="77">
        <v>2.2799999999999998</v>
      </c>
      <c r="K239" s="77">
        <v>2037973.09</v>
      </c>
      <c r="L239" s="77">
        <v>101.24</v>
      </c>
      <c r="M239" s="77">
        <v>2063.2439563160001</v>
      </c>
      <c r="N239" s="77">
        <v>0.08</v>
      </c>
      <c r="O239" s="77">
        <v>0.01</v>
      </c>
    </row>
    <row r="240" spans="2:15">
      <c r="B240" t="s">
        <v>4545</v>
      </c>
      <c r="C240" t="s">
        <v>4156</v>
      </c>
      <c r="D240" t="s">
        <v>4546</v>
      </c>
      <c r="E240" t="s">
        <v>936</v>
      </c>
      <c r="F240" t="s">
        <v>157</v>
      </c>
      <c r="G240" s="77">
        <v>0.89</v>
      </c>
      <c r="H240" t="s">
        <v>108</v>
      </c>
      <c r="I240" s="77">
        <v>3.85</v>
      </c>
      <c r="J240" s="77">
        <v>2.62</v>
      </c>
      <c r="K240" s="77">
        <v>1582570.69</v>
      </c>
      <c r="L240" s="77">
        <v>101.51</v>
      </c>
      <c r="M240" s="77">
        <v>1606.467507419</v>
      </c>
      <c r="N240" s="77">
        <v>0.06</v>
      </c>
      <c r="O240" s="77">
        <v>0.01</v>
      </c>
    </row>
    <row r="241" spans="2:15">
      <c r="B241" t="s">
        <v>4547</v>
      </c>
      <c r="C241" t="s">
        <v>4156</v>
      </c>
      <c r="D241" t="s">
        <v>4548</v>
      </c>
      <c r="E241" t="s">
        <v>936</v>
      </c>
      <c r="F241" t="s">
        <v>157</v>
      </c>
      <c r="G241" s="77">
        <v>0.89</v>
      </c>
      <c r="H241" t="s">
        <v>108</v>
      </c>
      <c r="I241" s="77">
        <v>3.85</v>
      </c>
      <c r="J241" s="77">
        <v>2.5299999999999998</v>
      </c>
      <c r="K241" s="77">
        <v>3879929.31</v>
      </c>
      <c r="L241" s="77">
        <v>101.59</v>
      </c>
      <c r="M241" s="77">
        <v>3941.6201860289998</v>
      </c>
      <c r="N241" s="77">
        <v>0.16</v>
      </c>
      <c r="O241" s="77">
        <v>0.02</v>
      </c>
    </row>
    <row r="242" spans="2:15">
      <c r="B242" t="s">
        <v>4549</v>
      </c>
      <c r="C242" t="s">
        <v>4156</v>
      </c>
      <c r="D242" t="s">
        <v>4550</v>
      </c>
      <c r="E242" t="s">
        <v>936</v>
      </c>
      <c r="F242" t="s">
        <v>157</v>
      </c>
      <c r="G242" s="77">
        <v>1.46</v>
      </c>
      <c r="H242" t="s">
        <v>108</v>
      </c>
      <c r="I242" s="77">
        <v>3.35</v>
      </c>
      <c r="J242" s="77">
        <v>3.12</v>
      </c>
      <c r="K242" s="77">
        <v>2687499.89</v>
      </c>
      <c r="L242" s="77">
        <v>100.72</v>
      </c>
      <c r="M242" s="77">
        <v>2706.8498892080001</v>
      </c>
      <c r="N242" s="77">
        <v>0.11</v>
      </c>
      <c r="O242" s="77">
        <v>0.01</v>
      </c>
    </row>
    <row r="243" spans="2:15">
      <c r="B243" t="s">
        <v>4551</v>
      </c>
      <c r="C243" t="s">
        <v>4156</v>
      </c>
      <c r="D243" t="s">
        <v>4552</v>
      </c>
      <c r="E243" t="s">
        <v>936</v>
      </c>
      <c r="F243" t="s">
        <v>157</v>
      </c>
      <c r="G243" s="77">
        <v>1.7</v>
      </c>
      <c r="H243" t="s">
        <v>108</v>
      </c>
      <c r="I243" s="77">
        <v>3.35</v>
      </c>
      <c r="J243" s="77">
        <v>3.62</v>
      </c>
      <c r="K243" s="77">
        <v>7073050.1299999999</v>
      </c>
      <c r="L243" s="77">
        <v>100.12</v>
      </c>
      <c r="M243" s="77">
        <v>7081.5377901559996</v>
      </c>
      <c r="N243" s="77">
        <v>0.28000000000000003</v>
      </c>
      <c r="O243" s="77">
        <v>0.03</v>
      </c>
    </row>
    <row r="244" spans="2:15">
      <c r="B244" t="s">
        <v>4553</v>
      </c>
      <c r="C244" t="s">
        <v>4156</v>
      </c>
      <c r="D244" t="s">
        <v>4554</v>
      </c>
      <c r="E244" t="s">
        <v>936</v>
      </c>
      <c r="F244" t="s">
        <v>155</v>
      </c>
      <c r="G244" s="77">
        <v>7.17</v>
      </c>
      <c r="H244" t="s">
        <v>108</v>
      </c>
      <c r="I244" s="77">
        <v>3.24</v>
      </c>
      <c r="J244" s="77">
        <v>2.73</v>
      </c>
      <c r="K244" s="77">
        <v>28932079.170000002</v>
      </c>
      <c r="L244" s="77">
        <v>105.58</v>
      </c>
      <c r="M244" s="77">
        <v>30546.489187685998</v>
      </c>
      <c r="N244" s="77">
        <v>1.2</v>
      </c>
      <c r="O244" s="77">
        <v>0.14000000000000001</v>
      </c>
    </row>
    <row r="245" spans="2:15">
      <c r="B245" t="s">
        <v>4553</v>
      </c>
      <c r="C245" t="s">
        <v>4156</v>
      </c>
      <c r="D245" t="s">
        <v>4555</v>
      </c>
      <c r="E245" t="s">
        <v>936</v>
      </c>
      <c r="F245" t="s">
        <v>155</v>
      </c>
      <c r="G245" s="77">
        <v>7.16</v>
      </c>
      <c r="H245" t="s">
        <v>108</v>
      </c>
      <c r="I245" s="77">
        <v>3.25</v>
      </c>
      <c r="J245" s="77">
        <v>2.75</v>
      </c>
      <c r="K245" s="77">
        <v>7224644.96</v>
      </c>
      <c r="L245" s="77">
        <v>105.33</v>
      </c>
      <c r="M245" s="77">
        <v>7609.7185363680001</v>
      </c>
      <c r="N245" s="77">
        <v>0.3</v>
      </c>
      <c r="O245" s="77">
        <v>0.04</v>
      </c>
    </row>
    <row r="246" spans="2:15">
      <c r="B246" t="s">
        <v>4556</v>
      </c>
      <c r="C246" t="s">
        <v>4156</v>
      </c>
      <c r="D246" t="s">
        <v>4557</v>
      </c>
      <c r="E246" t="s">
        <v>936</v>
      </c>
      <c r="F246" t="s">
        <v>155</v>
      </c>
      <c r="G246" s="77">
        <v>8.91</v>
      </c>
      <c r="H246" t="s">
        <v>108</v>
      </c>
      <c r="I246" s="77">
        <v>3.36</v>
      </c>
      <c r="J246" s="77">
        <v>2.82</v>
      </c>
      <c r="K246" s="77">
        <v>1828061.89</v>
      </c>
      <c r="L246" s="77">
        <v>106.01</v>
      </c>
      <c r="M246" s="77">
        <v>1937.928409589</v>
      </c>
      <c r="N246" s="77">
        <v>0.08</v>
      </c>
      <c r="O246" s="77">
        <v>0.01</v>
      </c>
    </row>
    <row r="247" spans="2:15">
      <c r="B247" t="s">
        <v>4558</v>
      </c>
      <c r="C247" t="s">
        <v>4156</v>
      </c>
      <c r="D247" t="s">
        <v>4559</v>
      </c>
      <c r="E247" t="s">
        <v>936</v>
      </c>
      <c r="F247" t="s">
        <v>157</v>
      </c>
      <c r="G247" s="77">
        <v>8.85</v>
      </c>
      <c r="H247" t="s">
        <v>108</v>
      </c>
      <c r="I247" s="77">
        <v>3.38</v>
      </c>
      <c r="J247" s="77">
        <v>3.15</v>
      </c>
      <c r="K247" s="77">
        <v>390446.03</v>
      </c>
      <c r="L247" s="77">
        <v>108.12</v>
      </c>
      <c r="M247" s="77">
        <v>422.15024763600002</v>
      </c>
      <c r="N247" s="77">
        <v>0.02</v>
      </c>
      <c r="O247" s="77">
        <v>0</v>
      </c>
    </row>
    <row r="248" spans="2:15">
      <c r="B248" t="s">
        <v>4560</v>
      </c>
      <c r="C248" t="s">
        <v>4156</v>
      </c>
      <c r="D248" t="s">
        <v>4561</v>
      </c>
      <c r="E248" t="s">
        <v>936</v>
      </c>
      <c r="F248" t="s">
        <v>157</v>
      </c>
      <c r="G248" s="77">
        <v>0.75</v>
      </c>
      <c r="H248" t="s">
        <v>108</v>
      </c>
      <c r="I248" s="77">
        <v>2.5</v>
      </c>
      <c r="J248" s="77">
        <v>2.0299999999999998</v>
      </c>
      <c r="K248" s="77">
        <v>1752585.64</v>
      </c>
      <c r="L248" s="77">
        <v>101.06</v>
      </c>
      <c r="M248" s="77">
        <v>1771.1630477839999</v>
      </c>
      <c r="N248" s="77">
        <v>7.0000000000000007E-2</v>
      </c>
      <c r="O248" s="77">
        <v>0.01</v>
      </c>
    </row>
    <row r="249" spans="2:15">
      <c r="B249" t="s">
        <v>4562</v>
      </c>
      <c r="C249" t="s">
        <v>4156</v>
      </c>
      <c r="D249" t="s">
        <v>4563</v>
      </c>
      <c r="E249" t="s">
        <v>936</v>
      </c>
      <c r="F249" t="s">
        <v>155</v>
      </c>
      <c r="G249" s="77">
        <v>0.75</v>
      </c>
      <c r="H249" t="s">
        <v>108</v>
      </c>
      <c r="I249" s="77">
        <v>2.6</v>
      </c>
      <c r="J249" s="77">
        <v>2.4</v>
      </c>
      <c r="K249" s="77">
        <v>929249</v>
      </c>
      <c r="L249" s="77">
        <v>100.62</v>
      </c>
      <c r="M249" s="77">
        <v>935.01034379999999</v>
      </c>
      <c r="N249" s="77">
        <v>0.04</v>
      </c>
      <c r="O249" s="77">
        <v>0</v>
      </c>
    </row>
    <row r="250" spans="2:15">
      <c r="B250" t="s">
        <v>4564</v>
      </c>
      <c r="C250" t="s">
        <v>4156</v>
      </c>
      <c r="D250" t="s">
        <v>4565</v>
      </c>
      <c r="E250" t="s">
        <v>936</v>
      </c>
      <c r="F250" t="s">
        <v>155</v>
      </c>
      <c r="G250" s="77">
        <v>8.86</v>
      </c>
      <c r="H250" t="s">
        <v>108</v>
      </c>
      <c r="I250" s="77">
        <v>3.36</v>
      </c>
      <c r="J250" s="77">
        <v>3.14</v>
      </c>
      <c r="K250" s="77">
        <v>464775</v>
      </c>
      <c r="L250" s="77">
        <v>102.81</v>
      </c>
      <c r="M250" s="77">
        <v>477.83517749999999</v>
      </c>
      <c r="N250" s="77">
        <v>0.02</v>
      </c>
      <c r="O250" s="77">
        <v>0</v>
      </c>
    </row>
    <row r="251" spans="2:15">
      <c r="B251" t="s">
        <v>4566</v>
      </c>
      <c r="C251" t="s">
        <v>4156</v>
      </c>
      <c r="D251" t="s">
        <v>4567</v>
      </c>
      <c r="E251" t="s">
        <v>936</v>
      </c>
      <c r="F251" t="s">
        <v>157</v>
      </c>
      <c r="G251" s="77">
        <v>5.61</v>
      </c>
      <c r="H251" t="s">
        <v>108</v>
      </c>
      <c r="I251" s="77">
        <v>2.62</v>
      </c>
      <c r="J251" s="77">
        <v>2.39</v>
      </c>
      <c r="K251" s="77">
        <v>15033700.24</v>
      </c>
      <c r="L251" s="77">
        <v>101.44</v>
      </c>
      <c r="M251" s="77">
        <v>15250.185523456001</v>
      </c>
      <c r="N251" s="77">
        <v>0.6</v>
      </c>
      <c r="O251" s="77">
        <v>7.0000000000000007E-2</v>
      </c>
    </row>
    <row r="252" spans="2:15">
      <c r="B252" t="s">
        <v>4568</v>
      </c>
      <c r="C252" t="s">
        <v>4156</v>
      </c>
      <c r="D252" t="s">
        <v>4569</v>
      </c>
      <c r="E252" t="s">
        <v>936</v>
      </c>
      <c r="F252" t="s">
        <v>157</v>
      </c>
      <c r="G252" s="77">
        <v>5.61</v>
      </c>
      <c r="H252" t="s">
        <v>108</v>
      </c>
      <c r="I252" s="77">
        <v>2.62</v>
      </c>
      <c r="J252" s="77">
        <v>2.39</v>
      </c>
      <c r="K252" s="77">
        <v>18792125.539999999</v>
      </c>
      <c r="L252" s="77">
        <v>101.44</v>
      </c>
      <c r="M252" s="77">
        <v>19062.732147776002</v>
      </c>
      <c r="N252" s="77">
        <v>0.75</v>
      </c>
      <c r="O252" s="77">
        <v>0.09</v>
      </c>
    </row>
    <row r="253" spans="2:15">
      <c r="B253" t="s">
        <v>4570</v>
      </c>
      <c r="C253" t="s">
        <v>4177</v>
      </c>
      <c r="D253" t="s">
        <v>4571</v>
      </c>
      <c r="E253" t="s">
        <v>936</v>
      </c>
      <c r="F253" t="s">
        <v>157</v>
      </c>
      <c r="G253" s="77">
        <v>3.79</v>
      </c>
      <c r="H253" t="s">
        <v>108</v>
      </c>
      <c r="I253" s="77">
        <v>0.5</v>
      </c>
      <c r="J253" s="77">
        <v>0.5</v>
      </c>
      <c r="K253" s="77">
        <v>4693592.16</v>
      </c>
      <c r="L253" s="77">
        <v>100</v>
      </c>
      <c r="M253" s="77">
        <v>4693.5921600000001</v>
      </c>
      <c r="N253" s="77">
        <v>0.19</v>
      </c>
      <c r="O253" s="77">
        <v>0.02</v>
      </c>
    </row>
    <row r="254" spans="2:15">
      <c r="B254" t="s">
        <v>4570</v>
      </c>
      <c r="C254" t="s">
        <v>4156</v>
      </c>
      <c r="D254" t="s">
        <v>4572</v>
      </c>
      <c r="E254" t="s">
        <v>415</v>
      </c>
      <c r="F254" t="s">
        <v>156</v>
      </c>
      <c r="G254" s="77">
        <v>0.01</v>
      </c>
      <c r="H254" t="s">
        <v>108</v>
      </c>
      <c r="I254" s="77">
        <v>0.4</v>
      </c>
      <c r="J254" s="77">
        <v>0</v>
      </c>
      <c r="K254" s="77">
        <v>20208100</v>
      </c>
      <c r="L254" s="77">
        <v>100.01095890388699</v>
      </c>
      <c r="M254" s="77">
        <v>20210.314586299999</v>
      </c>
      <c r="N254" s="77">
        <v>0.8</v>
      </c>
      <c r="O254" s="77">
        <v>0.09</v>
      </c>
    </row>
    <row r="255" spans="2:15">
      <c r="B255" t="s">
        <v>4573</v>
      </c>
      <c r="C255" t="s">
        <v>4156</v>
      </c>
      <c r="D255" t="s">
        <v>4574</v>
      </c>
      <c r="E255" t="s">
        <v>936</v>
      </c>
      <c r="F255" t="s">
        <v>157</v>
      </c>
      <c r="G255" s="77">
        <v>0</v>
      </c>
      <c r="H255" t="s">
        <v>108</v>
      </c>
      <c r="I255" s="77">
        <v>0.4</v>
      </c>
      <c r="J255" s="77">
        <v>0</v>
      </c>
      <c r="K255" s="77">
        <v>1001910</v>
      </c>
      <c r="L255" s="77">
        <v>100.01753420555772</v>
      </c>
      <c r="M255" s="77">
        <v>1002.0856772</v>
      </c>
      <c r="N255" s="77">
        <v>0.04</v>
      </c>
      <c r="O255" s="77">
        <v>0</v>
      </c>
    </row>
    <row r="256" spans="2:15">
      <c r="B256" t="s">
        <v>4575</v>
      </c>
      <c r="C256" t="s">
        <v>4156</v>
      </c>
      <c r="D256" t="s">
        <v>4576</v>
      </c>
      <c r="E256" t="s">
        <v>936</v>
      </c>
      <c r="F256" t="s">
        <v>157</v>
      </c>
      <c r="G256" s="77">
        <v>3.83</v>
      </c>
      <c r="H256" t="s">
        <v>108</v>
      </c>
      <c r="I256" s="77">
        <v>0</v>
      </c>
      <c r="J256" s="77">
        <v>0</v>
      </c>
      <c r="K256" s="77">
        <v>-4693592.16</v>
      </c>
      <c r="L256" s="77">
        <v>100</v>
      </c>
      <c r="M256" s="77">
        <v>-4693.5921600000001</v>
      </c>
      <c r="N256" s="77">
        <v>-0.19</v>
      </c>
      <c r="O256" s="77">
        <v>-0.02</v>
      </c>
    </row>
    <row r="257" spans="2:15">
      <c r="B257" t="s">
        <v>4575</v>
      </c>
      <c r="C257" t="s">
        <v>4156</v>
      </c>
      <c r="D257" t="s">
        <v>4577</v>
      </c>
      <c r="E257" t="s">
        <v>415</v>
      </c>
      <c r="F257" t="s">
        <v>156</v>
      </c>
      <c r="G257" s="77">
        <v>0.01</v>
      </c>
      <c r="H257" t="s">
        <v>108</v>
      </c>
      <c r="I257" s="77">
        <v>0</v>
      </c>
      <c r="J257" s="77">
        <v>0</v>
      </c>
      <c r="K257" s="77">
        <v>-20208100</v>
      </c>
      <c r="L257" s="77">
        <v>100</v>
      </c>
      <c r="M257" s="77">
        <v>-20208.099999999999</v>
      </c>
      <c r="N257" s="77">
        <v>-0.8</v>
      </c>
      <c r="O257" s="77">
        <v>-0.09</v>
      </c>
    </row>
    <row r="258" spans="2:15">
      <c r="B258" t="s">
        <v>4578</v>
      </c>
      <c r="C258" t="s">
        <v>4156</v>
      </c>
      <c r="D258" t="s">
        <v>4579</v>
      </c>
      <c r="E258" t="s">
        <v>936</v>
      </c>
      <c r="F258" t="s">
        <v>157</v>
      </c>
      <c r="G258" s="77">
        <v>0</v>
      </c>
      <c r="H258" t="s">
        <v>108</v>
      </c>
      <c r="I258" s="77">
        <v>0</v>
      </c>
      <c r="J258" s="77">
        <v>0</v>
      </c>
      <c r="K258" s="77">
        <v>-1001910</v>
      </c>
      <c r="L258" s="77">
        <v>100</v>
      </c>
      <c r="M258" s="77">
        <v>-1001.91</v>
      </c>
      <c r="N258" s="77">
        <v>-0.04</v>
      </c>
      <c r="O258" s="77">
        <v>0</v>
      </c>
    </row>
    <row r="259" spans="2:15">
      <c r="B259" t="s">
        <v>4580</v>
      </c>
      <c r="C259" t="s">
        <v>4156</v>
      </c>
      <c r="D259" t="s">
        <v>4581</v>
      </c>
      <c r="E259" t="s">
        <v>1363</v>
      </c>
      <c r="F259" t="s">
        <v>156</v>
      </c>
      <c r="G259" s="77">
        <v>11.23</v>
      </c>
      <c r="H259" t="s">
        <v>108</v>
      </c>
      <c r="I259" s="77">
        <v>2.98</v>
      </c>
      <c r="J259" s="77">
        <v>3.04</v>
      </c>
      <c r="K259" s="77">
        <v>6006645.1299999999</v>
      </c>
      <c r="L259" s="77">
        <v>99.8</v>
      </c>
      <c r="M259" s="77">
        <v>5994.63183974</v>
      </c>
      <c r="N259" s="77">
        <v>0.24</v>
      </c>
      <c r="O259" s="77">
        <v>0.03</v>
      </c>
    </row>
    <row r="260" spans="2:15">
      <c r="B260" t="s">
        <v>4393</v>
      </c>
      <c r="C260" t="s">
        <v>4156</v>
      </c>
      <c r="D260" t="s">
        <v>4582</v>
      </c>
      <c r="E260" t="s">
        <v>1363</v>
      </c>
      <c r="F260" t="s">
        <v>156</v>
      </c>
      <c r="G260" s="77">
        <v>21.44</v>
      </c>
      <c r="H260" t="s">
        <v>108</v>
      </c>
      <c r="I260" s="77">
        <v>3.6</v>
      </c>
      <c r="J260" s="77">
        <v>3.63</v>
      </c>
      <c r="K260" s="77">
        <v>324812.5</v>
      </c>
      <c r="L260" s="77">
        <v>100.77</v>
      </c>
      <c r="M260" s="77">
        <v>327.31355624999998</v>
      </c>
      <c r="N260" s="77">
        <v>0.01</v>
      </c>
      <c r="O260" s="77">
        <v>0</v>
      </c>
    </row>
    <row r="261" spans="2:15">
      <c r="B261" t="s">
        <v>4393</v>
      </c>
      <c r="C261" t="s">
        <v>4156</v>
      </c>
      <c r="D261" t="s">
        <v>4583</v>
      </c>
      <c r="E261" t="s">
        <v>1363</v>
      </c>
      <c r="F261" t="s">
        <v>156</v>
      </c>
      <c r="G261" s="77">
        <v>11.24</v>
      </c>
      <c r="H261" t="s">
        <v>108</v>
      </c>
      <c r="I261" s="77">
        <v>2.9</v>
      </c>
      <c r="J261" s="77">
        <v>2.97</v>
      </c>
      <c r="K261" s="77">
        <v>324812.5</v>
      </c>
      <c r="L261" s="77">
        <v>100</v>
      </c>
      <c r="M261" s="77">
        <v>324.8125</v>
      </c>
      <c r="N261" s="77">
        <v>0.01</v>
      </c>
      <c r="O261" s="77">
        <v>0</v>
      </c>
    </row>
    <row r="262" spans="2:15">
      <c r="B262" t="s">
        <v>4584</v>
      </c>
      <c r="C262" t="s">
        <v>4156</v>
      </c>
      <c r="D262" t="s">
        <v>4585</v>
      </c>
      <c r="E262" t="s">
        <v>1363</v>
      </c>
      <c r="F262" t="s">
        <v>156</v>
      </c>
      <c r="G262" s="77">
        <v>21.5</v>
      </c>
      <c r="H262" t="s">
        <v>108</v>
      </c>
      <c r="I262" s="77">
        <v>3.64</v>
      </c>
      <c r="J262" s="77">
        <v>3.64</v>
      </c>
      <c r="K262" s="77">
        <v>6010218.6699999999</v>
      </c>
      <c r="L262" s="77">
        <v>101.05</v>
      </c>
      <c r="M262" s="77">
        <v>6073.3259660350004</v>
      </c>
      <c r="N262" s="77">
        <v>0.24</v>
      </c>
      <c r="O262" s="77">
        <v>0.03</v>
      </c>
    </row>
    <row r="263" spans="2:15">
      <c r="B263" t="s">
        <v>4586</v>
      </c>
      <c r="C263" t="s">
        <v>4156</v>
      </c>
      <c r="D263" t="s">
        <v>4587</v>
      </c>
      <c r="E263" t="s">
        <v>994</v>
      </c>
      <c r="F263" t="s">
        <v>157</v>
      </c>
      <c r="G263" s="77">
        <v>0.01</v>
      </c>
      <c r="H263" t="s">
        <v>108</v>
      </c>
      <c r="I263" s="77">
        <v>2.85</v>
      </c>
      <c r="J263" s="77">
        <v>0.99</v>
      </c>
      <c r="K263" s="77">
        <v>5071434.22</v>
      </c>
      <c r="L263" s="77">
        <v>101.46</v>
      </c>
      <c r="M263" s="77">
        <v>5145.4771596119999</v>
      </c>
      <c r="N263" s="77">
        <v>0.2</v>
      </c>
      <c r="O263" s="77">
        <v>0.02</v>
      </c>
    </row>
    <row r="264" spans="2:15">
      <c r="B264" t="s">
        <v>4588</v>
      </c>
      <c r="C264" t="s">
        <v>4156</v>
      </c>
      <c r="D264" t="s">
        <v>4589</v>
      </c>
      <c r="E264" t="s">
        <v>994</v>
      </c>
      <c r="F264" t="s">
        <v>157</v>
      </c>
      <c r="G264" s="77">
        <v>1.7</v>
      </c>
      <c r="H264" t="s">
        <v>108</v>
      </c>
      <c r="I264" s="77">
        <v>3.27</v>
      </c>
      <c r="J264" s="77">
        <v>3.91</v>
      </c>
      <c r="K264" s="77">
        <v>5875000</v>
      </c>
      <c r="L264" s="77">
        <v>102.37</v>
      </c>
      <c r="M264" s="77">
        <v>6014.2375000000002</v>
      </c>
      <c r="N264" s="77">
        <v>0.24</v>
      </c>
      <c r="O264" s="77">
        <v>0.03</v>
      </c>
    </row>
    <row r="265" spans="2:15">
      <c r="B265" t="s">
        <v>4590</v>
      </c>
      <c r="C265" t="s">
        <v>4156</v>
      </c>
      <c r="D265" t="s">
        <v>4591</v>
      </c>
      <c r="E265" t="s">
        <v>994</v>
      </c>
      <c r="F265" t="s">
        <v>157</v>
      </c>
      <c r="G265" s="77">
        <v>2.1800000000000002</v>
      </c>
      <c r="H265" t="s">
        <v>108</v>
      </c>
      <c r="I265" s="77">
        <v>3.7</v>
      </c>
      <c r="J265" s="77">
        <v>4.6500000000000004</v>
      </c>
      <c r="K265" s="77">
        <v>6954709.7199999997</v>
      </c>
      <c r="L265" s="77">
        <v>100.06</v>
      </c>
      <c r="M265" s="77">
        <v>6958.8825458319998</v>
      </c>
      <c r="N265" s="77">
        <v>0.27</v>
      </c>
      <c r="O265" s="77">
        <v>0.03</v>
      </c>
    </row>
    <row r="266" spans="2:15">
      <c r="B266" t="s">
        <v>4592</v>
      </c>
      <c r="C266" t="s">
        <v>4156</v>
      </c>
      <c r="D266" t="s">
        <v>4593</v>
      </c>
      <c r="E266" t="s">
        <v>994</v>
      </c>
      <c r="F266" t="s">
        <v>157</v>
      </c>
      <c r="G266" s="77">
        <v>0.51</v>
      </c>
      <c r="H266" t="s">
        <v>108</v>
      </c>
      <c r="I266" s="77">
        <v>4.4000000000000004</v>
      </c>
      <c r="J266" s="77">
        <v>3.27</v>
      </c>
      <c r="K266" s="77">
        <v>2213110.58</v>
      </c>
      <c r="L266" s="77">
        <v>101.62</v>
      </c>
      <c r="M266" s="77">
        <v>2248.9629713959998</v>
      </c>
      <c r="N266" s="77">
        <v>0.09</v>
      </c>
      <c r="O266" s="77">
        <v>0.01</v>
      </c>
    </row>
    <row r="267" spans="2:15">
      <c r="B267" t="s">
        <v>4592</v>
      </c>
      <c r="C267" t="s">
        <v>4156</v>
      </c>
      <c r="D267" t="s">
        <v>4594</v>
      </c>
      <c r="E267" t="s">
        <v>994</v>
      </c>
      <c r="F267" t="s">
        <v>157</v>
      </c>
      <c r="G267" s="77">
        <v>1.39</v>
      </c>
      <c r="H267" t="s">
        <v>108</v>
      </c>
      <c r="I267" s="77">
        <v>3.5</v>
      </c>
      <c r="J267" s="77">
        <v>3.75</v>
      </c>
      <c r="K267" s="77">
        <v>5874000.3300000001</v>
      </c>
      <c r="L267" s="77">
        <v>102.17</v>
      </c>
      <c r="M267" s="77">
        <v>6001.466137161</v>
      </c>
      <c r="N267" s="77">
        <v>0.24</v>
      </c>
      <c r="O267" s="77">
        <v>0.03</v>
      </c>
    </row>
    <row r="268" spans="2:15">
      <c r="B268" t="s">
        <v>4595</v>
      </c>
      <c r="C268" t="s">
        <v>4156</v>
      </c>
      <c r="D268" t="s">
        <v>4596</v>
      </c>
      <c r="E268" t="s">
        <v>994</v>
      </c>
      <c r="F268" t="s">
        <v>157</v>
      </c>
      <c r="G268" s="77">
        <v>0.3</v>
      </c>
      <c r="H268" t="s">
        <v>108</v>
      </c>
      <c r="I268" s="77">
        <v>3.25</v>
      </c>
      <c r="J268" s="77">
        <v>2.4300000000000002</v>
      </c>
      <c r="K268" s="77">
        <v>511597.02</v>
      </c>
      <c r="L268" s="77">
        <v>104.79</v>
      </c>
      <c r="M268" s="77">
        <v>536.10251725800003</v>
      </c>
      <c r="N268" s="77">
        <v>0.02</v>
      </c>
      <c r="O268" s="77">
        <v>0</v>
      </c>
    </row>
    <row r="269" spans="2:15">
      <c r="B269" t="s">
        <v>4595</v>
      </c>
      <c r="C269" t="s">
        <v>4156</v>
      </c>
      <c r="D269" t="s">
        <v>4597</v>
      </c>
      <c r="E269" t="s">
        <v>994</v>
      </c>
      <c r="F269" t="s">
        <v>157</v>
      </c>
      <c r="G269" s="77">
        <v>0.27</v>
      </c>
      <c r="H269" t="s">
        <v>108</v>
      </c>
      <c r="I269" s="77">
        <v>6.25</v>
      </c>
      <c r="J269" s="77">
        <v>2.04</v>
      </c>
      <c r="K269" s="77">
        <v>1029207.67</v>
      </c>
      <c r="L269" s="77">
        <v>104.14</v>
      </c>
      <c r="M269" s="77">
        <v>1071.816867538</v>
      </c>
      <c r="N269" s="77">
        <v>0.04</v>
      </c>
      <c r="O269" s="77">
        <v>0.01</v>
      </c>
    </row>
    <row r="270" spans="2:15">
      <c r="B270" t="s">
        <v>4595</v>
      </c>
      <c r="C270" t="s">
        <v>4156</v>
      </c>
      <c r="D270" t="s">
        <v>4598</v>
      </c>
      <c r="E270" t="s">
        <v>994</v>
      </c>
      <c r="F270" t="s">
        <v>157</v>
      </c>
      <c r="G270" s="77">
        <v>0.85</v>
      </c>
      <c r="H270" t="s">
        <v>108</v>
      </c>
      <c r="I270" s="77">
        <v>3.4</v>
      </c>
      <c r="J270" s="77">
        <v>2.76</v>
      </c>
      <c r="K270" s="77">
        <v>1563655.7</v>
      </c>
      <c r="L270" s="77">
        <v>101.9</v>
      </c>
      <c r="M270" s="77">
        <v>1593.3651583000001</v>
      </c>
      <c r="N270" s="77">
        <v>0.06</v>
      </c>
      <c r="O270" s="77">
        <v>0.01</v>
      </c>
    </row>
    <row r="271" spans="2:15">
      <c r="B271" t="s">
        <v>4595</v>
      </c>
      <c r="C271" t="s">
        <v>4156</v>
      </c>
      <c r="D271" t="s">
        <v>4599</v>
      </c>
      <c r="E271" t="s">
        <v>994</v>
      </c>
      <c r="F271" t="s">
        <v>157</v>
      </c>
      <c r="G271" s="77">
        <v>0.54</v>
      </c>
      <c r="H271" t="s">
        <v>108</v>
      </c>
      <c r="I271" s="77">
        <v>7.5</v>
      </c>
      <c r="J271" s="77">
        <v>2.1800000000000002</v>
      </c>
      <c r="K271" s="77">
        <v>500201.33</v>
      </c>
      <c r="L271" s="77">
        <v>101.60416666666667</v>
      </c>
      <c r="M271" s="77">
        <v>508.225393</v>
      </c>
      <c r="N271" s="77">
        <v>0.02</v>
      </c>
      <c r="O271" s="77">
        <v>0</v>
      </c>
    </row>
    <row r="272" spans="2:15">
      <c r="B272" t="s">
        <v>4600</v>
      </c>
      <c r="C272" t="s">
        <v>4177</v>
      </c>
      <c r="D272" t="s">
        <v>4601</v>
      </c>
      <c r="E272" t="s">
        <v>994</v>
      </c>
      <c r="F272" t="s">
        <v>157</v>
      </c>
      <c r="G272" s="77">
        <v>5.82</v>
      </c>
      <c r="H272" t="s">
        <v>108</v>
      </c>
      <c r="I272" s="77">
        <v>5.3</v>
      </c>
      <c r="J272" s="77">
        <v>1.48</v>
      </c>
      <c r="K272" s="77">
        <v>983184.49</v>
      </c>
      <c r="L272" s="77">
        <v>126.85</v>
      </c>
      <c r="M272" s="77">
        <v>1247.169525565</v>
      </c>
      <c r="N272" s="77">
        <v>0.05</v>
      </c>
      <c r="O272" s="77">
        <v>0.01</v>
      </c>
    </row>
    <row r="273" spans="2:15">
      <c r="B273" t="s">
        <v>4600</v>
      </c>
      <c r="C273" t="s">
        <v>4177</v>
      </c>
      <c r="D273" t="s">
        <v>4602</v>
      </c>
      <c r="E273" t="s">
        <v>994</v>
      </c>
      <c r="F273" t="s">
        <v>157</v>
      </c>
      <c r="G273" s="77">
        <v>5.9</v>
      </c>
      <c r="H273" t="s">
        <v>108</v>
      </c>
      <c r="I273" s="77">
        <v>4.96</v>
      </c>
      <c r="J273" s="77">
        <v>1.51</v>
      </c>
      <c r="K273" s="77">
        <v>1232609.68</v>
      </c>
      <c r="L273" s="77">
        <v>124.88</v>
      </c>
      <c r="M273" s="77">
        <v>1539.282968384</v>
      </c>
      <c r="N273" s="77">
        <v>0.06</v>
      </c>
      <c r="O273" s="77">
        <v>0.01</v>
      </c>
    </row>
    <row r="274" spans="2:15">
      <c r="B274" t="s">
        <v>4600</v>
      </c>
      <c r="C274" t="s">
        <v>4177</v>
      </c>
      <c r="D274" t="s">
        <v>4603</v>
      </c>
      <c r="E274" t="s">
        <v>994</v>
      </c>
      <c r="F274" t="s">
        <v>157</v>
      </c>
      <c r="G274" s="77">
        <v>5.9</v>
      </c>
      <c r="H274" t="s">
        <v>108</v>
      </c>
      <c r="I274" s="77">
        <v>4.95</v>
      </c>
      <c r="J274" s="77">
        <v>1.5</v>
      </c>
      <c r="K274" s="77">
        <v>977374.34</v>
      </c>
      <c r="L274" s="77">
        <v>124</v>
      </c>
      <c r="M274" s="77">
        <v>1211.9441816000001</v>
      </c>
      <c r="N274" s="77">
        <v>0.05</v>
      </c>
      <c r="O274" s="77">
        <v>0.01</v>
      </c>
    </row>
    <row r="275" spans="2:15">
      <c r="B275" t="s">
        <v>4604</v>
      </c>
      <c r="C275" t="s">
        <v>4177</v>
      </c>
      <c r="D275" t="s">
        <v>4605</v>
      </c>
      <c r="E275" t="s">
        <v>994</v>
      </c>
      <c r="F275" t="s">
        <v>157</v>
      </c>
      <c r="G275" s="77">
        <v>6.14</v>
      </c>
      <c r="H275" t="s">
        <v>108</v>
      </c>
      <c r="I275" s="77">
        <v>4.74</v>
      </c>
      <c r="J275" s="77">
        <v>1.51</v>
      </c>
      <c r="K275" s="77">
        <v>600954.66</v>
      </c>
      <c r="L275" s="77">
        <v>122.77</v>
      </c>
      <c r="M275" s="77">
        <v>737.79203608199998</v>
      </c>
      <c r="N275" s="77">
        <v>0.03</v>
      </c>
      <c r="O275" s="77">
        <v>0</v>
      </c>
    </row>
    <row r="276" spans="2:15">
      <c r="B276" t="s">
        <v>4606</v>
      </c>
      <c r="C276" t="s">
        <v>4177</v>
      </c>
      <c r="D276" t="s">
        <v>4607</v>
      </c>
      <c r="E276" t="s">
        <v>994</v>
      </c>
      <c r="F276" t="s">
        <v>157</v>
      </c>
      <c r="G276" s="77">
        <v>3.63</v>
      </c>
      <c r="H276" t="s">
        <v>108</v>
      </c>
      <c r="I276" s="77">
        <v>2.15</v>
      </c>
      <c r="J276" s="77">
        <v>2.94</v>
      </c>
      <c r="K276" s="77">
        <v>1006648.54</v>
      </c>
      <c r="L276" s="77">
        <v>101.07</v>
      </c>
      <c r="M276" s="77">
        <v>1017.419679378</v>
      </c>
      <c r="N276" s="77">
        <v>0.04</v>
      </c>
      <c r="O276" s="77">
        <v>0</v>
      </c>
    </row>
    <row r="277" spans="2:15">
      <c r="B277" t="s">
        <v>4608</v>
      </c>
      <c r="C277" t="s">
        <v>4177</v>
      </c>
      <c r="D277" t="s">
        <v>4609</v>
      </c>
      <c r="E277" t="s">
        <v>994</v>
      </c>
      <c r="F277" t="s">
        <v>157</v>
      </c>
      <c r="G277" s="77">
        <v>4.99</v>
      </c>
      <c r="H277" t="s">
        <v>108</v>
      </c>
      <c r="I277" s="77">
        <v>2.2000000000000002</v>
      </c>
      <c r="J277" s="77">
        <v>3.39</v>
      </c>
      <c r="K277" s="77">
        <v>9534748.4299999997</v>
      </c>
      <c r="L277" s="77">
        <v>101.48</v>
      </c>
      <c r="M277" s="77">
        <v>9675.8627067640009</v>
      </c>
      <c r="N277" s="77">
        <v>0.38</v>
      </c>
      <c r="O277" s="77">
        <v>0.05</v>
      </c>
    </row>
    <row r="278" spans="2:15">
      <c r="B278" t="s">
        <v>4610</v>
      </c>
      <c r="C278" t="s">
        <v>4177</v>
      </c>
      <c r="D278" t="s">
        <v>4611</v>
      </c>
      <c r="E278" t="s">
        <v>994</v>
      </c>
      <c r="F278" t="s">
        <v>157</v>
      </c>
      <c r="G278" s="77">
        <v>3.65</v>
      </c>
      <c r="H278" t="s">
        <v>108</v>
      </c>
      <c r="I278" s="77">
        <v>2.1</v>
      </c>
      <c r="J278" s="77">
        <v>2.21</v>
      </c>
      <c r="K278" s="77">
        <v>7155242.7999999998</v>
      </c>
      <c r="L278" s="77">
        <v>99.55</v>
      </c>
      <c r="M278" s="77">
        <v>7123.0442074000002</v>
      </c>
      <c r="N278" s="77">
        <v>0.28000000000000003</v>
      </c>
      <c r="O278" s="77">
        <v>0.03</v>
      </c>
    </row>
    <row r="279" spans="2:15">
      <c r="B279" t="s">
        <v>4612</v>
      </c>
      <c r="C279" t="s">
        <v>4156</v>
      </c>
      <c r="D279" t="s">
        <v>4613</v>
      </c>
      <c r="E279" t="s">
        <v>994</v>
      </c>
      <c r="F279" t="s">
        <v>157</v>
      </c>
      <c r="G279" s="77">
        <v>0.76</v>
      </c>
      <c r="H279" t="s">
        <v>108</v>
      </c>
      <c r="I279" s="77">
        <v>2.85</v>
      </c>
      <c r="J279" s="77">
        <v>2.09</v>
      </c>
      <c r="K279" s="77">
        <v>1700000</v>
      </c>
      <c r="L279" s="77">
        <v>100.86</v>
      </c>
      <c r="M279" s="77">
        <v>1714.62</v>
      </c>
      <c r="N279" s="77">
        <v>7.0000000000000007E-2</v>
      </c>
      <c r="O279" s="77">
        <v>0.01</v>
      </c>
    </row>
    <row r="280" spans="2:15">
      <c r="B280" t="s">
        <v>4614</v>
      </c>
      <c r="C280" t="s">
        <v>4156</v>
      </c>
      <c r="D280" t="s">
        <v>4615</v>
      </c>
      <c r="E280" t="s">
        <v>994</v>
      </c>
      <c r="F280" t="s">
        <v>157</v>
      </c>
      <c r="G280" s="77">
        <v>0.77</v>
      </c>
      <c r="H280" t="s">
        <v>108</v>
      </c>
      <c r="I280" s="77">
        <v>3.75</v>
      </c>
      <c r="J280" s="77">
        <v>2.11</v>
      </c>
      <c r="K280" s="77">
        <v>1650000</v>
      </c>
      <c r="L280" s="77">
        <v>102.92</v>
      </c>
      <c r="M280" s="77">
        <v>1698.18</v>
      </c>
      <c r="N280" s="77">
        <v>7.0000000000000007E-2</v>
      </c>
      <c r="O280" s="77">
        <v>0.01</v>
      </c>
    </row>
    <row r="281" spans="2:15">
      <c r="B281" t="s">
        <v>4616</v>
      </c>
      <c r="C281" t="s">
        <v>4177</v>
      </c>
      <c r="D281" t="s">
        <v>4617</v>
      </c>
      <c r="E281" t="s">
        <v>1363</v>
      </c>
      <c r="F281" t="s">
        <v>156</v>
      </c>
      <c r="G281" s="77">
        <v>4.74</v>
      </c>
      <c r="H281" t="s">
        <v>108</v>
      </c>
      <c r="I281" s="77">
        <v>0.5</v>
      </c>
      <c r="J281" s="77">
        <v>0.5</v>
      </c>
      <c r="K281" s="77">
        <v>20128285</v>
      </c>
      <c r="L281" s="77">
        <v>101.08162282336444</v>
      </c>
      <c r="M281" s="77">
        <v>20345.99707103</v>
      </c>
      <c r="N281" s="77">
        <v>0.8</v>
      </c>
      <c r="O281" s="77">
        <v>0.1</v>
      </c>
    </row>
    <row r="282" spans="2:15">
      <c r="B282" t="s">
        <v>4618</v>
      </c>
      <c r="C282" t="s">
        <v>4156</v>
      </c>
      <c r="D282" t="s">
        <v>4619</v>
      </c>
      <c r="E282" t="s">
        <v>1363</v>
      </c>
      <c r="F282" t="s">
        <v>156</v>
      </c>
      <c r="G282" s="77">
        <v>4.8</v>
      </c>
      <c r="H282" t="s">
        <v>108</v>
      </c>
      <c r="I282" s="77">
        <v>0</v>
      </c>
      <c r="J282" s="77">
        <v>0</v>
      </c>
      <c r="K282" s="77">
        <v>-20128285</v>
      </c>
      <c r="L282" s="77">
        <v>100</v>
      </c>
      <c r="M282" s="77">
        <v>-20128.285</v>
      </c>
      <c r="N282" s="77">
        <v>-0.79</v>
      </c>
      <c r="O282" s="77">
        <v>-0.09</v>
      </c>
    </row>
    <row r="283" spans="2:15">
      <c r="B283" t="s">
        <v>4620</v>
      </c>
      <c r="C283" t="s">
        <v>4156</v>
      </c>
      <c r="D283" t="s">
        <v>4621</v>
      </c>
      <c r="E283" t="s">
        <v>1382</v>
      </c>
      <c r="F283" t="s">
        <v>157</v>
      </c>
      <c r="G283" s="77">
        <v>2.89</v>
      </c>
      <c r="H283" t="s">
        <v>112</v>
      </c>
      <c r="I283" s="77">
        <v>5.2</v>
      </c>
      <c r="J283" s="77">
        <v>6.55</v>
      </c>
      <c r="K283" s="77">
        <v>2057292.18</v>
      </c>
      <c r="L283" s="77">
        <v>99.93</v>
      </c>
      <c r="M283" s="77">
        <v>8021.9347984995402</v>
      </c>
      <c r="N283" s="77">
        <v>0.32</v>
      </c>
      <c r="O283" s="77">
        <v>0.04</v>
      </c>
    </row>
    <row r="284" spans="2:15">
      <c r="B284" t="s">
        <v>4622</v>
      </c>
      <c r="C284" t="s">
        <v>4156</v>
      </c>
      <c r="D284" t="s">
        <v>4623</v>
      </c>
      <c r="E284" t="s">
        <v>1382</v>
      </c>
      <c r="F284" t="s">
        <v>157</v>
      </c>
      <c r="G284" s="77">
        <v>2.89</v>
      </c>
      <c r="H284" t="s">
        <v>112</v>
      </c>
      <c r="I284" s="77">
        <v>5.2</v>
      </c>
      <c r="J284" s="77">
        <v>6.55</v>
      </c>
      <c r="K284" s="77">
        <v>1028646.04</v>
      </c>
      <c r="L284" s="77">
        <v>99.93</v>
      </c>
      <c r="M284" s="77">
        <v>4010.9672042863399</v>
      </c>
      <c r="N284" s="77">
        <v>0.16</v>
      </c>
      <c r="O284" s="77">
        <v>0.02</v>
      </c>
    </row>
    <row r="285" spans="2:15">
      <c r="B285" t="s">
        <v>4624</v>
      </c>
      <c r="C285" t="s">
        <v>4177</v>
      </c>
      <c r="D285" t="s">
        <v>4625</v>
      </c>
      <c r="E285" t="s">
        <v>1382</v>
      </c>
      <c r="F285" t="s">
        <v>157</v>
      </c>
      <c r="G285" s="77">
        <v>4.83</v>
      </c>
      <c r="H285" t="s">
        <v>108</v>
      </c>
      <c r="I285" s="77">
        <v>5.5</v>
      </c>
      <c r="J285" s="77">
        <v>1.8</v>
      </c>
      <c r="K285" s="77">
        <v>1084351.52</v>
      </c>
      <c r="L285" s="77">
        <v>123.38</v>
      </c>
      <c r="M285" s="77">
        <v>1337.8729053760001</v>
      </c>
      <c r="N285" s="77">
        <v>0.05</v>
      </c>
      <c r="O285" s="77">
        <v>0.01</v>
      </c>
    </row>
    <row r="286" spans="2:15">
      <c r="B286" t="s">
        <v>4624</v>
      </c>
      <c r="C286" t="s">
        <v>4177</v>
      </c>
      <c r="D286" t="s">
        <v>4626</v>
      </c>
      <c r="E286" t="s">
        <v>1382</v>
      </c>
      <c r="F286" t="s">
        <v>157</v>
      </c>
      <c r="G286" s="77">
        <v>4.84</v>
      </c>
      <c r="H286" t="s">
        <v>108</v>
      </c>
      <c r="I286" s="77">
        <v>5.39</v>
      </c>
      <c r="J286" s="77">
        <v>1.73</v>
      </c>
      <c r="K286" s="77">
        <v>931005.23</v>
      </c>
      <c r="L286" s="77">
        <v>123.2</v>
      </c>
      <c r="M286" s="77">
        <v>1146.99844336</v>
      </c>
      <c r="N286" s="77">
        <v>0.05</v>
      </c>
      <c r="O286" s="77">
        <v>0.01</v>
      </c>
    </row>
    <row r="287" spans="2:15">
      <c r="B287" t="s">
        <v>4627</v>
      </c>
      <c r="C287" t="s">
        <v>4177</v>
      </c>
      <c r="D287" t="s">
        <v>4628</v>
      </c>
      <c r="E287" t="s">
        <v>1382</v>
      </c>
      <c r="F287" t="s">
        <v>157</v>
      </c>
      <c r="G287" s="77">
        <v>5.03</v>
      </c>
      <c r="H287" t="s">
        <v>108</v>
      </c>
      <c r="I287" s="77">
        <v>5.26</v>
      </c>
      <c r="J287" s="77">
        <v>1.39</v>
      </c>
      <c r="K287" s="77">
        <v>588291.28</v>
      </c>
      <c r="L287" s="77">
        <v>124.45</v>
      </c>
      <c r="M287" s="77">
        <v>732.12849796</v>
      </c>
      <c r="N287" s="77">
        <v>0.03</v>
      </c>
      <c r="O287" s="77">
        <v>0</v>
      </c>
    </row>
    <row r="288" spans="2:15">
      <c r="B288" t="s">
        <v>4629</v>
      </c>
      <c r="C288" t="s">
        <v>4156</v>
      </c>
      <c r="D288" t="s">
        <v>4630</v>
      </c>
      <c r="E288" t="s">
        <v>1061</v>
      </c>
      <c r="F288" t="s">
        <v>155</v>
      </c>
      <c r="G288" s="77">
        <v>2.5</v>
      </c>
      <c r="H288" t="s">
        <v>108</v>
      </c>
      <c r="I288" s="77">
        <v>2.25</v>
      </c>
      <c r="J288" s="77">
        <v>2.52</v>
      </c>
      <c r="K288" s="77">
        <v>7968750</v>
      </c>
      <c r="L288" s="77">
        <v>101.06</v>
      </c>
      <c r="M288" s="77">
        <v>8053.21875</v>
      </c>
      <c r="N288" s="77">
        <v>0.32</v>
      </c>
      <c r="O288" s="77">
        <v>0.04</v>
      </c>
    </row>
    <row r="289" spans="2:15">
      <c r="B289" t="s">
        <v>4631</v>
      </c>
      <c r="C289" t="s">
        <v>4156</v>
      </c>
      <c r="D289" t="s">
        <v>4632</v>
      </c>
      <c r="E289" t="s">
        <v>1078</v>
      </c>
      <c r="F289" t="s">
        <v>157</v>
      </c>
      <c r="G289" s="77">
        <v>0.01</v>
      </c>
      <c r="H289" t="s">
        <v>116</v>
      </c>
      <c r="I289" s="77">
        <v>9.5</v>
      </c>
      <c r="J289" s="77">
        <v>0.01</v>
      </c>
      <c r="K289" s="77">
        <v>25015.86</v>
      </c>
      <c r="L289" s="77">
        <v>172.36899999999952</v>
      </c>
      <c r="M289" s="77">
        <v>183.120265143735</v>
      </c>
      <c r="N289" s="77">
        <v>0.01</v>
      </c>
      <c r="O289" s="77">
        <v>0</v>
      </c>
    </row>
    <row r="290" spans="2:15">
      <c r="B290" t="s">
        <v>4631</v>
      </c>
      <c r="C290" t="s">
        <v>4156</v>
      </c>
      <c r="D290" t="s">
        <v>4633</v>
      </c>
      <c r="E290" t="s">
        <v>1078</v>
      </c>
      <c r="F290" t="s">
        <v>157</v>
      </c>
      <c r="G290" s="77">
        <v>0.01</v>
      </c>
      <c r="H290" t="s">
        <v>116</v>
      </c>
      <c r="I290" s="77">
        <v>9.5</v>
      </c>
      <c r="J290" s="77">
        <v>0.01</v>
      </c>
      <c r="K290" s="77">
        <v>7123.61</v>
      </c>
      <c r="L290" s="77">
        <v>153.99560000000019</v>
      </c>
      <c r="M290" s="77">
        <v>46.587591187854301</v>
      </c>
      <c r="N290" s="77">
        <v>0</v>
      </c>
      <c r="O290" s="77">
        <v>0</v>
      </c>
    </row>
    <row r="291" spans="2:15">
      <c r="B291" t="s">
        <v>4631</v>
      </c>
      <c r="C291" t="s">
        <v>4156</v>
      </c>
      <c r="D291" t="s">
        <v>4634</v>
      </c>
      <c r="E291" t="s">
        <v>1078</v>
      </c>
      <c r="F291" t="s">
        <v>157</v>
      </c>
      <c r="G291" s="77">
        <v>0.01</v>
      </c>
      <c r="H291" t="s">
        <v>116</v>
      </c>
      <c r="I291" s="77">
        <v>9.5</v>
      </c>
      <c r="J291" s="77">
        <v>0.01</v>
      </c>
      <c r="K291" s="77">
        <v>10222.85</v>
      </c>
      <c r="L291" s="77">
        <v>112.5100299999999</v>
      </c>
      <c r="M291" s="77">
        <v>48.845553766757803</v>
      </c>
      <c r="N291" s="77">
        <v>0</v>
      </c>
      <c r="O291" s="77">
        <v>0</v>
      </c>
    </row>
    <row r="292" spans="2:15">
      <c r="B292" t="s">
        <v>4635</v>
      </c>
      <c r="C292" t="s">
        <v>4156</v>
      </c>
      <c r="D292" t="s">
        <v>4636</v>
      </c>
      <c r="E292" t="s">
        <v>1078</v>
      </c>
      <c r="F292" t="s">
        <v>157</v>
      </c>
      <c r="G292" s="77">
        <v>0.01</v>
      </c>
      <c r="H292" t="s">
        <v>116</v>
      </c>
      <c r="I292" s="77">
        <v>9.5</v>
      </c>
      <c r="J292" s="77">
        <v>0.01</v>
      </c>
      <c r="K292" s="77">
        <v>46203.98</v>
      </c>
      <c r="L292" s="77">
        <v>139.70291000000012</v>
      </c>
      <c r="M292" s="77">
        <v>274.12373995752</v>
      </c>
      <c r="N292" s="77">
        <v>0.01</v>
      </c>
      <c r="O292" s="77">
        <v>0</v>
      </c>
    </row>
    <row r="293" spans="2:15">
      <c r="B293" t="s">
        <v>4637</v>
      </c>
      <c r="C293" t="s">
        <v>4156</v>
      </c>
      <c r="D293" t="s">
        <v>4638</v>
      </c>
      <c r="E293" t="s">
        <v>202</v>
      </c>
      <c r="F293" t="s">
        <v>203</v>
      </c>
      <c r="G293" s="77">
        <v>12.87</v>
      </c>
      <c r="H293" t="s">
        <v>108</v>
      </c>
      <c r="I293" s="77">
        <v>2.6</v>
      </c>
      <c r="J293" s="77">
        <v>4.3899999999999997</v>
      </c>
      <c r="K293" s="77">
        <v>2962459</v>
      </c>
      <c r="L293" s="77">
        <v>102.67</v>
      </c>
      <c r="M293" s="77">
        <v>3041.5566552999999</v>
      </c>
      <c r="N293" s="77">
        <v>0.12</v>
      </c>
      <c r="O293" s="77">
        <v>0.01</v>
      </c>
    </row>
    <row r="294" spans="2:15">
      <c r="B294" t="s">
        <v>4639</v>
      </c>
      <c r="C294" t="s">
        <v>4156</v>
      </c>
      <c r="D294" t="s">
        <v>4640</v>
      </c>
      <c r="E294" t="s">
        <v>202</v>
      </c>
      <c r="F294" t="s">
        <v>203</v>
      </c>
      <c r="G294" s="77">
        <v>1.96</v>
      </c>
      <c r="H294" t="s">
        <v>108</v>
      </c>
      <c r="I294" s="77">
        <v>2.6</v>
      </c>
      <c r="J294" s="77">
        <v>2.68</v>
      </c>
      <c r="K294" s="77">
        <v>2707987</v>
      </c>
      <c r="L294" s="77">
        <v>100.48</v>
      </c>
      <c r="M294" s="77">
        <v>2720.9853376000001</v>
      </c>
      <c r="N294" s="77">
        <v>0.11</v>
      </c>
      <c r="O294" s="77">
        <v>0.01</v>
      </c>
    </row>
    <row r="295" spans="2:15">
      <c r="B295" t="s">
        <v>4641</v>
      </c>
      <c r="C295" t="s">
        <v>4156</v>
      </c>
      <c r="D295" t="s">
        <v>4642</v>
      </c>
      <c r="E295" t="s">
        <v>202</v>
      </c>
      <c r="F295" t="s">
        <v>203</v>
      </c>
      <c r="G295" s="77">
        <v>5.96</v>
      </c>
      <c r="H295" t="s">
        <v>108</v>
      </c>
      <c r="I295" s="77">
        <v>1.6</v>
      </c>
      <c r="J295" s="77">
        <v>2.93</v>
      </c>
      <c r="K295" s="77">
        <v>3105846</v>
      </c>
      <c r="L295" s="77">
        <v>100.55</v>
      </c>
      <c r="M295" s="77">
        <v>3122.9281529999998</v>
      </c>
      <c r="N295" s="77">
        <v>0.12</v>
      </c>
      <c r="O295" s="77">
        <v>0.01</v>
      </c>
    </row>
    <row r="296" spans="2:15">
      <c r="B296" t="s">
        <v>4643</v>
      </c>
      <c r="C296" t="s">
        <v>4156</v>
      </c>
      <c r="D296" t="s">
        <v>4644</v>
      </c>
      <c r="E296" t="s">
        <v>202</v>
      </c>
      <c r="F296" t="s">
        <v>203</v>
      </c>
      <c r="G296" s="77">
        <v>3.54</v>
      </c>
      <c r="H296" t="s">
        <v>108</v>
      </c>
      <c r="I296" s="77">
        <v>4.9000000000000004</v>
      </c>
      <c r="J296" s="77">
        <v>4.26</v>
      </c>
      <c r="K296" s="77">
        <v>673028.2</v>
      </c>
      <c r="L296" s="77">
        <v>103.04</v>
      </c>
      <c r="M296" s="77">
        <v>693.48825727999997</v>
      </c>
      <c r="N296" s="77">
        <v>0.03</v>
      </c>
      <c r="O296" s="77">
        <v>0</v>
      </c>
    </row>
    <row r="297" spans="2:15">
      <c r="B297" t="s">
        <v>4645</v>
      </c>
      <c r="C297" t="s">
        <v>4156</v>
      </c>
      <c r="D297" t="s">
        <v>4646</v>
      </c>
      <c r="E297" t="s">
        <v>202</v>
      </c>
      <c r="F297" t="s">
        <v>203</v>
      </c>
      <c r="G297" s="77">
        <v>1.1100000000000001</v>
      </c>
      <c r="H297" t="s">
        <v>108</v>
      </c>
      <c r="I297" s="77">
        <v>3.95</v>
      </c>
      <c r="J297" s="77">
        <v>3.53</v>
      </c>
      <c r="K297" s="77">
        <v>329559.57</v>
      </c>
      <c r="L297" s="77">
        <v>101.43</v>
      </c>
      <c r="M297" s="77">
        <v>334.27227185100003</v>
      </c>
      <c r="N297" s="77">
        <v>0.01</v>
      </c>
      <c r="O297" s="77">
        <v>0</v>
      </c>
    </row>
    <row r="298" spans="2:15">
      <c r="B298" t="s">
        <v>4647</v>
      </c>
      <c r="C298" t="s">
        <v>4177</v>
      </c>
      <c r="D298" t="s">
        <v>4648</v>
      </c>
      <c r="E298" t="s">
        <v>202</v>
      </c>
      <c r="F298" t="s">
        <v>203</v>
      </c>
      <c r="G298" s="77">
        <v>3.55</v>
      </c>
      <c r="H298" t="s">
        <v>108</v>
      </c>
      <c r="I298" s="77">
        <v>4.74</v>
      </c>
      <c r="J298" s="77">
        <v>3.63</v>
      </c>
      <c r="K298" s="77">
        <v>9964508.9499999993</v>
      </c>
      <c r="L298" s="77">
        <v>104.68</v>
      </c>
      <c r="M298" s="77">
        <v>10430.84796886</v>
      </c>
      <c r="N298" s="77">
        <v>0.41</v>
      </c>
      <c r="O298" s="77">
        <v>0.05</v>
      </c>
    </row>
    <row r="299" spans="2:15">
      <c r="B299" t="s">
        <v>4649</v>
      </c>
      <c r="C299" t="s">
        <v>4156</v>
      </c>
      <c r="D299" t="s">
        <v>4650</v>
      </c>
      <c r="E299" t="s">
        <v>202</v>
      </c>
      <c r="F299" t="s">
        <v>203</v>
      </c>
      <c r="G299" s="77">
        <v>3.56</v>
      </c>
      <c r="H299" t="s">
        <v>108</v>
      </c>
      <c r="I299" s="77">
        <v>4.5</v>
      </c>
      <c r="J299" s="77">
        <v>3.57</v>
      </c>
      <c r="K299" s="77">
        <v>1469337.68</v>
      </c>
      <c r="L299" s="77">
        <v>104.11</v>
      </c>
      <c r="M299" s="77">
        <v>1529.727458648</v>
      </c>
      <c r="N299" s="77">
        <v>0.06</v>
      </c>
      <c r="O299" s="77">
        <v>0.01</v>
      </c>
    </row>
    <row r="300" spans="2:15">
      <c r="B300" t="s">
        <v>4651</v>
      </c>
      <c r="C300" t="s">
        <v>4156</v>
      </c>
      <c r="D300" t="s">
        <v>4652</v>
      </c>
      <c r="E300" t="s">
        <v>202</v>
      </c>
      <c r="F300" t="s">
        <v>203</v>
      </c>
      <c r="G300" s="77">
        <v>3.56</v>
      </c>
      <c r="H300" t="s">
        <v>108</v>
      </c>
      <c r="I300" s="77">
        <v>4.57</v>
      </c>
      <c r="J300" s="77">
        <v>3.84</v>
      </c>
      <c r="K300" s="77">
        <v>566288.18999999994</v>
      </c>
      <c r="L300" s="77">
        <v>103.33</v>
      </c>
      <c r="M300" s="77">
        <v>585.14558672700002</v>
      </c>
      <c r="N300" s="77">
        <v>0.02</v>
      </c>
      <c r="O300" s="77">
        <v>0</v>
      </c>
    </row>
    <row r="301" spans="2:15">
      <c r="B301" t="s">
        <v>4653</v>
      </c>
      <c r="C301" t="s">
        <v>4156</v>
      </c>
      <c r="D301" t="s">
        <v>4654</v>
      </c>
      <c r="E301" t="s">
        <v>202</v>
      </c>
      <c r="F301" t="s">
        <v>203</v>
      </c>
      <c r="G301" s="77">
        <v>3.55</v>
      </c>
      <c r="H301" t="s">
        <v>108</v>
      </c>
      <c r="I301" s="77">
        <v>4.7</v>
      </c>
      <c r="J301" s="77">
        <v>3.74</v>
      </c>
      <c r="K301" s="77">
        <v>632821.68999999994</v>
      </c>
      <c r="L301" s="77">
        <v>104.17</v>
      </c>
      <c r="M301" s="77">
        <v>659.21035447300005</v>
      </c>
      <c r="N301" s="77">
        <v>0.03</v>
      </c>
      <c r="O301" s="77">
        <v>0</v>
      </c>
    </row>
    <row r="302" spans="2:15">
      <c r="B302" t="s">
        <v>4655</v>
      </c>
      <c r="C302" t="s">
        <v>4156</v>
      </c>
      <c r="D302" t="s">
        <v>4656</v>
      </c>
      <c r="E302" t="s">
        <v>202</v>
      </c>
      <c r="F302" t="s">
        <v>203</v>
      </c>
      <c r="G302" s="77">
        <v>1.1100000000000001</v>
      </c>
      <c r="H302" t="s">
        <v>108</v>
      </c>
      <c r="I302" s="77">
        <v>3.95</v>
      </c>
      <c r="J302" s="77">
        <v>3.74</v>
      </c>
      <c r="K302" s="77">
        <v>742693.81</v>
      </c>
      <c r="L302" s="77">
        <v>101.2</v>
      </c>
      <c r="M302" s="77">
        <v>751.60613572</v>
      </c>
      <c r="N302" s="77">
        <v>0.03</v>
      </c>
      <c r="O302" s="77">
        <v>0</v>
      </c>
    </row>
    <row r="303" spans="2:15">
      <c r="B303" t="s">
        <v>4657</v>
      </c>
      <c r="C303" t="s">
        <v>4156</v>
      </c>
      <c r="D303" t="s">
        <v>4658</v>
      </c>
      <c r="E303" t="s">
        <v>202</v>
      </c>
      <c r="F303" t="s">
        <v>203</v>
      </c>
      <c r="G303" s="77">
        <v>1.1100000000000001</v>
      </c>
      <c r="H303" t="s">
        <v>108</v>
      </c>
      <c r="I303" s="77">
        <v>3.95</v>
      </c>
      <c r="J303" s="77">
        <v>3.97</v>
      </c>
      <c r="K303" s="77">
        <v>1089779.93</v>
      </c>
      <c r="L303" s="77">
        <v>100.96</v>
      </c>
      <c r="M303" s="77">
        <v>1100.241817328</v>
      </c>
      <c r="N303" s="77">
        <v>0.04</v>
      </c>
      <c r="O303" s="77">
        <v>0.01</v>
      </c>
    </row>
    <row r="304" spans="2:15">
      <c r="B304" t="s">
        <v>4659</v>
      </c>
      <c r="C304" t="s">
        <v>4156</v>
      </c>
      <c r="D304" t="s">
        <v>4660</v>
      </c>
      <c r="E304" t="s">
        <v>202</v>
      </c>
      <c r="F304" t="s">
        <v>203</v>
      </c>
      <c r="G304" s="77">
        <v>1.1100000000000001</v>
      </c>
      <c r="H304" t="s">
        <v>108</v>
      </c>
      <c r="I304" s="77">
        <v>3.95</v>
      </c>
      <c r="J304" s="77">
        <v>3.97</v>
      </c>
      <c r="K304" s="77">
        <v>537562.07999999996</v>
      </c>
      <c r="L304" s="77">
        <v>100.95</v>
      </c>
      <c r="M304" s="77">
        <v>542.66891975999999</v>
      </c>
      <c r="N304" s="77">
        <v>0.02</v>
      </c>
      <c r="O304" s="77">
        <v>0</v>
      </c>
    </row>
    <row r="305" spans="2:15">
      <c r="B305" t="s">
        <v>4661</v>
      </c>
      <c r="C305" t="s">
        <v>4156</v>
      </c>
      <c r="D305" t="s">
        <v>4662</v>
      </c>
      <c r="E305" t="s">
        <v>202</v>
      </c>
      <c r="F305" t="s">
        <v>203</v>
      </c>
      <c r="G305" s="77">
        <v>1.1100000000000001</v>
      </c>
      <c r="H305" t="s">
        <v>108</v>
      </c>
      <c r="I305" s="77">
        <v>3.95</v>
      </c>
      <c r="J305" s="77">
        <v>3.7</v>
      </c>
      <c r="K305" s="77">
        <v>713779.61</v>
      </c>
      <c r="L305" s="77">
        <v>101.25</v>
      </c>
      <c r="M305" s="77">
        <v>722.70185512499995</v>
      </c>
      <c r="N305" s="77">
        <v>0.03</v>
      </c>
      <c r="O305" s="77">
        <v>0</v>
      </c>
    </row>
    <row r="306" spans="2:15">
      <c r="B306" t="s">
        <v>4663</v>
      </c>
      <c r="C306" t="s">
        <v>4156</v>
      </c>
      <c r="D306" t="s">
        <v>4664</v>
      </c>
      <c r="E306" t="s">
        <v>202</v>
      </c>
      <c r="F306" t="s">
        <v>203</v>
      </c>
      <c r="G306" s="77">
        <v>7.58</v>
      </c>
      <c r="H306" t="s">
        <v>108</v>
      </c>
      <c r="I306" s="77">
        <v>2.81</v>
      </c>
      <c r="J306" s="77">
        <v>2.75</v>
      </c>
      <c r="K306" s="77">
        <v>4000487.76</v>
      </c>
      <c r="L306" s="77">
        <v>101.47</v>
      </c>
      <c r="M306" s="77">
        <v>4059.2949300720002</v>
      </c>
      <c r="N306" s="77">
        <v>0.16</v>
      </c>
      <c r="O306" s="77">
        <v>0.02</v>
      </c>
    </row>
    <row r="307" spans="2:15">
      <c r="B307" t="s">
        <v>4663</v>
      </c>
      <c r="C307" t="s">
        <v>4156</v>
      </c>
      <c r="D307" t="s">
        <v>4665</v>
      </c>
      <c r="E307" t="s">
        <v>202</v>
      </c>
      <c r="F307" t="s">
        <v>203</v>
      </c>
      <c r="G307" s="77">
        <v>7.4</v>
      </c>
      <c r="H307" t="s">
        <v>108</v>
      </c>
      <c r="I307" s="77">
        <v>3.62</v>
      </c>
      <c r="J307" s="77">
        <v>3.28</v>
      </c>
      <c r="K307" s="77">
        <v>386143.59</v>
      </c>
      <c r="L307" s="77">
        <v>103.38</v>
      </c>
      <c r="M307" s="77">
        <v>399.19524334200003</v>
      </c>
      <c r="N307" s="77">
        <v>0.02</v>
      </c>
      <c r="O307" s="77">
        <v>0</v>
      </c>
    </row>
    <row r="308" spans="2:15">
      <c r="B308" t="s">
        <v>4666</v>
      </c>
      <c r="C308" t="s">
        <v>4156</v>
      </c>
      <c r="D308" t="s">
        <v>4667</v>
      </c>
      <c r="E308" t="s">
        <v>202</v>
      </c>
      <c r="F308" t="s">
        <v>203</v>
      </c>
      <c r="G308" s="77">
        <v>1.99</v>
      </c>
      <c r="H308" t="s">
        <v>108</v>
      </c>
      <c r="I308" s="77">
        <v>0</v>
      </c>
      <c r="J308" s="77">
        <v>0</v>
      </c>
      <c r="K308" s="77">
        <v>-19627859</v>
      </c>
      <c r="L308" s="77">
        <v>100</v>
      </c>
      <c r="M308" s="77">
        <v>-19627.859</v>
      </c>
      <c r="N308" s="77">
        <v>-0.77</v>
      </c>
      <c r="O308" s="77">
        <v>-0.09</v>
      </c>
    </row>
    <row r="309" spans="2:15">
      <c r="B309" t="s">
        <v>4668</v>
      </c>
      <c r="C309" t="s">
        <v>4156</v>
      </c>
      <c r="D309" t="s">
        <v>4669</v>
      </c>
      <c r="E309" t="s">
        <v>202</v>
      </c>
      <c r="F309" t="s">
        <v>203</v>
      </c>
      <c r="G309" s="77">
        <v>1.98</v>
      </c>
      <c r="H309" t="s">
        <v>108</v>
      </c>
      <c r="I309" s="77">
        <v>0.3</v>
      </c>
      <c r="J309" s="77">
        <v>0.3</v>
      </c>
      <c r="K309" s="77">
        <v>19627859</v>
      </c>
      <c r="L309" s="77">
        <v>100.01150677412832</v>
      </c>
      <c r="M309" s="77">
        <v>19630.1175482</v>
      </c>
      <c r="N309" s="77">
        <v>0.77</v>
      </c>
      <c r="O309" s="77">
        <v>0.09</v>
      </c>
    </row>
    <row r="310" spans="2:15">
      <c r="B310" t="s">
        <v>4670</v>
      </c>
      <c r="C310" t="s">
        <v>4156</v>
      </c>
      <c r="D310" t="s">
        <v>4671</v>
      </c>
      <c r="E310" t="s">
        <v>202</v>
      </c>
      <c r="F310" t="s">
        <v>203</v>
      </c>
      <c r="G310" s="77">
        <v>1.1399999999999999</v>
      </c>
      <c r="H310" t="s">
        <v>108</v>
      </c>
      <c r="I310" s="77">
        <v>0.4</v>
      </c>
      <c r="J310" s="77">
        <v>0.61</v>
      </c>
      <c r="K310" s="77">
        <v>7484425.6600000001</v>
      </c>
      <c r="L310" s="77">
        <v>100.11069599999995</v>
      </c>
      <c r="M310" s="77">
        <v>7492.7106198285801</v>
      </c>
      <c r="N310" s="77">
        <v>0.3</v>
      </c>
      <c r="O310" s="77">
        <v>0.03</v>
      </c>
    </row>
    <row r="311" spans="2:15">
      <c r="B311" t="s">
        <v>4672</v>
      </c>
      <c r="C311" t="s">
        <v>4156</v>
      </c>
      <c r="D311" t="s">
        <v>4673</v>
      </c>
      <c r="E311" t="s">
        <v>202</v>
      </c>
      <c r="F311" t="s">
        <v>203</v>
      </c>
      <c r="G311" s="77">
        <v>1.9</v>
      </c>
      <c r="H311" t="s">
        <v>108</v>
      </c>
      <c r="I311" s="77">
        <v>0</v>
      </c>
      <c r="J311" s="77">
        <v>0</v>
      </c>
      <c r="K311" s="77">
        <v>-7484425.6600000001</v>
      </c>
      <c r="L311" s="77">
        <v>100</v>
      </c>
      <c r="M311" s="77">
        <v>-7484.4256599999999</v>
      </c>
      <c r="N311" s="77">
        <v>-0.3</v>
      </c>
      <c r="O311" s="77">
        <v>-0.03</v>
      </c>
    </row>
    <row r="312" spans="2:15">
      <c r="B312" t="s">
        <v>4674</v>
      </c>
      <c r="C312" t="s">
        <v>4156</v>
      </c>
      <c r="D312" t="s">
        <v>4675</v>
      </c>
      <c r="E312" t="s">
        <v>202</v>
      </c>
      <c r="F312" t="s">
        <v>203</v>
      </c>
      <c r="G312" s="77">
        <v>0.01</v>
      </c>
      <c r="H312" t="s">
        <v>108</v>
      </c>
      <c r="I312" s="77">
        <v>0</v>
      </c>
      <c r="J312" s="77">
        <v>0.01</v>
      </c>
      <c r="K312" s="77">
        <v>-6607599.0999999996</v>
      </c>
      <c r="L312" s="77">
        <v>100</v>
      </c>
      <c r="M312" s="77">
        <v>-6607.5991000000004</v>
      </c>
      <c r="N312" s="77">
        <v>-0.26</v>
      </c>
      <c r="O312" s="77">
        <v>-0.03</v>
      </c>
    </row>
    <row r="313" spans="2:15">
      <c r="B313" t="s">
        <v>4676</v>
      </c>
      <c r="C313" t="s">
        <v>4156</v>
      </c>
      <c r="D313" t="s">
        <v>4677</v>
      </c>
      <c r="E313" t="s">
        <v>202</v>
      </c>
      <c r="F313" t="s">
        <v>203</v>
      </c>
      <c r="G313" s="77">
        <v>0.01</v>
      </c>
      <c r="H313" t="s">
        <v>108</v>
      </c>
      <c r="I313" s="77">
        <v>0.25</v>
      </c>
      <c r="J313" s="77">
        <v>0.01</v>
      </c>
      <c r="K313" s="77">
        <v>6607599.0999999996</v>
      </c>
      <c r="L313" s="77">
        <v>100.74926981985352</v>
      </c>
      <c r="M313" s="77">
        <v>6657.1090951100005</v>
      </c>
      <c r="N313" s="77">
        <v>0.26</v>
      </c>
      <c r="O313" s="77">
        <v>0.03</v>
      </c>
    </row>
    <row r="314" spans="2:15">
      <c r="B314" t="s">
        <v>4678</v>
      </c>
      <c r="C314" t="s">
        <v>4156</v>
      </c>
      <c r="D314" t="s">
        <v>4679</v>
      </c>
      <c r="E314" t="s">
        <v>202</v>
      </c>
      <c r="F314" t="s">
        <v>203</v>
      </c>
      <c r="G314" s="77">
        <v>4.6900000000000004</v>
      </c>
      <c r="H314" t="s">
        <v>108</v>
      </c>
      <c r="I314" s="77">
        <v>0</v>
      </c>
      <c r="J314" s="77">
        <v>0</v>
      </c>
      <c r="K314" s="77">
        <v>-7060026</v>
      </c>
      <c r="L314" s="77">
        <v>100</v>
      </c>
      <c r="M314" s="77">
        <v>-7060.0259999999998</v>
      </c>
      <c r="N314" s="77">
        <v>-0.28000000000000003</v>
      </c>
      <c r="O314" s="77">
        <v>-0.03</v>
      </c>
    </row>
    <row r="315" spans="2:15">
      <c r="B315" t="s">
        <v>4680</v>
      </c>
      <c r="C315" t="s">
        <v>4156</v>
      </c>
      <c r="D315" t="s">
        <v>4681</v>
      </c>
      <c r="E315" t="s">
        <v>202</v>
      </c>
      <c r="F315" t="s">
        <v>203</v>
      </c>
      <c r="G315" s="77">
        <v>4.67</v>
      </c>
      <c r="H315" t="s">
        <v>108</v>
      </c>
      <c r="I315" s="77">
        <v>0.25</v>
      </c>
      <c r="J315" s="77">
        <v>0.25</v>
      </c>
      <c r="K315" s="77">
        <v>7060026</v>
      </c>
      <c r="L315" s="77">
        <v>100.05753447351752</v>
      </c>
      <c r="M315" s="77">
        <v>7064.0879330999996</v>
      </c>
      <c r="N315" s="77">
        <v>0.28000000000000003</v>
      </c>
      <c r="O315" s="77">
        <v>0.03</v>
      </c>
    </row>
    <row r="316" spans="2:15">
      <c r="B316" t="s">
        <v>4682</v>
      </c>
      <c r="C316" t="s">
        <v>4156</v>
      </c>
      <c r="D316" t="s">
        <v>4683</v>
      </c>
      <c r="E316" t="s">
        <v>202</v>
      </c>
      <c r="F316" t="s">
        <v>203</v>
      </c>
      <c r="G316" s="77">
        <v>0.01</v>
      </c>
      <c r="H316" t="s">
        <v>108</v>
      </c>
      <c r="I316" s="77">
        <v>0.6</v>
      </c>
      <c r="J316" s="77">
        <v>0</v>
      </c>
      <c r="K316" s="77">
        <v>63325168</v>
      </c>
      <c r="L316" s="77">
        <v>100.2319026240486</v>
      </c>
      <c r="M316" s="77">
        <v>63472.020734099999</v>
      </c>
      <c r="N316" s="77">
        <v>2.5</v>
      </c>
      <c r="O316" s="77">
        <v>0.3</v>
      </c>
    </row>
    <row r="317" spans="2:15">
      <c r="B317" t="s">
        <v>4684</v>
      </c>
      <c r="C317" t="s">
        <v>4156</v>
      </c>
      <c r="D317" t="s">
        <v>4685</v>
      </c>
      <c r="E317" t="s">
        <v>202</v>
      </c>
      <c r="F317" t="s">
        <v>203</v>
      </c>
      <c r="G317" s="77">
        <v>0.01</v>
      </c>
      <c r="H317" t="s">
        <v>108</v>
      </c>
      <c r="I317" s="77">
        <v>0</v>
      </c>
      <c r="J317" s="77">
        <v>0</v>
      </c>
      <c r="K317" s="77">
        <v>-63325168</v>
      </c>
      <c r="L317" s="77">
        <v>100</v>
      </c>
      <c r="M317" s="77">
        <v>-63325.167999999998</v>
      </c>
      <c r="N317" s="77">
        <v>-2.5</v>
      </c>
      <c r="O317" s="77">
        <v>-0.3</v>
      </c>
    </row>
    <row r="318" spans="2:15">
      <c r="B318" s="78" t="s">
        <v>4686</v>
      </c>
      <c r="G318" s="79">
        <v>5.3</v>
      </c>
      <c r="J318" s="79">
        <v>2.4900000000000002</v>
      </c>
      <c r="K318" s="79">
        <v>1818066341.54</v>
      </c>
      <c r="M318" s="79">
        <v>2050684.5063606398</v>
      </c>
      <c r="N318" s="79">
        <v>80.849999999999994</v>
      </c>
      <c r="O318" s="79">
        <v>9.58</v>
      </c>
    </row>
    <row r="319" spans="2:15">
      <c r="B319" s="78" t="s">
        <v>4687</v>
      </c>
    </row>
    <row r="320" spans="2:15">
      <c r="B320" t="s">
        <v>4688</v>
      </c>
      <c r="C320" t="s">
        <v>4156</v>
      </c>
      <c r="D320" t="s">
        <v>4689</v>
      </c>
      <c r="E320" t="s">
        <v>581</v>
      </c>
      <c r="F320" t="s">
        <v>157</v>
      </c>
      <c r="G320" s="77">
        <v>0.01</v>
      </c>
      <c r="H320" t="s">
        <v>108</v>
      </c>
      <c r="I320" s="77">
        <v>4.84</v>
      </c>
      <c r="J320" s="77">
        <v>0.61</v>
      </c>
      <c r="K320" s="77">
        <v>437400</v>
      </c>
      <c r="L320" s="77">
        <v>100.4</v>
      </c>
      <c r="M320" s="77">
        <v>439.14960000000002</v>
      </c>
      <c r="N320" s="77">
        <v>0.02</v>
      </c>
      <c r="O320" s="77">
        <v>0</v>
      </c>
    </row>
    <row r="321" spans="2:15">
      <c r="B321" t="s">
        <v>4688</v>
      </c>
      <c r="C321" t="s">
        <v>4156</v>
      </c>
      <c r="D321" t="s">
        <v>4690</v>
      </c>
      <c r="E321" t="s">
        <v>581</v>
      </c>
      <c r="F321" t="s">
        <v>157</v>
      </c>
      <c r="G321" s="77">
        <v>0.01</v>
      </c>
      <c r="H321" t="s">
        <v>108</v>
      </c>
      <c r="I321" s="77">
        <v>2.4500000000000002</v>
      </c>
      <c r="J321" s="77">
        <v>4.0999999999999996</v>
      </c>
      <c r="K321" s="77">
        <v>29373.83</v>
      </c>
      <c r="L321" s="77">
        <v>101.08</v>
      </c>
      <c r="M321" s="77">
        <v>29.691067363999998</v>
      </c>
      <c r="N321" s="77">
        <v>0</v>
      </c>
      <c r="O321" s="77">
        <v>0</v>
      </c>
    </row>
    <row r="322" spans="2:15">
      <c r="B322" t="s">
        <v>4688</v>
      </c>
      <c r="C322" t="s">
        <v>4156</v>
      </c>
      <c r="D322" t="s">
        <v>4691</v>
      </c>
      <c r="E322" t="s">
        <v>581</v>
      </c>
      <c r="F322" t="s">
        <v>157</v>
      </c>
      <c r="G322" s="77">
        <v>0.01</v>
      </c>
      <c r="H322" t="s">
        <v>108</v>
      </c>
      <c r="I322" s="77">
        <v>2.7</v>
      </c>
      <c r="J322" s="77">
        <v>0.98</v>
      </c>
      <c r="K322" s="77">
        <v>648000</v>
      </c>
      <c r="L322" s="77">
        <v>100.23</v>
      </c>
      <c r="M322" s="77">
        <v>649.49040000000002</v>
      </c>
      <c r="N322" s="77">
        <v>0.03</v>
      </c>
      <c r="O322" s="77">
        <v>0</v>
      </c>
    </row>
    <row r="323" spans="2:15">
      <c r="B323" t="s">
        <v>4688</v>
      </c>
      <c r="C323" t="s">
        <v>4156</v>
      </c>
      <c r="D323" t="s">
        <v>4692</v>
      </c>
      <c r="E323" t="s">
        <v>581</v>
      </c>
      <c r="F323" t="s">
        <v>157</v>
      </c>
      <c r="G323" s="77">
        <v>0.01</v>
      </c>
      <c r="H323" t="s">
        <v>108</v>
      </c>
      <c r="I323" s="77">
        <v>2.2999999999999998</v>
      </c>
      <c r="J323" s="77">
        <v>1.76</v>
      </c>
      <c r="K323" s="77">
        <v>43423.17</v>
      </c>
      <c r="L323" s="77">
        <v>101.08</v>
      </c>
      <c r="M323" s="77">
        <v>43.892140236000003</v>
      </c>
      <c r="N323" s="77">
        <v>0</v>
      </c>
      <c r="O323" s="77">
        <v>0</v>
      </c>
    </row>
    <row r="324" spans="2:15">
      <c r="B324" t="s">
        <v>4688</v>
      </c>
      <c r="C324" t="s">
        <v>4156</v>
      </c>
      <c r="D324" t="s">
        <v>4693</v>
      </c>
      <c r="E324" t="s">
        <v>581</v>
      </c>
      <c r="F324" t="s">
        <v>157</v>
      </c>
      <c r="G324" s="77">
        <v>0.17</v>
      </c>
      <c r="H324" t="s">
        <v>108</v>
      </c>
      <c r="I324" s="77">
        <v>4.82</v>
      </c>
      <c r="J324" s="77">
        <v>1.55</v>
      </c>
      <c r="K324" s="77">
        <v>186300</v>
      </c>
      <c r="L324" s="77">
        <v>100.94</v>
      </c>
      <c r="M324" s="77">
        <v>188.05122</v>
      </c>
      <c r="N324" s="77">
        <v>0.01</v>
      </c>
      <c r="O324" s="77">
        <v>0</v>
      </c>
    </row>
    <row r="325" spans="2:15">
      <c r="B325" t="s">
        <v>4688</v>
      </c>
      <c r="C325" t="s">
        <v>4156</v>
      </c>
      <c r="D325" t="s">
        <v>4694</v>
      </c>
      <c r="E325" t="s">
        <v>581</v>
      </c>
      <c r="F325" t="s">
        <v>157</v>
      </c>
      <c r="G325" s="77">
        <v>0.09</v>
      </c>
      <c r="H325" t="s">
        <v>108</v>
      </c>
      <c r="I325" s="77">
        <v>2.2200000000000002</v>
      </c>
      <c r="J325" s="77">
        <v>1.86</v>
      </c>
      <c r="K325" s="77">
        <v>37340.080000000002</v>
      </c>
      <c r="L325" s="77">
        <v>101.09</v>
      </c>
      <c r="M325" s="77">
        <v>37.747086871999997</v>
      </c>
      <c r="N325" s="77">
        <v>0</v>
      </c>
      <c r="O325" s="77">
        <v>0</v>
      </c>
    </row>
    <row r="326" spans="2:15">
      <c r="B326" t="s">
        <v>4695</v>
      </c>
      <c r="C326" t="s">
        <v>4156</v>
      </c>
      <c r="D326" t="s">
        <v>4696</v>
      </c>
      <c r="E326" t="s">
        <v>581</v>
      </c>
      <c r="F326" t="s">
        <v>157</v>
      </c>
      <c r="G326" s="77">
        <v>0.83</v>
      </c>
      <c r="H326" t="s">
        <v>108</v>
      </c>
      <c r="I326" s="77">
        <v>2.7</v>
      </c>
      <c r="J326" s="77">
        <v>1.91</v>
      </c>
      <c r="K326" s="77">
        <v>364500</v>
      </c>
      <c r="L326" s="77">
        <v>100.94</v>
      </c>
      <c r="M326" s="77">
        <v>367.92630000000003</v>
      </c>
      <c r="N326" s="77">
        <v>0.01</v>
      </c>
      <c r="O326" s="77">
        <v>0</v>
      </c>
    </row>
    <row r="327" spans="2:15">
      <c r="B327" t="s">
        <v>4695</v>
      </c>
      <c r="C327" t="s">
        <v>4156</v>
      </c>
      <c r="D327" t="s">
        <v>4697</v>
      </c>
      <c r="E327" t="s">
        <v>581</v>
      </c>
      <c r="F327" t="s">
        <v>157</v>
      </c>
      <c r="G327" s="77">
        <v>0.42</v>
      </c>
      <c r="H327" t="s">
        <v>108</v>
      </c>
      <c r="I327" s="77">
        <v>2.4300000000000002</v>
      </c>
      <c r="J327" s="77">
        <v>2.31</v>
      </c>
      <c r="K327" s="77">
        <v>266476.89</v>
      </c>
      <c r="L327" s="77">
        <v>100.25</v>
      </c>
      <c r="M327" s="77">
        <v>267.143082225</v>
      </c>
      <c r="N327" s="77">
        <v>0.01</v>
      </c>
      <c r="O327" s="77">
        <v>0</v>
      </c>
    </row>
    <row r="328" spans="2:15">
      <c r="B328" t="s">
        <v>4695</v>
      </c>
      <c r="C328" t="s">
        <v>4156</v>
      </c>
      <c r="D328" t="s">
        <v>4698</v>
      </c>
      <c r="E328" t="s">
        <v>581</v>
      </c>
      <c r="F328" t="s">
        <v>157</v>
      </c>
      <c r="G328" s="77">
        <v>1.8</v>
      </c>
      <c r="H328" t="s">
        <v>108</v>
      </c>
      <c r="I328" s="77">
        <v>2.1</v>
      </c>
      <c r="J328" s="77">
        <v>2.1</v>
      </c>
      <c r="K328" s="77">
        <v>1080000</v>
      </c>
      <c r="L328" s="77">
        <v>100.62</v>
      </c>
      <c r="M328" s="77">
        <v>1086.6959999999999</v>
      </c>
      <c r="N328" s="77">
        <v>0.04</v>
      </c>
      <c r="O328" s="77">
        <v>0.01</v>
      </c>
    </row>
    <row r="329" spans="2:15">
      <c r="B329" t="s">
        <v>4695</v>
      </c>
      <c r="C329" t="s">
        <v>4156</v>
      </c>
      <c r="D329" t="s">
        <v>4699</v>
      </c>
      <c r="E329" t="s">
        <v>581</v>
      </c>
      <c r="F329" t="s">
        <v>157</v>
      </c>
      <c r="G329" s="77">
        <v>0.92</v>
      </c>
      <c r="H329" t="s">
        <v>108</v>
      </c>
      <c r="I329" s="77">
        <v>1.38</v>
      </c>
      <c r="J329" s="77">
        <v>1.87</v>
      </c>
      <c r="K329" s="77">
        <v>1622003.72</v>
      </c>
      <c r="L329" s="77">
        <v>99.67</v>
      </c>
      <c r="M329" s="77">
        <v>1616.651107724</v>
      </c>
      <c r="N329" s="77">
        <v>0.06</v>
      </c>
      <c r="O329" s="77">
        <v>0.01</v>
      </c>
    </row>
    <row r="330" spans="2:15">
      <c r="B330" t="s">
        <v>4700</v>
      </c>
      <c r="C330" t="s">
        <v>4156</v>
      </c>
      <c r="D330" t="s">
        <v>4701</v>
      </c>
      <c r="E330" t="s">
        <v>581</v>
      </c>
      <c r="F330" t="s">
        <v>157</v>
      </c>
      <c r="G330" s="77">
        <v>2.4</v>
      </c>
      <c r="H330" t="s">
        <v>108</v>
      </c>
      <c r="I330" s="77">
        <v>0.8</v>
      </c>
      <c r="J330" s="77">
        <v>1.94</v>
      </c>
      <c r="K330" s="77">
        <v>1080000</v>
      </c>
      <c r="L330" s="77">
        <v>97.41</v>
      </c>
      <c r="M330" s="77">
        <v>1052.028</v>
      </c>
      <c r="N330" s="77">
        <v>0.04</v>
      </c>
      <c r="O330" s="77">
        <v>0</v>
      </c>
    </row>
    <row r="331" spans="2:15">
      <c r="B331" t="s">
        <v>4702</v>
      </c>
      <c r="C331" t="s">
        <v>4156</v>
      </c>
      <c r="D331" t="s">
        <v>4703</v>
      </c>
      <c r="E331" t="s">
        <v>581</v>
      </c>
      <c r="F331" t="s">
        <v>157</v>
      </c>
      <c r="G331" s="77">
        <v>1.2</v>
      </c>
      <c r="H331" t="s">
        <v>108</v>
      </c>
      <c r="I331" s="77">
        <v>0.8</v>
      </c>
      <c r="J331" s="77">
        <v>2.09</v>
      </c>
      <c r="K331" s="77">
        <v>2104187.44</v>
      </c>
      <c r="L331" s="77">
        <v>98.54</v>
      </c>
      <c r="M331" s="77">
        <v>2073.4663033759998</v>
      </c>
      <c r="N331" s="77">
        <v>0.08</v>
      </c>
      <c r="O331" s="77">
        <v>0.01</v>
      </c>
    </row>
    <row r="332" spans="2:15">
      <c r="B332" t="s">
        <v>4702</v>
      </c>
      <c r="C332" t="s">
        <v>4156</v>
      </c>
      <c r="D332" t="s">
        <v>4704</v>
      </c>
      <c r="E332" t="s">
        <v>581</v>
      </c>
      <c r="F332" t="s">
        <v>157</v>
      </c>
      <c r="G332" s="77">
        <v>2.27</v>
      </c>
      <c r="H332" t="s">
        <v>108</v>
      </c>
      <c r="I332" s="77">
        <v>1.1499999999999999</v>
      </c>
      <c r="J332" s="77">
        <v>1.73</v>
      </c>
      <c r="K332" s="77">
        <v>2368002.86</v>
      </c>
      <c r="L332" s="77">
        <v>98.81</v>
      </c>
      <c r="M332" s="77">
        <v>2339.8236259659998</v>
      </c>
      <c r="N332" s="77">
        <v>0.09</v>
      </c>
      <c r="O332" s="77">
        <v>0.01</v>
      </c>
    </row>
    <row r="333" spans="2:15">
      <c r="B333" t="s">
        <v>4705</v>
      </c>
      <c r="C333" t="s">
        <v>4156</v>
      </c>
      <c r="D333" t="s">
        <v>4706</v>
      </c>
      <c r="E333" t="s">
        <v>581</v>
      </c>
      <c r="F333" t="s">
        <v>157</v>
      </c>
      <c r="G333" s="77">
        <v>0.33</v>
      </c>
      <c r="H333" t="s">
        <v>108</v>
      </c>
      <c r="I333" s="77">
        <v>4.58</v>
      </c>
      <c r="J333" s="77">
        <v>1.66</v>
      </c>
      <c r="K333" s="77">
        <v>405000</v>
      </c>
      <c r="L333" s="77">
        <v>101.35</v>
      </c>
      <c r="M333" s="77">
        <v>410.46749999999997</v>
      </c>
      <c r="N333" s="77">
        <v>0.02</v>
      </c>
      <c r="O333" s="77">
        <v>0</v>
      </c>
    </row>
    <row r="334" spans="2:15">
      <c r="B334" t="s">
        <v>4705</v>
      </c>
      <c r="C334" t="s">
        <v>4156</v>
      </c>
      <c r="D334" t="s">
        <v>4707</v>
      </c>
      <c r="E334" t="s">
        <v>581</v>
      </c>
      <c r="F334" t="s">
        <v>157</v>
      </c>
      <c r="G334" s="77">
        <v>0.17</v>
      </c>
      <c r="H334" t="s">
        <v>108</v>
      </c>
      <c r="I334" s="77">
        <v>2.2999999999999998</v>
      </c>
      <c r="J334" s="77">
        <v>1.98</v>
      </c>
      <c r="K334" s="77">
        <v>135177.82999999999</v>
      </c>
      <c r="L334" s="77">
        <v>100.92</v>
      </c>
      <c r="M334" s="77">
        <v>136.421466036</v>
      </c>
      <c r="N334" s="77">
        <v>0.01</v>
      </c>
      <c r="O334" s="77">
        <v>0</v>
      </c>
    </row>
    <row r="335" spans="2:15">
      <c r="B335" t="s">
        <v>4705</v>
      </c>
      <c r="C335" t="s">
        <v>4156</v>
      </c>
      <c r="D335" t="s">
        <v>4708</v>
      </c>
      <c r="E335" t="s">
        <v>581</v>
      </c>
      <c r="F335" t="s">
        <v>157</v>
      </c>
      <c r="G335" s="77">
        <v>0.57999999999999996</v>
      </c>
      <c r="H335" t="s">
        <v>108</v>
      </c>
      <c r="I335" s="77">
        <v>4.2699999999999996</v>
      </c>
      <c r="J335" s="77">
        <v>1.76</v>
      </c>
      <c r="K335" s="77">
        <v>297000</v>
      </c>
      <c r="L335" s="77">
        <v>101.82</v>
      </c>
      <c r="M335" s="77">
        <v>302.40539999999999</v>
      </c>
      <c r="N335" s="77">
        <v>0.01</v>
      </c>
      <c r="O335" s="77">
        <v>0</v>
      </c>
    </row>
    <row r="336" spans="2:15">
      <c r="B336" t="s">
        <v>4705</v>
      </c>
      <c r="C336" t="s">
        <v>4156</v>
      </c>
      <c r="D336" t="s">
        <v>4709</v>
      </c>
      <c r="E336" t="s">
        <v>581</v>
      </c>
      <c r="F336" t="s">
        <v>157</v>
      </c>
      <c r="G336" s="77">
        <v>0.3</v>
      </c>
      <c r="H336" t="s">
        <v>108</v>
      </c>
      <c r="I336" s="77">
        <v>2.1800000000000002</v>
      </c>
      <c r="J336" s="77">
        <v>2.14</v>
      </c>
      <c r="K336" s="77">
        <v>157936.95000000001</v>
      </c>
      <c r="L336" s="77">
        <v>100.19</v>
      </c>
      <c r="M336" s="77">
        <v>158.237030205</v>
      </c>
      <c r="N336" s="77">
        <v>0.01</v>
      </c>
      <c r="O336" s="77">
        <v>0</v>
      </c>
    </row>
    <row r="337" spans="2:15">
      <c r="B337" t="s">
        <v>4705</v>
      </c>
      <c r="C337" t="s">
        <v>4156</v>
      </c>
      <c r="D337" t="s">
        <v>4710</v>
      </c>
      <c r="E337" t="s">
        <v>581</v>
      </c>
      <c r="F337" t="s">
        <v>157</v>
      </c>
      <c r="G337" s="77">
        <v>2.06</v>
      </c>
      <c r="H337" t="s">
        <v>108</v>
      </c>
      <c r="I337" s="77">
        <v>0.93</v>
      </c>
      <c r="J337" s="77">
        <v>1.76</v>
      </c>
      <c r="K337" s="77">
        <v>4037280.79</v>
      </c>
      <c r="L337" s="77">
        <v>98.39</v>
      </c>
      <c r="M337" s="77">
        <v>3972.2805692810002</v>
      </c>
      <c r="N337" s="77">
        <v>0.16</v>
      </c>
      <c r="O337" s="77">
        <v>0.02</v>
      </c>
    </row>
    <row r="338" spans="2:15">
      <c r="B338" t="s">
        <v>4224</v>
      </c>
      <c r="C338" t="s">
        <v>4156</v>
      </c>
      <c r="D338" t="s">
        <v>4711</v>
      </c>
      <c r="E338" t="s">
        <v>400</v>
      </c>
      <c r="F338" t="s">
        <v>157</v>
      </c>
      <c r="G338" s="77">
        <v>0.82</v>
      </c>
      <c r="H338" t="s">
        <v>108</v>
      </c>
      <c r="I338" s="77">
        <v>4.5199999999999996</v>
      </c>
      <c r="J338" s="77">
        <v>1.1499999999999999</v>
      </c>
      <c r="K338" s="77">
        <v>1606980.89</v>
      </c>
      <c r="L338" s="77">
        <v>103.6</v>
      </c>
      <c r="M338" s="77">
        <v>1664.8322020400001</v>
      </c>
      <c r="N338" s="77">
        <v>7.0000000000000007E-2</v>
      </c>
      <c r="O338" s="77">
        <v>0.01</v>
      </c>
    </row>
    <row r="339" spans="2:15">
      <c r="B339" t="s">
        <v>4224</v>
      </c>
      <c r="C339" t="s">
        <v>4156</v>
      </c>
      <c r="D339" t="s">
        <v>4712</v>
      </c>
      <c r="E339" t="s">
        <v>400</v>
      </c>
      <c r="F339" t="s">
        <v>157</v>
      </c>
      <c r="G339" s="77">
        <v>0.98</v>
      </c>
      <c r="H339" t="s">
        <v>108</v>
      </c>
      <c r="I339" s="77">
        <v>4.72</v>
      </c>
      <c r="J339" s="77">
        <v>1.1499999999999999</v>
      </c>
      <c r="K339" s="77">
        <v>821213.02</v>
      </c>
      <c r="L339" s="77">
        <v>103.61</v>
      </c>
      <c r="M339" s="77">
        <v>850.85881002199994</v>
      </c>
      <c r="N339" s="77">
        <v>0.03</v>
      </c>
      <c r="O339" s="77">
        <v>0</v>
      </c>
    </row>
    <row r="340" spans="2:15">
      <c r="B340" t="s">
        <v>4224</v>
      </c>
      <c r="C340" t="s">
        <v>4156</v>
      </c>
      <c r="D340" t="s">
        <v>4713</v>
      </c>
      <c r="E340" t="s">
        <v>400</v>
      </c>
      <c r="F340" t="s">
        <v>157</v>
      </c>
      <c r="G340" s="77">
        <v>0.94</v>
      </c>
      <c r="H340" t="s">
        <v>108</v>
      </c>
      <c r="I340" s="77">
        <v>4.84</v>
      </c>
      <c r="J340" s="77">
        <v>1.25</v>
      </c>
      <c r="K340" s="77">
        <v>374648.46</v>
      </c>
      <c r="L340" s="77">
        <v>104.3</v>
      </c>
      <c r="M340" s="77">
        <v>390.75834378000002</v>
      </c>
      <c r="N340" s="77">
        <v>0.02</v>
      </c>
      <c r="O340" s="77">
        <v>0</v>
      </c>
    </row>
    <row r="341" spans="2:15">
      <c r="B341" t="s">
        <v>4224</v>
      </c>
      <c r="C341" t="s">
        <v>4156</v>
      </c>
      <c r="D341" t="s">
        <v>4714</v>
      </c>
      <c r="E341" t="s">
        <v>400</v>
      </c>
      <c r="F341" t="s">
        <v>157</v>
      </c>
      <c r="G341" s="77">
        <v>0.82</v>
      </c>
      <c r="H341" t="s">
        <v>108</v>
      </c>
      <c r="I341" s="77">
        <v>4.6500000000000004</v>
      </c>
      <c r="J341" s="77">
        <v>1.35</v>
      </c>
      <c r="K341" s="77">
        <v>787755.57</v>
      </c>
      <c r="L341" s="77">
        <v>103.56</v>
      </c>
      <c r="M341" s="77">
        <v>815.79966829199998</v>
      </c>
      <c r="N341" s="77">
        <v>0.03</v>
      </c>
      <c r="O341" s="77">
        <v>0</v>
      </c>
    </row>
    <row r="342" spans="2:15">
      <c r="B342" t="s">
        <v>4224</v>
      </c>
      <c r="C342" t="s">
        <v>4156</v>
      </c>
      <c r="D342" t="s">
        <v>4715</v>
      </c>
      <c r="E342" t="s">
        <v>400</v>
      </c>
      <c r="F342" t="s">
        <v>157</v>
      </c>
      <c r="G342" s="77">
        <v>1.77</v>
      </c>
      <c r="H342" t="s">
        <v>108</v>
      </c>
      <c r="I342" s="77">
        <v>4.5</v>
      </c>
      <c r="J342" s="77">
        <v>2.0099999999999998</v>
      </c>
      <c r="K342" s="77">
        <v>3549274.2</v>
      </c>
      <c r="L342" s="77">
        <v>104.69</v>
      </c>
      <c r="M342" s="77">
        <v>3715.7351599799999</v>
      </c>
      <c r="N342" s="77">
        <v>0.15</v>
      </c>
      <c r="O342" s="77">
        <v>0.02</v>
      </c>
    </row>
    <row r="343" spans="2:15">
      <c r="B343" t="s">
        <v>4224</v>
      </c>
      <c r="C343" t="s">
        <v>4156</v>
      </c>
      <c r="D343" t="s">
        <v>4716</v>
      </c>
      <c r="E343" t="s">
        <v>400</v>
      </c>
      <c r="F343" t="s">
        <v>157</v>
      </c>
      <c r="G343" s="77">
        <v>1.82</v>
      </c>
      <c r="H343" t="s">
        <v>108</v>
      </c>
      <c r="I343" s="77">
        <v>4.4000000000000004</v>
      </c>
      <c r="J343" s="77">
        <v>2.0699999999999998</v>
      </c>
      <c r="K343" s="77">
        <v>2759499.18</v>
      </c>
      <c r="L343" s="77">
        <v>104.47</v>
      </c>
      <c r="M343" s="77">
        <v>2882.8487933460001</v>
      </c>
      <c r="N343" s="77">
        <v>0.11</v>
      </c>
      <c r="O343" s="77">
        <v>0.01</v>
      </c>
    </row>
    <row r="344" spans="2:15">
      <c r="B344" t="s">
        <v>4224</v>
      </c>
      <c r="C344" t="s">
        <v>4156</v>
      </c>
      <c r="D344" t="s">
        <v>4717</v>
      </c>
      <c r="E344" t="s">
        <v>400</v>
      </c>
      <c r="F344" t="s">
        <v>157</v>
      </c>
      <c r="G344" s="77">
        <v>2.02</v>
      </c>
      <c r="H344" t="s">
        <v>108</v>
      </c>
      <c r="I344" s="77">
        <v>4.7</v>
      </c>
      <c r="J344" s="77">
        <v>2.65</v>
      </c>
      <c r="K344" s="77">
        <v>2912588.35</v>
      </c>
      <c r="L344" s="77">
        <v>104.38</v>
      </c>
      <c r="M344" s="77">
        <v>3040.1597197299998</v>
      </c>
      <c r="N344" s="77">
        <v>0.12</v>
      </c>
      <c r="O344" s="77">
        <v>0.01</v>
      </c>
    </row>
    <row r="345" spans="2:15">
      <c r="B345" t="s">
        <v>4718</v>
      </c>
      <c r="C345" t="s">
        <v>4156</v>
      </c>
      <c r="D345" t="s">
        <v>4719</v>
      </c>
      <c r="E345" t="s">
        <v>400</v>
      </c>
      <c r="F345" t="s">
        <v>157</v>
      </c>
      <c r="G345" s="77">
        <v>0.32</v>
      </c>
      <c r="H345" t="s">
        <v>108</v>
      </c>
      <c r="I345" s="77">
        <v>2.2799999999999998</v>
      </c>
      <c r="J345" s="77">
        <v>1.61</v>
      </c>
      <c r="K345" s="77">
        <v>1460387.19</v>
      </c>
      <c r="L345" s="77">
        <v>101.03</v>
      </c>
      <c r="M345" s="77">
        <v>1475.4291780569999</v>
      </c>
      <c r="N345" s="77">
        <v>0.06</v>
      </c>
      <c r="O345" s="77">
        <v>0.01</v>
      </c>
    </row>
    <row r="346" spans="2:15">
      <c r="B346" t="s">
        <v>4718</v>
      </c>
      <c r="C346" t="s">
        <v>4156</v>
      </c>
      <c r="D346" t="s">
        <v>4720</v>
      </c>
      <c r="E346" t="s">
        <v>400</v>
      </c>
      <c r="F346" t="s">
        <v>157</v>
      </c>
      <c r="G346" s="77">
        <v>0.32</v>
      </c>
      <c r="H346" t="s">
        <v>108</v>
      </c>
      <c r="I346" s="77">
        <v>3.62</v>
      </c>
      <c r="J346" s="77">
        <v>1.1599999999999999</v>
      </c>
      <c r="K346" s="77">
        <v>1019416.8</v>
      </c>
      <c r="L346" s="77">
        <v>100.99</v>
      </c>
      <c r="M346" s="77">
        <v>1029.50902632</v>
      </c>
      <c r="N346" s="77">
        <v>0.04</v>
      </c>
      <c r="O346" s="77">
        <v>0</v>
      </c>
    </row>
    <row r="347" spans="2:15">
      <c r="B347" t="s">
        <v>4718</v>
      </c>
      <c r="C347" t="s">
        <v>4156</v>
      </c>
      <c r="D347" t="s">
        <v>4721</v>
      </c>
      <c r="E347" t="s">
        <v>400</v>
      </c>
      <c r="F347" t="s">
        <v>157</v>
      </c>
      <c r="G347" s="77">
        <v>0.53</v>
      </c>
      <c r="H347" t="s">
        <v>108</v>
      </c>
      <c r="I347" s="77">
        <v>3.09</v>
      </c>
      <c r="J347" s="77">
        <v>1.23</v>
      </c>
      <c r="K347" s="77">
        <v>1580297.76</v>
      </c>
      <c r="L347" s="77">
        <v>101.16</v>
      </c>
      <c r="M347" s="77">
        <v>1598.6292140160001</v>
      </c>
      <c r="N347" s="77">
        <v>0.06</v>
      </c>
      <c r="O347" s="77">
        <v>0.01</v>
      </c>
    </row>
    <row r="348" spans="2:15">
      <c r="B348" t="s">
        <v>4718</v>
      </c>
      <c r="C348" t="s">
        <v>4156</v>
      </c>
      <c r="D348" t="s">
        <v>4722</v>
      </c>
      <c r="E348" t="s">
        <v>400</v>
      </c>
      <c r="F348" t="s">
        <v>157</v>
      </c>
      <c r="G348" s="77">
        <v>0.9</v>
      </c>
      <c r="H348" t="s">
        <v>108</v>
      </c>
      <c r="I348" s="77">
        <v>1.34</v>
      </c>
      <c r="J348" s="77">
        <v>1.72</v>
      </c>
      <c r="K348" s="77">
        <v>2291090</v>
      </c>
      <c r="L348" s="77">
        <v>99.75</v>
      </c>
      <c r="M348" s="77">
        <v>2285.362275</v>
      </c>
      <c r="N348" s="77">
        <v>0.09</v>
      </c>
      <c r="O348" s="77">
        <v>0.01</v>
      </c>
    </row>
    <row r="349" spans="2:15">
      <c r="B349" t="s">
        <v>4718</v>
      </c>
      <c r="C349" t="s">
        <v>4156</v>
      </c>
      <c r="D349" t="s">
        <v>4723</v>
      </c>
      <c r="E349" t="s">
        <v>400</v>
      </c>
      <c r="F349" t="s">
        <v>157</v>
      </c>
      <c r="G349" s="77">
        <v>1.1000000000000001</v>
      </c>
      <c r="H349" t="s">
        <v>108</v>
      </c>
      <c r="I349" s="77">
        <v>0.59</v>
      </c>
      <c r="J349" s="77">
        <v>1.72</v>
      </c>
      <c r="K349" s="77">
        <v>6050835.0499999998</v>
      </c>
      <c r="L349" s="77">
        <v>99.51</v>
      </c>
      <c r="M349" s="77">
        <v>6021.1859582549996</v>
      </c>
      <c r="N349" s="77">
        <v>0.24</v>
      </c>
      <c r="O349" s="77">
        <v>0.03</v>
      </c>
    </row>
    <row r="350" spans="2:15">
      <c r="B350" t="s">
        <v>4724</v>
      </c>
      <c r="C350" t="s">
        <v>4156</v>
      </c>
      <c r="D350" t="s">
        <v>4725</v>
      </c>
      <c r="E350" t="s">
        <v>400</v>
      </c>
      <c r="F350" t="s">
        <v>157</v>
      </c>
      <c r="G350" s="77">
        <v>0.56999999999999995</v>
      </c>
      <c r="H350" t="s">
        <v>108</v>
      </c>
      <c r="I350" s="77">
        <v>4.5</v>
      </c>
      <c r="J350" s="77">
        <v>1.71</v>
      </c>
      <c r="K350" s="77">
        <v>2141827.96</v>
      </c>
      <c r="L350" s="77">
        <v>101.83</v>
      </c>
      <c r="M350" s="77">
        <v>2181.0234116679999</v>
      </c>
      <c r="N350" s="77">
        <v>0.09</v>
      </c>
      <c r="O350" s="77">
        <v>0.01</v>
      </c>
    </row>
    <row r="351" spans="2:15">
      <c r="B351" t="s">
        <v>4724</v>
      </c>
      <c r="C351" t="s">
        <v>4156</v>
      </c>
      <c r="D351" t="s">
        <v>4726</v>
      </c>
      <c r="E351" t="s">
        <v>400</v>
      </c>
      <c r="F351" t="s">
        <v>157</v>
      </c>
      <c r="G351" s="77">
        <v>0.75</v>
      </c>
      <c r="H351" t="s">
        <v>108</v>
      </c>
      <c r="I351" s="77">
        <v>4.28</v>
      </c>
      <c r="J351" s="77">
        <v>2.04</v>
      </c>
      <c r="K351" s="77">
        <v>3223006.76</v>
      </c>
      <c r="L351" s="77">
        <v>102.21</v>
      </c>
      <c r="M351" s="77">
        <v>3294.2352093959998</v>
      </c>
      <c r="N351" s="77">
        <v>0.13</v>
      </c>
      <c r="O351" s="77">
        <v>0.02</v>
      </c>
    </row>
    <row r="352" spans="2:15">
      <c r="B352" t="s">
        <v>4688</v>
      </c>
      <c r="C352" t="s">
        <v>4156</v>
      </c>
      <c r="D352" t="s">
        <v>4727</v>
      </c>
      <c r="E352" t="s">
        <v>400</v>
      </c>
      <c r="F352" t="s">
        <v>157</v>
      </c>
      <c r="G352" s="77">
        <v>0.05</v>
      </c>
      <c r="H352" t="s">
        <v>108</v>
      </c>
      <c r="I352" s="77">
        <v>3.05</v>
      </c>
      <c r="J352" s="77">
        <v>1.86</v>
      </c>
      <c r="K352" s="77">
        <v>369484.48</v>
      </c>
      <c r="L352" s="77">
        <v>100.3</v>
      </c>
      <c r="M352" s="77">
        <v>370.59293344000002</v>
      </c>
      <c r="N352" s="77">
        <v>0.01</v>
      </c>
      <c r="O352" s="77">
        <v>0</v>
      </c>
    </row>
    <row r="353" spans="2:15">
      <c r="B353" t="s">
        <v>4688</v>
      </c>
      <c r="C353" t="s">
        <v>4156</v>
      </c>
      <c r="D353" t="s">
        <v>4728</v>
      </c>
      <c r="E353" t="s">
        <v>400</v>
      </c>
      <c r="F353" t="s">
        <v>157</v>
      </c>
      <c r="G353" s="77">
        <v>0.21</v>
      </c>
      <c r="H353" t="s">
        <v>108</v>
      </c>
      <c r="I353" s="77">
        <v>2.1</v>
      </c>
      <c r="J353" s="77">
        <v>2.13</v>
      </c>
      <c r="K353" s="77">
        <v>362804.05</v>
      </c>
      <c r="L353" s="77">
        <v>100.18</v>
      </c>
      <c r="M353" s="77">
        <v>363.45709728999998</v>
      </c>
      <c r="N353" s="77">
        <v>0.01</v>
      </c>
      <c r="O353" s="77">
        <v>0</v>
      </c>
    </row>
    <row r="354" spans="2:15">
      <c r="B354" t="s">
        <v>4688</v>
      </c>
      <c r="C354" t="s">
        <v>4156</v>
      </c>
      <c r="D354" t="s">
        <v>4729</v>
      </c>
      <c r="E354" t="s">
        <v>400</v>
      </c>
      <c r="F354" t="s">
        <v>157</v>
      </c>
      <c r="G354" s="77">
        <v>0.34</v>
      </c>
      <c r="H354" t="s">
        <v>108</v>
      </c>
      <c r="I354" s="77">
        <v>2.1</v>
      </c>
      <c r="J354" s="77">
        <v>1.93</v>
      </c>
      <c r="K354" s="77">
        <v>328550.28000000003</v>
      </c>
      <c r="L354" s="77">
        <v>100.25</v>
      </c>
      <c r="M354" s="77">
        <v>329.37165570000002</v>
      </c>
      <c r="N354" s="77">
        <v>0.01</v>
      </c>
      <c r="O354" s="77">
        <v>0</v>
      </c>
    </row>
    <row r="355" spans="2:15">
      <c r="B355" t="s">
        <v>4688</v>
      </c>
      <c r="C355" t="s">
        <v>4156</v>
      </c>
      <c r="D355" t="s">
        <v>4730</v>
      </c>
      <c r="E355" t="s">
        <v>400</v>
      </c>
      <c r="F355" t="s">
        <v>157</v>
      </c>
      <c r="G355" s="77">
        <v>0.46</v>
      </c>
      <c r="H355" t="s">
        <v>108</v>
      </c>
      <c r="I355" s="77">
        <v>2.1</v>
      </c>
      <c r="J355" s="77">
        <v>1.91</v>
      </c>
      <c r="K355" s="77">
        <v>792263.37</v>
      </c>
      <c r="L355" s="77">
        <v>100.29</v>
      </c>
      <c r="M355" s="77">
        <v>794.56093377299999</v>
      </c>
      <c r="N355" s="77">
        <v>0.03</v>
      </c>
      <c r="O355" s="77">
        <v>0</v>
      </c>
    </row>
    <row r="356" spans="2:15">
      <c r="B356" t="s">
        <v>4731</v>
      </c>
      <c r="C356" t="s">
        <v>4156</v>
      </c>
      <c r="D356" t="s">
        <v>4732</v>
      </c>
      <c r="E356" t="s">
        <v>936</v>
      </c>
      <c r="F356" t="s">
        <v>157</v>
      </c>
      <c r="G356" s="77">
        <v>0.01</v>
      </c>
      <c r="H356" t="s">
        <v>108</v>
      </c>
      <c r="I356" s="77">
        <v>4.25</v>
      </c>
      <c r="J356" s="77">
        <v>3.27</v>
      </c>
      <c r="K356" s="77">
        <v>0.02</v>
      </c>
      <c r="L356" s="77">
        <v>100.35</v>
      </c>
      <c r="M356" s="77">
        <v>2.0069999999999999E-5</v>
      </c>
      <c r="N356" s="77">
        <v>0</v>
      </c>
      <c r="O356" s="77">
        <v>0</v>
      </c>
    </row>
    <row r="357" spans="2:15">
      <c r="B357" t="s">
        <v>4731</v>
      </c>
      <c r="C357" t="s">
        <v>4156</v>
      </c>
      <c r="D357" t="s">
        <v>4733</v>
      </c>
      <c r="E357" t="s">
        <v>936</v>
      </c>
      <c r="F357" t="s">
        <v>157</v>
      </c>
      <c r="G357" s="77">
        <v>0.12</v>
      </c>
      <c r="H357" t="s">
        <v>108</v>
      </c>
      <c r="I357" s="77">
        <v>4.25</v>
      </c>
      <c r="J357" s="77">
        <v>4.5199999999999996</v>
      </c>
      <c r="K357" s="77">
        <v>630834.55000000005</v>
      </c>
      <c r="L357" s="77">
        <v>100.17</v>
      </c>
      <c r="M357" s="77">
        <v>631.90696873499996</v>
      </c>
      <c r="N357" s="77">
        <v>0.02</v>
      </c>
      <c r="O357" s="77">
        <v>0</v>
      </c>
    </row>
    <row r="358" spans="2:15">
      <c r="B358" t="s">
        <v>4731</v>
      </c>
      <c r="C358" t="s">
        <v>4156</v>
      </c>
      <c r="D358" t="s">
        <v>4734</v>
      </c>
      <c r="E358" t="s">
        <v>936</v>
      </c>
      <c r="F358" t="s">
        <v>157</v>
      </c>
      <c r="G358" s="77">
        <v>0.25</v>
      </c>
      <c r="H358" t="s">
        <v>108</v>
      </c>
      <c r="I358" s="77">
        <v>4.25</v>
      </c>
      <c r="J358" s="77">
        <v>5.16</v>
      </c>
      <c r="K358" s="77">
        <v>723861.06</v>
      </c>
      <c r="L358" s="77">
        <v>100</v>
      </c>
      <c r="M358" s="77">
        <v>723.86105999999995</v>
      </c>
      <c r="N358" s="77">
        <v>0.03</v>
      </c>
      <c r="O358" s="77">
        <v>0</v>
      </c>
    </row>
    <row r="359" spans="2:15">
      <c r="B359" t="s">
        <v>4731</v>
      </c>
      <c r="C359" t="s">
        <v>4156</v>
      </c>
      <c r="D359" t="s">
        <v>4735</v>
      </c>
      <c r="E359" t="s">
        <v>936</v>
      </c>
      <c r="F359" t="s">
        <v>157</v>
      </c>
      <c r="G359" s="77">
        <v>0.25</v>
      </c>
      <c r="H359" t="s">
        <v>108</v>
      </c>
      <c r="I359" s="77">
        <v>4.25</v>
      </c>
      <c r="J359" s="77">
        <v>5.12</v>
      </c>
      <c r="K359" s="77">
        <v>675266.16</v>
      </c>
      <c r="L359" s="77">
        <v>100.01</v>
      </c>
      <c r="M359" s="77">
        <v>675.33368661600002</v>
      </c>
      <c r="N359" s="77">
        <v>0.03</v>
      </c>
      <c r="O359" s="77">
        <v>0</v>
      </c>
    </row>
    <row r="360" spans="2:15">
      <c r="B360" t="s">
        <v>4731</v>
      </c>
      <c r="C360" t="s">
        <v>4156</v>
      </c>
      <c r="D360" t="s">
        <v>4736</v>
      </c>
      <c r="E360" t="s">
        <v>936</v>
      </c>
      <c r="F360" t="s">
        <v>157</v>
      </c>
      <c r="G360" s="77">
        <v>0.57999999999999996</v>
      </c>
      <c r="H360" t="s">
        <v>108</v>
      </c>
      <c r="I360" s="77">
        <v>4</v>
      </c>
      <c r="J360" s="77">
        <v>2.93</v>
      </c>
      <c r="K360" s="77">
        <v>1771366.57</v>
      </c>
      <c r="L360" s="77">
        <v>100.82</v>
      </c>
      <c r="M360" s="77">
        <v>1785.8917758739999</v>
      </c>
      <c r="N360" s="77">
        <v>7.0000000000000007E-2</v>
      </c>
      <c r="O360" s="77">
        <v>0.01</v>
      </c>
    </row>
    <row r="361" spans="2:15">
      <c r="B361" t="s">
        <v>4737</v>
      </c>
      <c r="C361" t="s">
        <v>4156</v>
      </c>
      <c r="D361" t="s">
        <v>4738</v>
      </c>
      <c r="E361" t="s">
        <v>936</v>
      </c>
      <c r="F361" t="s">
        <v>157</v>
      </c>
      <c r="G361" s="77">
        <v>0.57999999999999996</v>
      </c>
      <c r="H361" t="s">
        <v>108</v>
      </c>
      <c r="I361" s="77">
        <v>4</v>
      </c>
      <c r="J361" s="77">
        <v>3.28</v>
      </c>
      <c r="K361" s="77">
        <v>2571251.96</v>
      </c>
      <c r="L361" s="77">
        <v>100.62</v>
      </c>
      <c r="M361" s="77">
        <v>2587.1937221520002</v>
      </c>
      <c r="N361" s="77">
        <v>0.1</v>
      </c>
      <c r="O361" s="77">
        <v>0.01</v>
      </c>
    </row>
    <row r="362" spans="2:15">
      <c r="B362" t="s">
        <v>4739</v>
      </c>
      <c r="C362" t="s">
        <v>4156</v>
      </c>
      <c r="D362" t="s">
        <v>4740</v>
      </c>
      <c r="E362" t="s">
        <v>936</v>
      </c>
      <c r="F362" t="s">
        <v>157</v>
      </c>
      <c r="G362" s="77">
        <v>0.74</v>
      </c>
      <c r="H362" t="s">
        <v>108</v>
      </c>
      <c r="I362" s="77">
        <v>4.6500000000000004</v>
      </c>
      <c r="J362" s="77">
        <v>3.95</v>
      </c>
      <c r="K362" s="77">
        <v>1156264.28</v>
      </c>
      <c r="L362" s="77">
        <v>100.78</v>
      </c>
      <c r="M362" s="77">
        <v>1165.2831413839999</v>
      </c>
      <c r="N362" s="77">
        <v>0.05</v>
      </c>
      <c r="O362" s="77">
        <v>0.01</v>
      </c>
    </row>
    <row r="363" spans="2:15">
      <c r="B363" t="s">
        <v>4741</v>
      </c>
      <c r="C363" t="s">
        <v>4156</v>
      </c>
      <c r="D363" t="s">
        <v>4742</v>
      </c>
      <c r="E363" t="s">
        <v>936</v>
      </c>
      <c r="F363" t="s">
        <v>157</v>
      </c>
      <c r="G363" s="77">
        <v>0.74</v>
      </c>
      <c r="H363" t="s">
        <v>108</v>
      </c>
      <c r="I363" s="77">
        <v>4.75</v>
      </c>
      <c r="J363" s="77">
        <v>4.03</v>
      </c>
      <c r="K363" s="77">
        <v>1356311.1</v>
      </c>
      <c r="L363" s="77">
        <v>100.8</v>
      </c>
      <c r="M363" s="77">
        <v>1367.1615887999999</v>
      </c>
      <c r="N363" s="77">
        <v>0.05</v>
      </c>
      <c r="O363" s="77">
        <v>0.01</v>
      </c>
    </row>
    <row r="364" spans="2:15">
      <c r="B364" t="s">
        <v>4743</v>
      </c>
      <c r="C364" t="s">
        <v>4156</v>
      </c>
      <c r="D364" t="s">
        <v>4744</v>
      </c>
      <c r="E364" t="s">
        <v>936</v>
      </c>
      <c r="F364" t="s">
        <v>157</v>
      </c>
      <c r="G364" s="77">
        <v>0.78</v>
      </c>
      <c r="H364" t="s">
        <v>108</v>
      </c>
      <c r="I364" s="77">
        <v>4.6500000000000004</v>
      </c>
      <c r="J364" s="77">
        <v>4.08</v>
      </c>
      <c r="K364" s="77">
        <v>996685.67</v>
      </c>
      <c r="L364" s="77">
        <v>100.71</v>
      </c>
      <c r="M364" s="77">
        <v>1003.7621382569999</v>
      </c>
      <c r="N364" s="77">
        <v>0.04</v>
      </c>
      <c r="O364" s="77">
        <v>0</v>
      </c>
    </row>
    <row r="365" spans="2:15">
      <c r="B365" t="s">
        <v>4745</v>
      </c>
      <c r="C365" t="s">
        <v>4156</v>
      </c>
      <c r="D365" t="s">
        <v>4746</v>
      </c>
      <c r="E365" t="s">
        <v>936</v>
      </c>
      <c r="F365" t="s">
        <v>157</v>
      </c>
      <c r="G365" s="77">
        <v>0.86</v>
      </c>
      <c r="H365" t="s">
        <v>108</v>
      </c>
      <c r="I365" s="77">
        <v>4.5</v>
      </c>
      <c r="J365" s="77">
        <v>4.49</v>
      </c>
      <c r="K365" s="77">
        <v>1377599.72</v>
      </c>
      <c r="L365" s="77">
        <v>100.29</v>
      </c>
      <c r="M365" s="77">
        <v>1381.5947591879999</v>
      </c>
      <c r="N365" s="77">
        <v>0.05</v>
      </c>
      <c r="O365" s="77">
        <v>0.01</v>
      </c>
    </row>
    <row r="366" spans="2:15">
      <c r="B366" t="s">
        <v>4747</v>
      </c>
      <c r="C366" t="s">
        <v>4156</v>
      </c>
      <c r="D366" t="s">
        <v>4748</v>
      </c>
      <c r="E366" t="s">
        <v>936</v>
      </c>
      <c r="F366" t="s">
        <v>157</v>
      </c>
      <c r="G366" s="77">
        <v>0.86</v>
      </c>
      <c r="H366" t="s">
        <v>108</v>
      </c>
      <c r="I366" s="77">
        <v>4.5</v>
      </c>
      <c r="J366" s="77">
        <v>4.5199999999999996</v>
      </c>
      <c r="K366" s="77">
        <v>707086.58</v>
      </c>
      <c r="L366" s="77">
        <v>100.26</v>
      </c>
      <c r="M366" s="77">
        <v>708.92500510800005</v>
      </c>
      <c r="N366" s="77">
        <v>0.03</v>
      </c>
      <c r="O366" s="77">
        <v>0</v>
      </c>
    </row>
    <row r="367" spans="2:15">
      <c r="B367" t="s">
        <v>4747</v>
      </c>
      <c r="C367" t="s">
        <v>4156</v>
      </c>
      <c r="D367" t="s">
        <v>4749</v>
      </c>
      <c r="E367" t="s">
        <v>936</v>
      </c>
      <c r="F367" t="s">
        <v>157</v>
      </c>
      <c r="G367" s="77">
        <v>0.9</v>
      </c>
      <c r="H367" t="s">
        <v>108</v>
      </c>
      <c r="I367" s="77">
        <v>4.5</v>
      </c>
      <c r="J367" s="77">
        <v>4.42</v>
      </c>
      <c r="K367" s="77">
        <v>726642.8</v>
      </c>
      <c r="L367" s="77">
        <v>100.35</v>
      </c>
      <c r="M367" s="77">
        <v>729.18604979999998</v>
      </c>
      <c r="N367" s="77">
        <v>0.03</v>
      </c>
      <c r="O367" s="77">
        <v>0</v>
      </c>
    </row>
    <row r="368" spans="2:15">
      <c r="B368" t="s">
        <v>4586</v>
      </c>
      <c r="C368" t="s">
        <v>4156</v>
      </c>
      <c r="D368" t="s">
        <v>4750</v>
      </c>
      <c r="E368" t="s">
        <v>936</v>
      </c>
      <c r="F368" t="s">
        <v>157</v>
      </c>
      <c r="G368" s="77">
        <v>2.93</v>
      </c>
      <c r="H368" t="s">
        <v>108</v>
      </c>
      <c r="I368" s="77">
        <v>3.6</v>
      </c>
      <c r="J368" s="77">
        <v>2.36</v>
      </c>
      <c r="K368" s="77">
        <v>1039740.38</v>
      </c>
      <c r="L368" s="77">
        <v>104.01</v>
      </c>
      <c r="M368" s="77">
        <v>1081.4339692379999</v>
      </c>
      <c r="N368" s="77">
        <v>0.04</v>
      </c>
      <c r="O368" s="77">
        <v>0.01</v>
      </c>
    </row>
    <row r="369" spans="2:15">
      <c r="B369" s="78" t="s">
        <v>4751</v>
      </c>
      <c r="G369" s="79">
        <v>1.1200000000000001</v>
      </c>
      <c r="J369" s="79">
        <v>2.2599999999999998</v>
      </c>
      <c r="K369" s="79">
        <v>61464237.780000001</v>
      </c>
      <c r="M369" s="79">
        <v>62117.451374611999</v>
      </c>
      <c r="N369" s="79">
        <v>2.4500000000000002</v>
      </c>
      <c r="O369" s="79">
        <v>0.28999999999999998</v>
      </c>
    </row>
    <row r="370" spans="2:15">
      <c r="B370" s="78" t="s">
        <v>4752</v>
      </c>
    </row>
    <row r="371" spans="2:15">
      <c r="B371" s="78" t="s">
        <v>4753</v>
      </c>
    </row>
    <row r="372" spans="2:15">
      <c r="B372" t="s">
        <v>202</v>
      </c>
      <c r="D372" t="s">
        <v>202</v>
      </c>
      <c r="E372" t="s">
        <v>202</v>
      </c>
      <c r="G372" s="77">
        <v>0</v>
      </c>
      <c r="H372" t="s">
        <v>202</v>
      </c>
      <c r="I372" s="77">
        <v>0</v>
      </c>
      <c r="J372" s="77">
        <v>0</v>
      </c>
      <c r="K372" s="77">
        <v>0</v>
      </c>
      <c r="L372" s="77">
        <v>0</v>
      </c>
      <c r="M372" s="77">
        <v>0</v>
      </c>
      <c r="N372" s="77">
        <v>0</v>
      </c>
      <c r="O372" s="77">
        <v>0</v>
      </c>
    </row>
    <row r="373" spans="2:15">
      <c r="B373" s="78" t="s">
        <v>4754</v>
      </c>
      <c r="G373" s="79">
        <v>0</v>
      </c>
      <c r="J373" s="79">
        <v>0</v>
      </c>
      <c r="K373" s="79">
        <v>0</v>
      </c>
      <c r="M373" s="79">
        <v>0</v>
      </c>
      <c r="N373" s="79">
        <v>0</v>
      </c>
      <c r="O373" s="79">
        <v>0</v>
      </c>
    </row>
    <row r="374" spans="2:15">
      <c r="B374" s="78" t="s">
        <v>4755</v>
      </c>
    </row>
    <row r="375" spans="2:15">
      <c r="B375" t="s">
        <v>202</v>
      </c>
      <c r="D375" t="s">
        <v>202</v>
      </c>
      <c r="E375" t="s">
        <v>202</v>
      </c>
      <c r="G375" s="77">
        <v>0</v>
      </c>
      <c r="H375" t="s">
        <v>202</v>
      </c>
      <c r="I375" s="77">
        <v>0</v>
      </c>
      <c r="J375" s="77">
        <v>0</v>
      </c>
      <c r="K375" s="77">
        <v>0</v>
      </c>
      <c r="L375" s="77">
        <v>0</v>
      </c>
      <c r="M375" s="77">
        <v>0</v>
      </c>
      <c r="N375" s="77">
        <v>0</v>
      </c>
      <c r="O375" s="77">
        <v>0</v>
      </c>
    </row>
    <row r="376" spans="2:15">
      <c r="B376" s="78" t="s">
        <v>4756</v>
      </c>
      <c r="G376" s="79">
        <v>0</v>
      </c>
      <c r="J376" s="79">
        <v>0</v>
      </c>
      <c r="K376" s="79">
        <v>0</v>
      </c>
      <c r="M376" s="79">
        <v>0</v>
      </c>
      <c r="N376" s="79">
        <v>0</v>
      </c>
      <c r="O376" s="79">
        <v>0</v>
      </c>
    </row>
    <row r="377" spans="2:15">
      <c r="B377" s="78" t="s">
        <v>4757</v>
      </c>
      <c r="G377" s="79">
        <v>0</v>
      </c>
      <c r="J377" s="79">
        <v>0</v>
      </c>
      <c r="K377" s="79">
        <v>0</v>
      </c>
      <c r="M377" s="79">
        <v>0</v>
      </c>
      <c r="N377" s="79">
        <v>0</v>
      </c>
      <c r="O377" s="79">
        <v>0</v>
      </c>
    </row>
    <row r="378" spans="2:15">
      <c r="B378" s="78" t="s">
        <v>4758</v>
      </c>
    </row>
    <row r="379" spans="2:15">
      <c r="B379" t="s">
        <v>202</v>
      </c>
      <c r="D379" t="s">
        <v>202</v>
      </c>
      <c r="E379" t="s">
        <v>202</v>
      </c>
      <c r="G379" s="77">
        <v>0</v>
      </c>
      <c r="H379" t="s">
        <v>202</v>
      </c>
      <c r="I379" s="77">
        <v>0</v>
      </c>
      <c r="J379" s="77">
        <v>0</v>
      </c>
      <c r="K379" s="77">
        <v>0</v>
      </c>
      <c r="L379" s="77">
        <v>0</v>
      </c>
      <c r="M379" s="77">
        <v>0</v>
      </c>
      <c r="N379" s="77">
        <v>0</v>
      </c>
      <c r="O379" s="77">
        <v>0</v>
      </c>
    </row>
    <row r="380" spans="2:15">
      <c r="B380" s="78" t="s">
        <v>4759</v>
      </c>
      <c r="G380" s="79">
        <v>0</v>
      </c>
      <c r="J380" s="79">
        <v>0</v>
      </c>
      <c r="K380" s="79">
        <v>0</v>
      </c>
      <c r="M380" s="79">
        <v>0</v>
      </c>
      <c r="N380" s="79">
        <v>0</v>
      </c>
      <c r="O380" s="79">
        <v>0</v>
      </c>
    </row>
    <row r="381" spans="2:15">
      <c r="B381" s="78" t="s">
        <v>4760</v>
      </c>
    </row>
    <row r="382" spans="2:15">
      <c r="B382" t="s">
        <v>202</v>
      </c>
      <c r="D382" t="s">
        <v>202</v>
      </c>
      <c r="E382" t="s">
        <v>202</v>
      </c>
      <c r="G382" s="77">
        <v>0</v>
      </c>
      <c r="H382" t="s">
        <v>202</v>
      </c>
      <c r="I382" s="77">
        <v>0</v>
      </c>
      <c r="J382" s="77">
        <v>0</v>
      </c>
      <c r="K382" s="77">
        <v>0</v>
      </c>
      <c r="L382" s="77">
        <v>0</v>
      </c>
      <c r="M382" s="77">
        <v>0</v>
      </c>
      <c r="N382" s="77">
        <v>0</v>
      </c>
      <c r="O382" s="77">
        <v>0</v>
      </c>
    </row>
    <row r="383" spans="2:15">
      <c r="B383" s="78" t="s">
        <v>4761</v>
      </c>
      <c r="G383" s="79">
        <v>0</v>
      </c>
      <c r="J383" s="79">
        <v>0</v>
      </c>
      <c r="K383" s="79">
        <v>0</v>
      </c>
      <c r="M383" s="79">
        <v>0</v>
      </c>
      <c r="N383" s="79">
        <v>0</v>
      </c>
      <c r="O383" s="79">
        <v>0</v>
      </c>
    </row>
    <row r="384" spans="2:15">
      <c r="B384" s="78" t="s">
        <v>273</v>
      </c>
      <c r="G384" s="79">
        <v>4.75</v>
      </c>
      <c r="J384" s="79">
        <v>2.17</v>
      </c>
      <c r="K384" s="79">
        <v>2210894090.5300002</v>
      </c>
      <c r="M384" s="79">
        <v>2444882.3078132449</v>
      </c>
      <c r="N384" s="79">
        <v>96.39</v>
      </c>
      <c r="O384" s="79">
        <v>11.42</v>
      </c>
    </row>
    <row r="385" spans="2:15">
      <c r="B385" s="78" t="s">
        <v>274</v>
      </c>
    </row>
    <row r="386" spans="2:15">
      <c r="B386" s="78" t="s">
        <v>4762</v>
      </c>
    </row>
    <row r="387" spans="2:15">
      <c r="B387" t="s">
        <v>202</v>
      </c>
      <c r="D387" t="s">
        <v>202</v>
      </c>
      <c r="E387" t="s">
        <v>202</v>
      </c>
      <c r="G387" s="77">
        <v>0</v>
      </c>
      <c r="H387" t="s">
        <v>202</v>
      </c>
      <c r="I387" s="77">
        <v>0</v>
      </c>
      <c r="J387" s="77">
        <v>0</v>
      </c>
      <c r="K387" s="77">
        <v>0</v>
      </c>
      <c r="L387" s="77">
        <v>0</v>
      </c>
      <c r="M387" s="77">
        <v>0</v>
      </c>
      <c r="N387" s="77">
        <v>0</v>
      </c>
      <c r="O387" s="77">
        <v>0</v>
      </c>
    </row>
    <row r="388" spans="2:15">
      <c r="B388" s="78" t="s">
        <v>4763</v>
      </c>
      <c r="G388" s="79">
        <v>0</v>
      </c>
      <c r="J388" s="79">
        <v>0</v>
      </c>
      <c r="K388" s="79">
        <v>0</v>
      </c>
      <c r="M388" s="79">
        <v>0</v>
      </c>
      <c r="N388" s="79">
        <v>0</v>
      </c>
      <c r="O388" s="79">
        <v>0</v>
      </c>
    </row>
    <row r="389" spans="2:15">
      <c r="B389" s="78" t="s">
        <v>4165</v>
      </c>
    </row>
    <row r="390" spans="2:15">
      <c r="B390" t="s">
        <v>202</v>
      </c>
      <c r="D390" t="s">
        <v>202</v>
      </c>
      <c r="E390" t="s">
        <v>202</v>
      </c>
      <c r="G390" s="77">
        <v>0</v>
      </c>
      <c r="H390" t="s">
        <v>202</v>
      </c>
      <c r="I390" s="77">
        <v>0</v>
      </c>
      <c r="J390" s="77">
        <v>0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</row>
    <row r="391" spans="2:15">
      <c r="B391" s="78" t="s">
        <v>4166</v>
      </c>
      <c r="G391" s="79">
        <v>0</v>
      </c>
      <c r="J391" s="79">
        <v>0</v>
      </c>
      <c r="K391" s="79">
        <v>0</v>
      </c>
      <c r="M391" s="79">
        <v>0</v>
      </c>
      <c r="N391" s="79">
        <v>0</v>
      </c>
      <c r="O391" s="79">
        <v>0</v>
      </c>
    </row>
    <row r="392" spans="2:15">
      <c r="B392" s="78" t="s">
        <v>4167</v>
      </c>
    </row>
    <row r="393" spans="2:15">
      <c r="B393" t="s">
        <v>4764</v>
      </c>
      <c r="C393" t="s">
        <v>4177</v>
      </c>
      <c r="D393" t="s">
        <v>4765</v>
      </c>
      <c r="E393" t="s">
        <v>864</v>
      </c>
      <c r="F393" t="s">
        <v>155</v>
      </c>
      <c r="G393" s="77">
        <v>3.84</v>
      </c>
      <c r="H393" t="s">
        <v>112</v>
      </c>
      <c r="I393" s="77">
        <v>4.6100000000000003</v>
      </c>
      <c r="J393" s="77">
        <v>4.8899999999999997</v>
      </c>
      <c r="K393" s="77">
        <v>1994634.45</v>
      </c>
      <c r="L393" s="77">
        <v>102.96</v>
      </c>
      <c r="M393" s="77">
        <v>8013.44230716743</v>
      </c>
      <c r="N393" s="77">
        <v>0.32</v>
      </c>
      <c r="O393" s="77">
        <v>0.04</v>
      </c>
    </row>
    <row r="394" spans="2:15">
      <c r="B394" t="s">
        <v>4766</v>
      </c>
      <c r="C394" t="s">
        <v>4156</v>
      </c>
      <c r="D394" t="s">
        <v>4767</v>
      </c>
      <c r="E394" t="s">
        <v>202</v>
      </c>
      <c r="F394" t="s">
        <v>203</v>
      </c>
      <c r="G394" s="77">
        <v>0.89</v>
      </c>
      <c r="H394" t="s">
        <v>112</v>
      </c>
      <c r="I394" s="77">
        <v>9.84</v>
      </c>
      <c r="J394" s="77">
        <v>10.26</v>
      </c>
      <c r="K394" s="77">
        <v>21383.58</v>
      </c>
      <c r="L394" s="77">
        <v>100.44</v>
      </c>
      <c r="M394" s="77">
        <v>83.805859568304001</v>
      </c>
      <c r="N394" s="77">
        <v>0</v>
      </c>
      <c r="O394" s="77">
        <v>0</v>
      </c>
    </row>
    <row r="395" spans="2:15">
      <c r="B395" t="s">
        <v>4768</v>
      </c>
      <c r="C395" t="s">
        <v>4156</v>
      </c>
      <c r="D395" t="s">
        <v>4769</v>
      </c>
      <c r="E395" t="s">
        <v>202</v>
      </c>
      <c r="F395" t="s">
        <v>203</v>
      </c>
      <c r="G395" s="77">
        <v>0.96</v>
      </c>
      <c r="H395" t="s">
        <v>112</v>
      </c>
      <c r="I395" s="77">
        <v>9.74</v>
      </c>
      <c r="J395" s="77">
        <v>9.9</v>
      </c>
      <c r="K395" s="77">
        <v>2826643.66</v>
      </c>
      <c r="L395" s="77">
        <v>100.05</v>
      </c>
      <c r="M395" s="77">
        <v>11035.0783431007</v>
      </c>
      <c r="N395" s="77">
        <v>0.44</v>
      </c>
      <c r="O395" s="77">
        <v>0.05</v>
      </c>
    </row>
    <row r="396" spans="2:15">
      <c r="B396" t="s">
        <v>4770</v>
      </c>
      <c r="C396" t="s">
        <v>4156</v>
      </c>
      <c r="D396" t="s">
        <v>4771</v>
      </c>
      <c r="E396" t="s">
        <v>202</v>
      </c>
      <c r="F396" t="s">
        <v>203</v>
      </c>
      <c r="G396" s="77">
        <v>0.89</v>
      </c>
      <c r="H396" t="s">
        <v>112</v>
      </c>
      <c r="I396" s="77">
        <v>7</v>
      </c>
      <c r="J396" s="77">
        <v>12.3</v>
      </c>
      <c r="K396" s="77">
        <v>2976857</v>
      </c>
      <c r="L396" s="77">
        <v>96.56</v>
      </c>
      <c r="M396" s="77">
        <v>11216.1160711184</v>
      </c>
      <c r="N396" s="77">
        <v>0.44</v>
      </c>
      <c r="O396" s="77">
        <v>0.05</v>
      </c>
    </row>
    <row r="397" spans="2:15">
      <c r="B397" t="s">
        <v>4772</v>
      </c>
      <c r="C397" t="s">
        <v>4156</v>
      </c>
      <c r="D397" t="s">
        <v>4773</v>
      </c>
      <c r="E397" t="s">
        <v>202</v>
      </c>
      <c r="F397" t="s">
        <v>203</v>
      </c>
      <c r="G397" s="77">
        <v>2.5499999999999998</v>
      </c>
      <c r="H397" t="s">
        <v>112</v>
      </c>
      <c r="I397" s="77">
        <v>2.95</v>
      </c>
      <c r="J397" s="77">
        <v>2.88</v>
      </c>
      <c r="K397" s="77">
        <v>70444.7</v>
      </c>
      <c r="L397" s="77">
        <v>100.04</v>
      </c>
      <c r="M397" s="77">
        <v>274.98516948776</v>
      </c>
      <c r="N397" s="77">
        <v>0.01</v>
      </c>
      <c r="O397" s="77">
        <v>0</v>
      </c>
    </row>
    <row r="398" spans="2:15">
      <c r="B398" t="s">
        <v>4774</v>
      </c>
      <c r="C398" t="s">
        <v>4177</v>
      </c>
      <c r="D398" t="s">
        <v>4775</v>
      </c>
      <c r="E398" t="s">
        <v>202</v>
      </c>
      <c r="F398" t="s">
        <v>203</v>
      </c>
      <c r="G398" s="77">
        <v>2.56</v>
      </c>
      <c r="H398" t="s">
        <v>112</v>
      </c>
      <c r="I398" s="77">
        <v>2.99</v>
      </c>
      <c r="J398" s="77">
        <v>2.96</v>
      </c>
      <c r="K398" s="77">
        <v>58501.49</v>
      </c>
      <c r="L398" s="77">
        <v>99.83</v>
      </c>
      <c r="M398" s="77">
        <v>227.88475019623399</v>
      </c>
      <c r="N398" s="77">
        <v>0.01</v>
      </c>
      <c r="O398" s="77">
        <v>0</v>
      </c>
    </row>
    <row r="399" spans="2:15">
      <c r="B399" t="s">
        <v>4776</v>
      </c>
      <c r="C399" t="s">
        <v>4156</v>
      </c>
      <c r="D399" t="s">
        <v>4777</v>
      </c>
      <c r="E399" t="s">
        <v>202</v>
      </c>
      <c r="F399" t="s">
        <v>203</v>
      </c>
      <c r="G399" s="77">
        <v>2.5499999999999998</v>
      </c>
      <c r="H399" t="s">
        <v>112</v>
      </c>
      <c r="I399" s="77">
        <v>2.95</v>
      </c>
      <c r="J399" s="77">
        <v>2.88</v>
      </c>
      <c r="K399" s="77">
        <v>115239.3</v>
      </c>
      <c r="L399" s="77">
        <v>100.04</v>
      </c>
      <c r="M399" s="77">
        <v>449.84361409944</v>
      </c>
      <c r="N399" s="77">
        <v>0.02</v>
      </c>
      <c r="O399" s="77">
        <v>0</v>
      </c>
    </row>
    <row r="400" spans="2:15">
      <c r="B400" t="s">
        <v>4778</v>
      </c>
      <c r="C400" t="s">
        <v>4177</v>
      </c>
      <c r="D400" t="s">
        <v>4779</v>
      </c>
      <c r="E400" t="s">
        <v>202</v>
      </c>
      <c r="F400" t="s">
        <v>203</v>
      </c>
      <c r="G400" s="77">
        <v>2.56</v>
      </c>
      <c r="H400" t="s">
        <v>112</v>
      </c>
      <c r="I400" s="77">
        <v>2.99</v>
      </c>
      <c r="J400" s="77">
        <v>2.96</v>
      </c>
      <c r="K400" s="77">
        <v>19419.509999999998</v>
      </c>
      <c r="L400" s="77">
        <v>99.83</v>
      </c>
      <c r="M400" s="77">
        <v>75.646110642365997</v>
      </c>
      <c r="N400" s="77">
        <v>0</v>
      </c>
      <c r="O400" s="77">
        <v>0</v>
      </c>
    </row>
    <row r="401" spans="2:15">
      <c r="B401" t="s">
        <v>4780</v>
      </c>
      <c r="C401" t="s">
        <v>4156</v>
      </c>
      <c r="D401" t="s">
        <v>4781</v>
      </c>
      <c r="E401" t="s">
        <v>202</v>
      </c>
      <c r="F401" t="s">
        <v>203</v>
      </c>
      <c r="G401" s="77">
        <v>2</v>
      </c>
      <c r="H401" t="s">
        <v>112</v>
      </c>
      <c r="I401" s="77">
        <v>4.5</v>
      </c>
      <c r="J401" s="77">
        <v>4.5</v>
      </c>
      <c r="K401" s="77">
        <v>523261</v>
      </c>
      <c r="L401" s="77">
        <v>100.52</v>
      </c>
      <c r="M401" s="77">
        <v>2052.3815969943998</v>
      </c>
      <c r="N401" s="77">
        <v>0.08</v>
      </c>
      <c r="O401" s="77">
        <v>0.01</v>
      </c>
    </row>
    <row r="402" spans="2:15">
      <c r="B402" t="s">
        <v>4782</v>
      </c>
      <c r="C402" t="s">
        <v>4156</v>
      </c>
      <c r="D402" t="s">
        <v>4783</v>
      </c>
      <c r="E402" t="s">
        <v>202</v>
      </c>
      <c r="F402" t="s">
        <v>203</v>
      </c>
      <c r="G402" s="77">
        <v>2</v>
      </c>
      <c r="H402" t="s">
        <v>112</v>
      </c>
      <c r="I402" s="77">
        <v>4.5</v>
      </c>
      <c r="J402" s="77">
        <v>4.57</v>
      </c>
      <c r="K402" s="77">
        <v>20646</v>
      </c>
      <c r="L402" s="77">
        <v>100.39</v>
      </c>
      <c r="M402" s="77">
        <v>80.874878698800003</v>
      </c>
      <c r="N402" s="77">
        <v>0</v>
      </c>
      <c r="O402" s="77">
        <v>0</v>
      </c>
    </row>
    <row r="403" spans="2:15">
      <c r="B403" t="s">
        <v>4784</v>
      </c>
      <c r="C403" t="s">
        <v>4156</v>
      </c>
      <c r="D403" t="s">
        <v>4785</v>
      </c>
      <c r="E403" t="s">
        <v>202</v>
      </c>
      <c r="F403" t="s">
        <v>203</v>
      </c>
      <c r="G403" s="77">
        <v>2</v>
      </c>
      <c r="H403" t="s">
        <v>112</v>
      </c>
      <c r="I403" s="77">
        <v>4.5</v>
      </c>
      <c r="J403" s="77">
        <v>4.49</v>
      </c>
      <c r="K403" s="77">
        <v>16598.8</v>
      </c>
      <c r="L403" s="77">
        <v>100.54</v>
      </c>
      <c r="M403" s="77">
        <v>65.118267595039995</v>
      </c>
      <c r="N403" s="77">
        <v>0</v>
      </c>
      <c r="O403" s="77">
        <v>0</v>
      </c>
    </row>
    <row r="404" spans="2:15">
      <c r="B404" t="s">
        <v>4786</v>
      </c>
      <c r="C404" t="s">
        <v>4156</v>
      </c>
      <c r="D404" t="s">
        <v>4787</v>
      </c>
      <c r="E404" t="s">
        <v>202</v>
      </c>
      <c r="F404" t="s">
        <v>203</v>
      </c>
      <c r="G404" s="77">
        <v>2</v>
      </c>
      <c r="H404" t="s">
        <v>112</v>
      </c>
      <c r="I404" s="77">
        <v>4.5</v>
      </c>
      <c r="J404" s="77">
        <v>4.49</v>
      </c>
      <c r="K404" s="77">
        <v>3618.2</v>
      </c>
      <c r="L404" s="77">
        <v>100.54</v>
      </c>
      <c r="M404" s="77">
        <v>14.19445476856</v>
      </c>
      <c r="N404" s="77">
        <v>0</v>
      </c>
      <c r="O404" s="77">
        <v>0</v>
      </c>
    </row>
    <row r="405" spans="2:15">
      <c r="B405" t="s">
        <v>4786</v>
      </c>
      <c r="C405" t="s">
        <v>4156</v>
      </c>
      <c r="D405" t="s">
        <v>4788</v>
      </c>
      <c r="E405" t="s">
        <v>202</v>
      </c>
      <c r="F405" t="s">
        <v>203</v>
      </c>
      <c r="G405" s="77">
        <v>2</v>
      </c>
      <c r="H405" t="s">
        <v>112</v>
      </c>
      <c r="I405" s="77">
        <v>4.5</v>
      </c>
      <c r="J405" s="77">
        <v>4.49</v>
      </c>
      <c r="K405" s="77">
        <v>13747</v>
      </c>
      <c r="L405" s="77">
        <v>100.55</v>
      </c>
      <c r="M405" s="77">
        <v>53.935818367000003</v>
      </c>
      <c r="N405" s="77">
        <v>0</v>
      </c>
      <c r="O405" s="77">
        <v>0</v>
      </c>
    </row>
    <row r="406" spans="2:15">
      <c r="B406" t="s">
        <v>4786</v>
      </c>
      <c r="C406" t="s">
        <v>4156</v>
      </c>
      <c r="D406" t="s">
        <v>4789</v>
      </c>
      <c r="E406" t="s">
        <v>202</v>
      </c>
      <c r="F406" t="s">
        <v>203</v>
      </c>
      <c r="G406" s="77">
        <v>2</v>
      </c>
      <c r="H406" t="s">
        <v>112</v>
      </c>
      <c r="I406" s="77">
        <v>4.5</v>
      </c>
      <c r="J406" s="77">
        <v>4.49</v>
      </c>
      <c r="K406" s="77">
        <v>58827</v>
      </c>
      <c r="L406" s="77">
        <v>100.55</v>
      </c>
      <c r="M406" s="77">
        <v>230.80544024700001</v>
      </c>
      <c r="N406" s="77">
        <v>0.01</v>
      </c>
      <c r="O406" s="77">
        <v>0</v>
      </c>
    </row>
    <row r="407" spans="2:15">
      <c r="B407" t="s">
        <v>4790</v>
      </c>
      <c r="C407" t="s">
        <v>4156</v>
      </c>
      <c r="D407" t="s">
        <v>4791</v>
      </c>
      <c r="E407" t="s">
        <v>202</v>
      </c>
      <c r="F407" t="s">
        <v>203</v>
      </c>
      <c r="G407" s="77">
        <v>2</v>
      </c>
      <c r="H407" t="s">
        <v>112</v>
      </c>
      <c r="I407" s="77">
        <v>4.5</v>
      </c>
      <c r="J407" s="77">
        <v>4.58</v>
      </c>
      <c r="K407" s="77">
        <v>11395</v>
      </c>
      <c r="L407" s="77">
        <v>100.06</v>
      </c>
      <c r="M407" s="77">
        <v>44.489967974000002</v>
      </c>
      <c r="N407" s="77">
        <v>0</v>
      </c>
      <c r="O407" s="77">
        <v>0</v>
      </c>
    </row>
    <row r="408" spans="2:15">
      <c r="B408" t="s">
        <v>4790</v>
      </c>
      <c r="C408" t="s">
        <v>4156</v>
      </c>
      <c r="D408" t="s">
        <v>4792</v>
      </c>
      <c r="E408" t="s">
        <v>202</v>
      </c>
      <c r="F408" t="s">
        <v>203</v>
      </c>
      <c r="G408" s="77">
        <v>2</v>
      </c>
      <c r="H408" t="s">
        <v>112</v>
      </c>
      <c r="I408" s="77">
        <v>4.5</v>
      </c>
      <c r="J408" s="77">
        <v>4.58</v>
      </c>
      <c r="K408" s="77">
        <v>30025</v>
      </c>
      <c r="L408" s="77">
        <v>100.06</v>
      </c>
      <c r="M408" s="77">
        <v>117.22784453</v>
      </c>
      <c r="N408" s="77">
        <v>0</v>
      </c>
      <c r="O408" s="77">
        <v>0</v>
      </c>
    </row>
    <row r="409" spans="2:15">
      <c r="B409" t="s">
        <v>4793</v>
      </c>
      <c r="C409" t="s">
        <v>4156</v>
      </c>
      <c r="D409" t="s">
        <v>4794</v>
      </c>
      <c r="E409" t="s">
        <v>202</v>
      </c>
      <c r="F409" t="s">
        <v>203</v>
      </c>
      <c r="G409" s="77">
        <v>6.85</v>
      </c>
      <c r="H409" t="s">
        <v>112</v>
      </c>
      <c r="I409" s="77">
        <v>4.9000000000000004</v>
      </c>
      <c r="J409" s="77">
        <v>4.88</v>
      </c>
      <c r="K409" s="77">
        <v>1145832.93</v>
      </c>
      <c r="L409" s="77">
        <v>101.23</v>
      </c>
      <c r="M409" s="77">
        <v>4526.0338860021602</v>
      </c>
      <c r="N409" s="77">
        <v>0.18</v>
      </c>
      <c r="O409" s="77">
        <v>0.02</v>
      </c>
    </row>
    <row r="410" spans="2:15">
      <c r="B410" t="s">
        <v>4795</v>
      </c>
      <c r="C410" t="s">
        <v>4156</v>
      </c>
      <c r="D410" t="s">
        <v>4796</v>
      </c>
      <c r="E410" t="s">
        <v>202</v>
      </c>
      <c r="F410" t="s">
        <v>203</v>
      </c>
      <c r="G410" s="77">
        <v>1.07</v>
      </c>
      <c r="H410" t="s">
        <v>112</v>
      </c>
      <c r="I410" s="77">
        <v>13.86</v>
      </c>
      <c r="J410" s="77">
        <v>14.59</v>
      </c>
      <c r="K410" s="77">
        <v>118550.34</v>
      </c>
      <c r="L410" s="77">
        <v>100.96</v>
      </c>
      <c r="M410" s="77">
        <v>467.024227576128</v>
      </c>
      <c r="N410" s="77">
        <v>0.02</v>
      </c>
      <c r="O410" s="77">
        <v>0</v>
      </c>
    </row>
    <row r="411" spans="2:15">
      <c r="B411" t="s">
        <v>4797</v>
      </c>
      <c r="C411" t="s">
        <v>4156</v>
      </c>
      <c r="D411" t="s">
        <v>4798</v>
      </c>
      <c r="E411" t="s">
        <v>202</v>
      </c>
      <c r="F411" t="s">
        <v>203</v>
      </c>
      <c r="G411" s="77">
        <v>1.0900000000000001</v>
      </c>
      <c r="H411" t="s">
        <v>112</v>
      </c>
      <c r="I411" s="77">
        <v>10.82</v>
      </c>
      <c r="J411" s="77">
        <v>11.22</v>
      </c>
      <c r="K411" s="77">
        <v>312321.15000000002</v>
      </c>
      <c r="L411" s="77">
        <v>100.7</v>
      </c>
      <c r="M411" s="77">
        <v>1227.2078671910999</v>
      </c>
      <c r="N411" s="77">
        <v>0.05</v>
      </c>
      <c r="O411" s="77">
        <v>0.01</v>
      </c>
    </row>
    <row r="412" spans="2:15">
      <c r="B412" t="s">
        <v>4797</v>
      </c>
      <c r="C412" t="s">
        <v>4156</v>
      </c>
      <c r="D412" t="s">
        <v>4799</v>
      </c>
      <c r="E412" t="s">
        <v>202</v>
      </c>
      <c r="F412" t="s">
        <v>203</v>
      </c>
      <c r="G412" s="77">
        <v>1.1000000000000001</v>
      </c>
      <c r="H412" t="s">
        <v>112</v>
      </c>
      <c r="I412" s="77">
        <v>10.82</v>
      </c>
      <c r="J412" s="77">
        <v>11.09</v>
      </c>
      <c r="K412" s="77">
        <v>15708</v>
      </c>
      <c r="L412" s="77">
        <v>100.05</v>
      </c>
      <c r="M412" s="77">
        <v>61.323262307999997</v>
      </c>
      <c r="N412" s="77">
        <v>0</v>
      </c>
      <c r="O412" s="77">
        <v>0</v>
      </c>
    </row>
    <row r="413" spans="2:15">
      <c r="B413" t="s">
        <v>4800</v>
      </c>
      <c r="C413" t="s">
        <v>4156</v>
      </c>
      <c r="D413" t="s">
        <v>4801</v>
      </c>
      <c r="E413" t="s">
        <v>202</v>
      </c>
      <c r="F413" t="s">
        <v>203</v>
      </c>
      <c r="G413" s="77">
        <v>1.1100000000000001</v>
      </c>
      <c r="H413" t="s">
        <v>112</v>
      </c>
      <c r="I413" s="77">
        <v>8.5399999999999991</v>
      </c>
      <c r="J413" s="77">
        <v>8.77</v>
      </c>
      <c r="K413" s="77">
        <v>686505.61</v>
      </c>
      <c r="L413" s="77">
        <v>100.49</v>
      </c>
      <c r="M413" s="77">
        <v>2691.8707401820702</v>
      </c>
      <c r="N413" s="77">
        <v>0.11</v>
      </c>
      <c r="O413" s="77">
        <v>0.01</v>
      </c>
    </row>
    <row r="414" spans="2:15">
      <c r="B414" t="s">
        <v>4802</v>
      </c>
      <c r="C414" t="s">
        <v>4177</v>
      </c>
      <c r="D414" t="s">
        <v>4803</v>
      </c>
      <c r="E414" t="s">
        <v>202</v>
      </c>
      <c r="F414" t="s">
        <v>203</v>
      </c>
      <c r="G414" s="77">
        <v>2.68</v>
      </c>
      <c r="H414" t="s">
        <v>112</v>
      </c>
      <c r="I414" s="77">
        <v>0</v>
      </c>
      <c r="J414" s="77">
        <v>0</v>
      </c>
      <c r="K414" s="77">
        <v>-3961395</v>
      </c>
      <c r="L414" s="77">
        <v>100</v>
      </c>
      <c r="M414" s="77">
        <v>-15457.363289999999</v>
      </c>
      <c r="N414" s="77">
        <v>-0.61</v>
      </c>
      <c r="O414" s="77">
        <v>-7.0000000000000007E-2</v>
      </c>
    </row>
    <row r="415" spans="2:15">
      <c r="B415" t="s">
        <v>4804</v>
      </c>
      <c r="C415" t="s">
        <v>4177</v>
      </c>
      <c r="D415" t="s">
        <v>4805</v>
      </c>
      <c r="E415" t="s">
        <v>202</v>
      </c>
      <c r="F415" t="s">
        <v>203</v>
      </c>
      <c r="G415" s="77">
        <v>2.67</v>
      </c>
      <c r="H415" t="s">
        <v>112</v>
      </c>
      <c r="I415" s="77">
        <v>0.25</v>
      </c>
      <c r="J415" s="77">
        <v>0.24</v>
      </c>
      <c r="K415" s="77">
        <v>3961395</v>
      </c>
      <c r="L415" s="77">
        <v>100</v>
      </c>
      <c r="M415" s="77">
        <v>15457.363289999999</v>
      </c>
      <c r="N415" s="77">
        <v>0.61</v>
      </c>
      <c r="O415" s="77">
        <v>7.0000000000000007E-2</v>
      </c>
    </row>
    <row r="416" spans="2:15">
      <c r="B416" s="78" t="s">
        <v>4686</v>
      </c>
      <c r="G416" s="79">
        <v>2.21</v>
      </c>
      <c r="J416" s="79">
        <v>8.67</v>
      </c>
      <c r="K416" s="79">
        <v>11040159.720000001</v>
      </c>
      <c r="M416" s="79">
        <v>43009.290477814895</v>
      </c>
      <c r="N416" s="79">
        <v>1.7</v>
      </c>
      <c r="O416" s="79">
        <v>0.2</v>
      </c>
    </row>
    <row r="417" spans="2:15">
      <c r="B417" s="78" t="s">
        <v>4760</v>
      </c>
    </row>
    <row r="418" spans="2:15">
      <c r="B418" t="s">
        <v>4806</v>
      </c>
      <c r="C418" t="s">
        <v>4156</v>
      </c>
      <c r="D418" t="s">
        <v>4807</v>
      </c>
      <c r="E418" t="s">
        <v>864</v>
      </c>
      <c r="F418" t="s">
        <v>157</v>
      </c>
      <c r="G418" s="77">
        <v>0.81</v>
      </c>
      <c r="H418" t="s">
        <v>119</v>
      </c>
      <c r="I418" s="77">
        <v>5.42</v>
      </c>
      <c r="J418" s="77">
        <v>1.42</v>
      </c>
      <c r="K418" s="77">
        <v>6006791.3300000001</v>
      </c>
      <c r="L418" s="77">
        <v>100.87610957971268</v>
      </c>
      <c r="M418" s="77">
        <v>35047.670269363203</v>
      </c>
      <c r="N418" s="77">
        <v>1.38</v>
      </c>
      <c r="O418" s="77">
        <v>0.16</v>
      </c>
    </row>
    <row r="419" spans="2:15">
      <c r="B419" t="s">
        <v>4808</v>
      </c>
      <c r="C419" t="s">
        <v>4156</v>
      </c>
      <c r="D419" t="s">
        <v>4809</v>
      </c>
      <c r="E419" t="s">
        <v>202</v>
      </c>
      <c r="F419" t="s">
        <v>203</v>
      </c>
      <c r="G419" s="77">
        <v>0.89</v>
      </c>
      <c r="H419" t="s">
        <v>112</v>
      </c>
      <c r="I419" s="77">
        <v>9.84</v>
      </c>
      <c r="J419" s="77">
        <v>10.1</v>
      </c>
      <c r="K419" s="77">
        <v>22672.84</v>
      </c>
      <c r="L419" s="77">
        <v>100.55</v>
      </c>
      <c r="M419" s="77">
        <v>88.956003499239998</v>
      </c>
      <c r="N419" s="77">
        <v>0</v>
      </c>
      <c r="O419" s="77">
        <v>0</v>
      </c>
    </row>
    <row r="420" spans="2:15">
      <c r="B420" t="s">
        <v>4810</v>
      </c>
      <c r="C420" t="s">
        <v>4156</v>
      </c>
      <c r="D420" t="s">
        <v>4811</v>
      </c>
      <c r="E420" t="s">
        <v>202</v>
      </c>
      <c r="F420" t="s">
        <v>203</v>
      </c>
      <c r="G420" s="77">
        <v>0.9</v>
      </c>
      <c r="H420" t="s">
        <v>112</v>
      </c>
      <c r="I420" s="77">
        <v>7.63</v>
      </c>
      <c r="J420" s="77">
        <v>7.91</v>
      </c>
      <c r="K420" s="77">
        <v>9512.86</v>
      </c>
      <c r="L420" s="77">
        <v>100.24</v>
      </c>
      <c r="M420" s="77">
        <v>37.208265751328</v>
      </c>
      <c r="N420" s="77">
        <v>0</v>
      </c>
      <c r="O420" s="77">
        <v>0</v>
      </c>
    </row>
    <row r="421" spans="2:15">
      <c r="B421" t="s">
        <v>4812</v>
      </c>
      <c r="C421" t="s">
        <v>4156</v>
      </c>
      <c r="D421" t="s">
        <v>4813</v>
      </c>
      <c r="E421" t="s">
        <v>202</v>
      </c>
      <c r="F421" t="s">
        <v>203</v>
      </c>
      <c r="G421" s="77">
        <v>0.9</v>
      </c>
      <c r="H421" t="s">
        <v>112</v>
      </c>
      <c r="I421" s="77">
        <v>7.63</v>
      </c>
      <c r="J421" s="77">
        <v>7.89</v>
      </c>
      <c r="K421" s="77">
        <v>25625.85</v>
      </c>
      <c r="L421" s="77">
        <v>100.26</v>
      </c>
      <c r="M421" s="77">
        <v>100.25204607342</v>
      </c>
      <c r="N421" s="77">
        <v>0</v>
      </c>
      <c r="O421" s="77">
        <v>0</v>
      </c>
    </row>
    <row r="422" spans="2:15">
      <c r="B422" t="s">
        <v>4814</v>
      </c>
      <c r="C422" t="s">
        <v>4156</v>
      </c>
      <c r="D422" t="s">
        <v>4815</v>
      </c>
      <c r="E422" t="s">
        <v>202</v>
      </c>
      <c r="F422" t="s">
        <v>203</v>
      </c>
      <c r="G422" s="77">
        <v>0.89</v>
      </c>
      <c r="H422" t="s">
        <v>112</v>
      </c>
      <c r="I422" s="77">
        <v>9.84</v>
      </c>
      <c r="J422" s="77">
        <v>10.24</v>
      </c>
      <c r="K422" s="77">
        <v>15784.57</v>
      </c>
      <c r="L422" s="77">
        <v>100.44</v>
      </c>
      <c r="M422" s="77">
        <v>61.862394265416</v>
      </c>
      <c r="N422" s="77">
        <v>0</v>
      </c>
      <c r="O422" s="77">
        <v>0</v>
      </c>
    </row>
    <row r="423" spans="2:15">
      <c r="B423" t="s">
        <v>4816</v>
      </c>
      <c r="C423" t="s">
        <v>4156</v>
      </c>
      <c r="D423" t="s">
        <v>4817</v>
      </c>
      <c r="E423" t="s">
        <v>202</v>
      </c>
      <c r="F423" t="s">
        <v>203</v>
      </c>
      <c r="G423" s="77">
        <v>0.89</v>
      </c>
      <c r="H423" t="s">
        <v>112</v>
      </c>
      <c r="I423" s="77">
        <v>10.09</v>
      </c>
      <c r="J423" s="77">
        <v>9.1999999999999993</v>
      </c>
      <c r="K423" s="77">
        <v>583008.28</v>
      </c>
      <c r="L423" s="77">
        <v>101.53</v>
      </c>
      <c r="M423" s="77">
        <v>2309.7042526809801</v>
      </c>
      <c r="N423" s="77">
        <v>0.09</v>
      </c>
      <c r="O423" s="77">
        <v>0.01</v>
      </c>
    </row>
    <row r="424" spans="2:15">
      <c r="B424" t="s">
        <v>4818</v>
      </c>
      <c r="C424" t="s">
        <v>4156</v>
      </c>
      <c r="D424" t="s">
        <v>4819</v>
      </c>
      <c r="E424" t="s">
        <v>202</v>
      </c>
      <c r="F424" t="s">
        <v>203</v>
      </c>
      <c r="G424" s="77">
        <v>1.21</v>
      </c>
      <c r="H424" t="s">
        <v>112</v>
      </c>
      <c r="I424" s="77">
        <v>0</v>
      </c>
      <c r="J424" s="77">
        <v>0.25</v>
      </c>
      <c r="K424" s="77">
        <v>-353488.71</v>
      </c>
      <c r="L424" s="77">
        <v>100</v>
      </c>
      <c r="M424" s="77">
        <v>-1379.3129464199999</v>
      </c>
      <c r="N424" s="77">
        <v>-0.05</v>
      </c>
      <c r="O424" s="77">
        <v>-0.01</v>
      </c>
    </row>
    <row r="425" spans="2:15">
      <c r="B425" t="s">
        <v>4820</v>
      </c>
      <c r="C425" t="s">
        <v>4156</v>
      </c>
      <c r="D425" t="s">
        <v>4821</v>
      </c>
      <c r="E425" t="s">
        <v>202</v>
      </c>
      <c r="F425" t="s">
        <v>203</v>
      </c>
      <c r="G425" s="77">
        <v>0.89</v>
      </c>
      <c r="H425" t="s">
        <v>112</v>
      </c>
      <c r="I425" s="77">
        <v>9.84</v>
      </c>
      <c r="J425" s="77">
        <v>10.14</v>
      </c>
      <c r="K425" s="77">
        <v>24148.26</v>
      </c>
      <c r="L425" s="77">
        <v>100.52</v>
      </c>
      <c r="M425" s="77">
        <v>94.716488374703999</v>
      </c>
      <c r="N425" s="77">
        <v>0</v>
      </c>
      <c r="O425" s="77">
        <v>0</v>
      </c>
    </row>
    <row r="426" spans="2:15">
      <c r="B426" t="s">
        <v>4822</v>
      </c>
      <c r="C426" t="s">
        <v>4156</v>
      </c>
      <c r="D426" t="s">
        <v>4823</v>
      </c>
      <c r="E426" t="s">
        <v>202</v>
      </c>
      <c r="F426" t="s">
        <v>203</v>
      </c>
      <c r="G426" s="77">
        <v>0.89</v>
      </c>
      <c r="H426" t="s">
        <v>112</v>
      </c>
      <c r="I426" s="77">
        <v>9.84</v>
      </c>
      <c r="J426" s="77">
        <v>10.33</v>
      </c>
      <c r="K426" s="77">
        <v>23195.360000000001</v>
      </c>
      <c r="L426" s="77">
        <v>100.36</v>
      </c>
      <c r="M426" s="77">
        <v>90.834124580991997</v>
      </c>
      <c r="N426" s="77">
        <v>0</v>
      </c>
      <c r="O426" s="77">
        <v>0</v>
      </c>
    </row>
    <row r="427" spans="2:15">
      <c r="B427" t="s">
        <v>4824</v>
      </c>
      <c r="C427" t="s">
        <v>4156</v>
      </c>
      <c r="D427" t="s">
        <v>4825</v>
      </c>
      <c r="E427" t="s">
        <v>202</v>
      </c>
      <c r="F427" t="s">
        <v>203</v>
      </c>
      <c r="G427" s="77">
        <v>0.9</v>
      </c>
      <c r="H427" t="s">
        <v>112</v>
      </c>
      <c r="I427" s="77">
        <v>7.63</v>
      </c>
      <c r="J427" s="77">
        <v>6.95</v>
      </c>
      <c r="K427" s="77">
        <v>12543.64</v>
      </c>
      <c r="L427" s="77">
        <v>101.06</v>
      </c>
      <c r="M427" s="77">
        <v>49.464103282768001</v>
      </c>
      <c r="N427" s="77">
        <v>0</v>
      </c>
      <c r="O427" s="77">
        <v>0</v>
      </c>
    </row>
    <row r="428" spans="2:15">
      <c r="B428" t="s">
        <v>4824</v>
      </c>
      <c r="C428" t="s">
        <v>4156</v>
      </c>
      <c r="D428" t="s">
        <v>4826</v>
      </c>
      <c r="E428" t="s">
        <v>202</v>
      </c>
      <c r="F428" t="s">
        <v>203</v>
      </c>
      <c r="G428" s="77">
        <v>0.89</v>
      </c>
      <c r="H428" t="s">
        <v>112</v>
      </c>
      <c r="I428" s="77">
        <v>9.84</v>
      </c>
      <c r="J428" s="77">
        <v>8.69</v>
      </c>
      <c r="K428" s="77">
        <v>27738.04</v>
      </c>
      <c r="L428" s="77">
        <v>101.72</v>
      </c>
      <c r="M428" s="77">
        <v>110.095453991776</v>
      </c>
      <c r="N428" s="77">
        <v>0</v>
      </c>
      <c r="O428" s="77">
        <v>0</v>
      </c>
    </row>
    <row r="429" spans="2:15">
      <c r="B429" t="s">
        <v>4827</v>
      </c>
      <c r="C429" t="s">
        <v>4156</v>
      </c>
      <c r="D429" t="s">
        <v>4828</v>
      </c>
      <c r="E429" t="s">
        <v>202</v>
      </c>
      <c r="F429" t="s">
        <v>203</v>
      </c>
      <c r="G429" s="77">
        <v>0.89</v>
      </c>
      <c r="H429" t="s">
        <v>112</v>
      </c>
      <c r="I429" s="77">
        <v>9.84</v>
      </c>
      <c r="J429" s="77">
        <v>8.84</v>
      </c>
      <c r="K429" s="77">
        <v>68931.08</v>
      </c>
      <c r="L429" s="77">
        <v>101.59</v>
      </c>
      <c r="M429" s="77">
        <v>273.24568243914399</v>
      </c>
      <c r="N429" s="77">
        <v>0.01</v>
      </c>
      <c r="O429" s="77">
        <v>0</v>
      </c>
    </row>
    <row r="430" spans="2:15">
      <c r="B430" t="s">
        <v>4827</v>
      </c>
      <c r="C430" t="s">
        <v>4156</v>
      </c>
      <c r="D430" t="s">
        <v>4829</v>
      </c>
      <c r="E430" t="s">
        <v>202</v>
      </c>
      <c r="F430" t="s">
        <v>203</v>
      </c>
      <c r="G430" s="77">
        <v>0.89</v>
      </c>
      <c r="H430" t="s">
        <v>112</v>
      </c>
      <c r="I430" s="77">
        <v>9.84</v>
      </c>
      <c r="J430" s="77">
        <v>10.11</v>
      </c>
      <c r="K430" s="77">
        <v>30186.959999999999</v>
      </c>
      <c r="L430" s="77">
        <v>100.54</v>
      </c>
      <c r="M430" s="77">
        <v>118.425581316768</v>
      </c>
      <c r="N430" s="77">
        <v>0</v>
      </c>
      <c r="O430" s="77">
        <v>0</v>
      </c>
    </row>
    <row r="431" spans="2:15">
      <c r="B431" t="s">
        <v>4830</v>
      </c>
      <c r="C431" t="s">
        <v>4156</v>
      </c>
      <c r="D431" t="s">
        <v>4831</v>
      </c>
      <c r="E431" t="s">
        <v>202</v>
      </c>
      <c r="F431" t="s">
        <v>203</v>
      </c>
      <c r="G431" s="77">
        <v>0.9</v>
      </c>
      <c r="H431" t="s">
        <v>112</v>
      </c>
      <c r="I431" s="77">
        <v>7.39</v>
      </c>
      <c r="J431" s="77">
        <v>6.99</v>
      </c>
      <c r="K431" s="77">
        <v>9196.5300000000007</v>
      </c>
      <c r="L431" s="77">
        <v>101.02</v>
      </c>
      <c r="M431" s="77">
        <v>36.250885632611997</v>
      </c>
      <c r="N431" s="77">
        <v>0</v>
      </c>
      <c r="O431" s="77">
        <v>0</v>
      </c>
    </row>
    <row r="432" spans="2:15">
      <c r="B432" t="s">
        <v>4832</v>
      </c>
      <c r="C432" t="s">
        <v>4156</v>
      </c>
      <c r="D432" t="s">
        <v>4833</v>
      </c>
      <c r="E432" t="s">
        <v>202</v>
      </c>
      <c r="F432" t="s">
        <v>203</v>
      </c>
      <c r="G432" s="77">
        <v>0.89</v>
      </c>
      <c r="H432" t="s">
        <v>112</v>
      </c>
      <c r="I432" s="77">
        <v>9.84</v>
      </c>
      <c r="J432" s="77">
        <v>9.69</v>
      </c>
      <c r="K432" s="77">
        <v>21663.95</v>
      </c>
      <c r="L432" s="77">
        <v>100.89</v>
      </c>
      <c r="M432" s="77">
        <v>85.285074222809996</v>
      </c>
      <c r="N432" s="77">
        <v>0</v>
      </c>
      <c r="O432" s="77">
        <v>0</v>
      </c>
    </row>
    <row r="433" spans="2:15">
      <c r="B433" t="s">
        <v>4834</v>
      </c>
      <c r="C433" t="s">
        <v>4156</v>
      </c>
      <c r="D433" t="s">
        <v>4835</v>
      </c>
      <c r="E433" t="s">
        <v>202</v>
      </c>
      <c r="F433" t="s">
        <v>203</v>
      </c>
      <c r="G433" s="77">
        <v>0.89</v>
      </c>
      <c r="H433" t="s">
        <v>112</v>
      </c>
      <c r="I433" s="77">
        <v>9.84</v>
      </c>
      <c r="J433" s="77">
        <v>8.39</v>
      </c>
      <c r="K433" s="77">
        <v>21126.23</v>
      </c>
      <c r="L433" s="77">
        <v>101.97</v>
      </c>
      <c r="M433" s="77">
        <v>84.058510084361998</v>
      </c>
      <c r="N433" s="77">
        <v>0</v>
      </c>
      <c r="O433" s="77">
        <v>0</v>
      </c>
    </row>
    <row r="434" spans="2:15">
      <c r="B434" t="s">
        <v>4836</v>
      </c>
      <c r="C434" t="s">
        <v>4156</v>
      </c>
      <c r="D434" t="s">
        <v>4837</v>
      </c>
      <c r="E434" t="s">
        <v>202</v>
      </c>
      <c r="F434" t="s">
        <v>203</v>
      </c>
      <c r="G434" s="77">
        <v>0.91</v>
      </c>
      <c r="H434" t="s">
        <v>112</v>
      </c>
      <c r="I434" s="77">
        <v>9.84</v>
      </c>
      <c r="J434" s="77">
        <v>11.79</v>
      </c>
      <c r="K434" s="77">
        <v>20847.3</v>
      </c>
      <c r="L434" s="77">
        <v>99</v>
      </c>
      <c r="M434" s="77">
        <v>80.532702954000001</v>
      </c>
      <c r="N434" s="77">
        <v>0</v>
      </c>
      <c r="O434" s="77">
        <v>0</v>
      </c>
    </row>
    <row r="435" spans="2:15">
      <c r="B435" t="s">
        <v>4838</v>
      </c>
      <c r="C435" t="s">
        <v>4156</v>
      </c>
      <c r="D435" t="s">
        <v>4839</v>
      </c>
      <c r="E435" t="s">
        <v>202</v>
      </c>
      <c r="F435" t="s">
        <v>203</v>
      </c>
      <c r="G435" s="77">
        <v>0.89</v>
      </c>
      <c r="H435" t="s">
        <v>112</v>
      </c>
      <c r="I435" s="77">
        <v>9.84</v>
      </c>
      <c r="J435" s="77">
        <v>8.6199999999999992</v>
      </c>
      <c r="K435" s="77">
        <v>18392.82</v>
      </c>
      <c r="L435" s="77">
        <v>102.46</v>
      </c>
      <c r="M435" s="77">
        <v>73.534295717543998</v>
      </c>
      <c r="N435" s="77">
        <v>0</v>
      </c>
      <c r="O435" s="77">
        <v>0</v>
      </c>
    </row>
    <row r="436" spans="2:15">
      <c r="B436" t="s">
        <v>4840</v>
      </c>
      <c r="C436" t="s">
        <v>4156</v>
      </c>
      <c r="D436" t="s">
        <v>4841</v>
      </c>
      <c r="E436" t="s">
        <v>202</v>
      </c>
      <c r="F436" t="s">
        <v>203</v>
      </c>
      <c r="G436" s="77">
        <v>0.89</v>
      </c>
      <c r="H436" t="s">
        <v>112</v>
      </c>
      <c r="I436" s="77">
        <v>9.84</v>
      </c>
      <c r="J436" s="77">
        <v>8.18</v>
      </c>
      <c r="K436" s="77">
        <v>19699.03</v>
      </c>
      <c r="L436" s="77">
        <v>102.15</v>
      </c>
      <c r="M436" s="77">
        <v>78.518225783790001</v>
      </c>
      <c r="N436" s="77">
        <v>0</v>
      </c>
      <c r="O436" s="77">
        <v>0</v>
      </c>
    </row>
    <row r="437" spans="2:15">
      <c r="B437" t="s">
        <v>4842</v>
      </c>
      <c r="C437" t="s">
        <v>4156</v>
      </c>
      <c r="D437" t="s">
        <v>4843</v>
      </c>
      <c r="E437" t="s">
        <v>202</v>
      </c>
      <c r="F437" t="s">
        <v>203</v>
      </c>
      <c r="G437" s="77">
        <v>0.9</v>
      </c>
      <c r="H437" t="s">
        <v>112</v>
      </c>
      <c r="I437" s="77">
        <v>9.84</v>
      </c>
      <c r="J437" s="77">
        <v>7.07</v>
      </c>
      <c r="K437" s="77">
        <v>15229.65</v>
      </c>
      <c r="L437" s="77">
        <v>103.09</v>
      </c>
      <c r="M437" s="77">
        <v>61.262360613870001</v>
      </c>
      <c r="N437" s="77">
        <v>0</v>
      </c>
      <c r="O437" s="77">
        <v>0</v>
      </c>
    </row>
    <row r="438" spans="2:15">
      <c r="B438" t="s">
        <v>4844</v>
      </c>
      <c r="C438" t="s">
        <v>4156</v>
      </c>
      <c r="D438" t="s">
        <v>4845</v>
      </c>
      <c r="E438" t="s">
        <v>202</v>
      </c>
      <c r="F438" t="s">
        <v>203</v>
      </c>
      <c r="G438" s="77">
        <v>0.89</v>
      </c>
      <c r="H438" t="s">
        <v>112</v>
      </c>
      <c r="I438" s="77">
        <v>9.84</v>
      </c>
      <c r="J438" s="77">
        <v>8.27</v>
      </c>
      <c r="K438" s="77">
        <v>8005.83</v>
      </c>
      <c r="L438" s="77">
        <v>102.07</v>
      </c>
      <c r="M438" s="77">
        <v>31.885390757262002</v>
      </c>
      <c r="N438" s="77">
        <v>0</v>
      </c>
      <c r="O438" s="77">
        <v>0</v>
      </c>
    </row>
    <row r="439" spans="2:15">
      <c r="B439" t="s">
        <v>4846</v>
      </c>
      <c r="C439" t="s">
        <v>4156</v>
      </c>
      <c r="D439" t="s">
        <v>4847</v>
      </c>
      <c r="E439" t="s">
        <v>202</v>
      </c>
      <c r="F439" t="s">
        <v>203</v>
      </c>
      <c r="G439" s="77">
        <v>0.9</v>
      </c>
      <c r="H439" t="s">
        <v>112</v>
      </c>
      <c r="I439" s="77">
        <v>7.63</v>
      </c>
      <c r="J439" s="77">
        <v>6.83</v>
      </c>
      <c r="K439" s="77">
        <v>4169.29</v>
      </c>
      <c r="L439" s="77">
        <v>101.16</v>
      </c>
      <c r="M439" s="77">
        <v>16.457284987127998</v>
      </c>
      <c r="N439" s="77">
        <v>0</v>
      </c>
      <c r="O439" s="77">
        <v>0</v>
      </c>
    </row>
    <row r="440" spans="2:15">
      <c r="B440" t="s">
        <v>4848</v>
      </c>
      <c r="C440" t="s">
        <v>4156</v>
      </c>
      <c r="D440" t="s">
        <v>4849</v>
      </c>
      <c r="E440" t="s">
        <v>202</v>
      </c>
      <c r="F440" t="s">
        <v>203</v>
      </c>
      <c r="G440" s="77">
        <v>0.9</v>
      </c>
      <c r="H440" t="s">
        <v>112</v>
      </c>
      <c r="I440" s="77">
        <v>9.84</v>
      </c>
      <c r="J440" s="77">
        <v>6.77</v>
      </c>
      <c r="K440" s="77">
        <v>13275.31</v>
      </c>
      <c r="L440" s="77">
        <v>101.9</v>
      </c>
      <c r="M440" s="77">
        <v>52.784464552780001</v>
      </c>
      <c r="N440" s="77">
        <v>0</v>
      </c>
      <c r="O440" s="77">
        <v>0</v>
      </c>
    </row>
    <row r="441" spans="2:15">
      <c r="B441" t="s">
        <v>4850</v>
      </c>
      <c r="C441" t="s">
        <v>4156</v>
      </c>
      <c r="D441" t="s">
        <v>4851</v>
      </c>
      <c r="E441" t="s">
        <v>202</v>
      </c>
      <c r="F441" t="s">
        <v>203</v>
      </c>
      <c r="G441" s="77">
        <v>0.9</v>
      </c>
      <c r="H441" t="s">
        <v>112</v>
      </c>
      <c r="I441" s="77">
        <v>7.63</v>
      </c>
      <c r="J441" s="77">
        <v>7.18</v>
      </c>
      <c r="K441" s="77">
        <v>61306.34</v>
      </c>
      <c r="L441" s="77">
        <v>100.86</v>
      </c>
      <c r="M441" s="77">
        <v>241.274607792648</v>
      </c>
      <c r="N441" s="77">
        <v>0.01</v>
      </c>
      <c r="O441" s="77">
        <v>0</v>
      </c>
    </row>
    <row r="442" spans="2:15">
      <c r="B442" t="s">
        <v>4852</v>
      </c>
      <c r="C442" t="s">
        <v>4156</v>
      </c>
      <c r="D442" t="s">
        <v>4853</v>
      </c>
      <c r="E442" t="s">
        <v>202</v>
      </c>
      <c r="F442" t="s">
        <v>203</v>
      </c>
      <c r="G442" s="77">
        <v>0.9</v>
      </c>
      <c r="H442" t="s">
        <v>112</v>
      </c>
      <c r="I442" s="77">
        <v>7.63</v>
      </c>
      <c r="J442" s="77">
        <v>7.43</v>
      </c>
      <c r="K442" s="77">
        <v>43555.49</v>
      </c>
      <c r="L442" s="77">
        <v>100.65</v>
      </c>
      <c r="M442" s="77">
        <v>171.05821987287001</v>
      </c>
      <c r="N442" s="77">
        <v>0.01</v>
      </c>
      <c r="O442" s="77">
        <v>0</v>
      </c>
    </row>
    <row r="443" spans="2:15">
      <c r="B443" t="s">
        <v>4854</v>
      </c>
      <c r="C443" t="s">
        <v>4156</v>
      </c>
      <c r="D443" t="s">
        <v>4855</v>
      </c>
      <c r="E443" t="s">
        <v>202</v>
      </c>
      <c r="F443" t="s">
        <v>203</v>
      </c>
      <c r="G443" s="77">
        <v>0.9</v>
      </c>
      <c r="H443" t="s">
        <v>112</v>
      </c>
      <c r="I443" s="77">
        <v>7.63</v>
      </c>
      <c r="J443" s="77">
        <v>7.14</v>
      </c>
      <c r="K443" s="77">
        <v>39896.17</v>
      </c>
      <c r="L443" s="77">
        <v>100.89</v>
      </c>
      <c r="M443" s="77">
        <v>157.06036155252599</v>
      </c>
      <c r="N443" s="77">
        <v>0.01</v>
      </c>
      <c r="O443" s="77">
        <v>0</v>
      </c>
    </row>
    <row r="444" spans="2:15">
      <c r="B444" t="s">
        <v>4856</v>
      </c>
      <c r="C444" t="s">
        <v>4156</v>
      </c>
      <c r="D444" t="s">
        <v>4857</v>
      </c>
      <c r="E444" t="s">
        <v>202</v>
      </c>
      <c r="F444" t="s">
        <v>203</v>
      </c>
      <c r="G444" s="77">
        <v>0.9</v>
      </c>
      <c r="H444" t="s">
        <v>112</v>
      </c>
      <c r="I444" s="77">
        <v>7.63</v>
      </c>
      <c r="J444" s="77">
        <v>6.41</v>
      </c>
      <c r="K444" s="77">
        <v>22922.75</v>
      </c>
      <c r="L444" s="77">
        <v>101.52</v>
      </c>
      <c r="M444" s="77">
        <v>90.804127971599996</v>
      </c>
      <c r="N444" s="77">
        <v>0</v>
      </c>
      <c r="O444" s="77">
        <v>0</v>
      </c>
    </row>
    <row r="445" spans="2:15">
      <c r="B445" t="s">
        <v>4858</v>
      </c>
      <c r="C445" t="s">
        <v>4156</v>
      </c>
      <c r="D445" t="s">
        <v>4859</v>
      </c>
      <c r="E445" t="s">
        <v>202</v>
      </c>
      <c r="F445" t="s">
        <v>203</v>
      </c>
      <c r="G445" s="77">
        <v>0.9</v>
      </c>
      <c r="H445" t="s">
        <v>112</v>
      </c>
      <c r="I445" s="77">
        <v>7.39</v>
      </c>
      <c r="J445" s="77">
        <v>7.37</v>
      </c>
      <c r="K445" s="77">
        <v>20420.419999999998</v>
      </c>
      <c r="L445" s="77">
        <v>100.7</v>
      </c>
      <c r="M445" s="77">
        <v>80.238242191880005</v>
      </c>
      <c r="N445" s="77">
        <v>0</v>
      </c>
      <c r="O445" s="77">
        <v>0</v>
      </c>
    </row>
    <row r="446" spans="2:15">
      <c r="B446" t="s">
        <v>4860</v>
      </c>
      <c r="C446" t="s">
        <v>4156</v>
      </c>
      <c r="D446" t="s">
        <v>4861</v>
      </c>
      <c r="E446" t="s">
        <v>202</v>
      </c>
      <c r="F446" t="s">
        <v>203</v>
      </c>
      <c r="G446" s="77">
        <v>0.9</v>
      </c>
      <c r="H446" t="s">
        <v>112</v>
      </c>
      <c r="I446" s="77">
        <v>7.39</v>
      </c>
      <c r="J446" s="77">
        <v>7.2</v>
      </c>
      <c r="K446" s="77">
        <v>20580.060000000001</v>
      </c>
      <c r="L446" s="77">
        <v>100.84</v>
      </c>
      <c r="M446" s="77">
        <v>80.977942630607998</v>
      </c>
      <c r="N446" s="77">
        <v>0</v>
      </c>
      <c r="O446" s="77">
        <v>0</v>
      </c>
    </row>
    <row r="447" spans="2:15">
      <c r="B447" t="s">
        <v>4862</v>
      </c>
      <c r="C447" t="s">
        <v>4156</v>
      </c>
      <c r="D447" t="s">
        <v>4863</v>
      </c>
      <c r="E447" t="s">
        <v>202</v>
      </c>
      <c r="F447" t="s">
        <v>203</v>
      </c>
      <c r="G447" s="77">
        <v>0.9</v>
      </c>
      <c r="H447" t="s">
        <v>112</v>
      </c>
      <c r="I447" s="77">
        <v>7.63</v>
      </c>
      <c r="J447" s="77">
        <v>7.11</v>
      </c>
      <c r="K447" s="77">
        <v>44750.42</v>
      </c>
      <c r="L447" s="77">
        <v>100.92</v>
      </c>
      <c r="M447" s="77">
        <v>176.222607317328</v>
      </c>
      <c r="N447" s="77">
        <v>0.01</v>
      </c>
      <c r="O447" s="77">
        <v>0</v>
      </c>
    </row>
    <row r="448" spans="2:15">
      <c r="B448" t="s">
        <v>4864</v>
      </c>
      <c r="C448" t="s">
        <v>4156</v>
      </c>
      <c r="D448" t="s">
        <v>4865</v>
      </c>
      <c r="E448" t="s">
        <v>202</v>
      </c>
      <c r="F448" t="s">
        <v>203</v>
      </c>
      <c r="G448" s="77">
        <v>0.89</v>
      </c>
      <c r="H448" t="s">
        <v>112</v>
      </c>
      <c r="I448" s="77">
        <v>7.63</v>
      </c>
      <c r="J448" s="77">
        <v>4.74</v>
      </c>
      <c r="K448" s="77">
        <v>1954115.96</v>
      </c>
      <c r="L448" s="77">
        <v>103.05999999999975</v>
      </c>
      <c r="M448" s="77">
        <v>7858.2842664831496</v>
      </c>
      <c r="N448" s="77">
        <v>0.31</v>
      </c>
      <c r="O448" s="77">
        <v>0.04</v>
      </c>
    </row>
    <row r="449" spans="2:15">
      <c r="B449" t="s">
        <v>4864</v>
      </c>
      <c r="C449" t="s">
        <v>4156</v>
      </c>
      <c r="D449" t="s">
        <v>4866</v>
      </c>
      <c r="E449" t="s">
        <v>202</v>
      </c>
      <c r="F449" t="s">
        <v>203</v>
      </c>
      <c r="G449" s="77">
        <v>0.9</v>
      </c>
      <c r="H449" t="s">
        <v>112</v>
      </c>
      <c r="I449" s="77">
        <v>7.63</v>
      </c>
      <c r="J449" s="77">
        <v>7.07</v>
      </c>
      <c r="K449" s="77">
        <v>172218.74</v>
      </c>
      <c r="L449" s="77">
        <v>100.95</v>
      </c>
      <c r="M449" s="77">
        <v>678.38149995306003</v>
      </c>
      <c r="N449" s="77">
        <v>0.03</v>
      </c>
      <c r="O449" s="77">
        <v>0</v>
      </c>
    </row>
    <row r="450" spans="2:15">
      <c r="B450" t="s">
        <v>4864</v>
      </c>
      <c r="C450" t="s">
        <v>4156</v>
      </c>
      <c r="D450" t="s">
        <v>4867</v>
      </c>
      <c r="E450" t="s">
        <v>202</v>
      </c>
      <c r="F450" t="s">
        <v>203</v>
      </c>
      <c r="G450" s="77">
        <v>0.9</v>
      </c>
      <c r="H450" t="s">
        <v>112</v>
      </c>
      <c r="I450" s="77">
        <v>7.63</v>
      </c>
      <c r="J450" s="77">
        <v>7.77</v>
      </c>
      <c r="K450" s="77">
        <v>31571.7</v>
      </c>
      <c r="L450" s="77">
        <v>100.36</v>
      </c>
      <c r="M450" s="77">
        <v>123.63626738424</v>
      </c>
      <c r="N450" s="77">
        <v>0</v>
      </c>
      <c r="O450" s="77">
        <v>0</v>
      </c>
    </row>
    <row r="451" spans="2:15">
      <c r="B451" t="s">
        <v>4868</v>
      </c>
      <c r="C451" t="s">
        <v>4156</v>
      </c>
      <c r="D451" t="s">
        <v>4869</v>
      </c>
      <c r="E451" t="s">
        <v>202</v>
      </c>
      <c r="F451" t="s">
        <v>203</v>
      </c>
      <c r="G451" s="77">
        <v>0.89</v>
      </c>
      <c r="H451" t="s">
        <v>112</v>
      </c>
      <c r="I451" s="77">
        <v>0</v>
      </c>
      <c r="J451" s="77">
        <v>4.74</v>
      </c>
      <c r="K451" s="77">
        <v>-429379.91</v>
      </c>
      <c r="L451" s="77">
        <v>100</v>
      </c>
      <c r="M451" s="77">
        <v>-1675.4404088199999</v>
      </c>
      <c r="N451" s="77">
        <v>-7.0000000000000007E-2</v>
      </c>
      <c r="O451" s="77">
        <v>-0.01</v>
      </c>
    </row>
    <row r="452" spans="2:15">
      <c r="B452" t="s">
        <v>4870</v>
      </c>
      <c r="C452" t="s">
        <v>4156</v>
      </c>
      <c r="D452" t="s">
        <v>4871</v>
      </c>
      <c r="E452" t="s">
        <v>202</v>
      </c>
      <c r="F452" t="s">
        <v>203</v>
      </c>
      <c r="G452" s="77">
        <v>0.89</v>
      </c>
      <c r="H452" t="s">
        <v>112</v>
      </c>
      <c r="I452" s="77">
        <v>0.25</v>
      </c>
      <c r="J452" s="77">
        <v>4.74</v>
      </c>
      <c r="K452" s="77">
        <v>429379.91</v>
      </c>
      <c r="L452" s="77">
        <v>100.01597227452531</v>
      </c>
      <c r="M452" s="77">
        <v>1675.708013833</v>
      </c>
      <c r="N452" s="77">
        <v>7.0000000000000007E-2</v>
      </c>
      <c r="O452" s="77">
        <v>0.01</v>
      </c>
    </row>
    <row r="453" spans="2:15">
      <c r="B453" t="s">
        <v>4872</v>
      </c>
      <c r="C453" t="s">
        <v>4156</v>
      </c>
      <c r="D453" t="s">
        <v>4873</v>
      </c>
      <c r="E453" t="s">
        <v>202</v>
      </c>
      <c r="F453" t="s">
        <v>203</v>
      </c>
      <c r="G453" s="77">
        <v>0.89</v>
      </c>
      <c r="H453" t="s">
        <v>112</v>
      </c>
      <c r="I453" s="77">
        <v>0.13</v>
      </c>
      <c r="J453" s="77">
        <v>4.74</v>
      </c>
      <c r="K453" s="77">
        <v>-1579113.48</v>
      </c>
      <c r="L453" s="77">
        <v>100.00798612548198</v>
      </c>
      <c r="M453" s="77">
        <v>-6162.1928793996003</v>
      </c>
      <c r="N453" s="77">
        <v>-0.24</v>
      </c>
      <c r="O453" s="77">
        <v>-0.03</v>
      </c>
    </row>
    <row r="454" spans="2:15">
      <c r="B454" t="s">
        <v>4872</v>
      </c>
      <c r="C454" t="s">
        <v>4156</v>
      </c>
      <c r="D454" t="s">
        <v>4874</v>
      </c>
      <c r="E454" t="s">
        <v>202</v>
      </c>
      <c r="F454" t="s">
        <v>203</v>
      </c>
      <c r="G454" s="77">
        <v>0.89</v>
      </c>
      <c r="H454" t="s">
        <v>112</v>
      </c>
      <c r="I454" s="77">
        <v>0</v>
      </c>
      <c r="J454" s="77">
        <v>4.74</v>
      </c>
      <c r="K454" s="77">
        <v>1579113.5</v>
      </c>
      <c r="L454" s="77">
        <v>100</v>
      </c>
      <c r="M454" s="77">
        <v>6161.7008770000002</v>
      </c>
      <c r="N454" s="77">
        <v>0.24</v>
      </c>
      <c r="O454" s="77">
        <v>0.03</v>
      </c>
    </row>
    <row r="455" spans="2:15">
      <c r="B455" t="s">
        <v>4875</v>
      </c>
      <c r="C455" t="s">
        <v>4156</v>
      </c>
      <c r="D455" t="s">
        <v>4876</v>
      </c>
      <c r="E455" t="s">
        <v>202</v>
      </c>
      <c r="F455" t="s">
        <v>203</v>
      </c>
      <c r="G455" s="77">
        <v>1.21</v>
      </c>
      <c r="H455" t="s">
        <v>112</v>
      </c>
      <c r="I455" s="77">
        <v>0.25</v>
      </c>
      <c r="J455" s="77">
        <v>0.25</v>
      </c>
      <c r="K455" s="77">
        <v>353488.71</v>
      </c>
      <c r="L455" s="77">
        <v>100.01666667075554</v>
      </c>
      <c r="M455" s="77">
        <v>1379.5428315793999</v>
      </c>
      <c r="N455" s="77">
        <v>0.05</v>
      </c>
      <c r="O455" s="77">
        <v>0.01</v>
      </c>
    </row>
    <row r="456" spans="2:15">
      <c r="B456" s="78" t="s">
        <v>4761</v>
      </c>
      <c r="G456" s="79">
        <v>0.83</v>
      </c>
      <c r="J456" s="79">
        <v>2.79</v>
      </c>
      <c r="K456" s="79">
        <v>9413083.0800000001</v>
      </c>
      <c r="M456" s="79">
        <v>48640.947491848601</v>
      </c>
      <c r="N456" s="79">
        <v>1.92</v>
      </c>
      <c r="O456" s="79">
        <v>0.23</v>
      </c>
    </row>
    <row r="457" spans="2:15">
      <c r="B457" s="78" t="s">
        <v>279</v>
      </c>
      <c r="G457" s="79">
        <v>1.48</v>
      </c>
      <c r="J457" s="79">
        <v>5.55</v>
      </c>
      <c r="K457" s="79">
        <v>20453242.800000001</v>
      </c>
      <c r="M457" s="79">
        <v>91650.237969663489</v>
      </c>
      <c r="N457" s="79">
        <v>3.61</v>
      </c>
      <c r="O457" s="79">
        <v>0.43</v>
      </c>
    </row>
    <row r="458" spans="2:15">
      <c r="B458" t="s">
        <v>280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L52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6">
        <v>3.3</v>
      </c>
      <c r="H11" s="7"/>
      <c r="I11" s="7"/>
      <c r="J11" s="76">
        <v>1.1000000000000001</v>
      </c>
      <c r="K11" s="76">
        <v>171530835.80000001</v>
      </c>
      <c r="L11" s="7"/>
      <c r="M11" s="76">
        <v>195050.144347792</v>
      </c>
      <c r="N11" s="76">
        <v>100</v>
      </c>
      <c r="O11" s="76">
        <v>0.91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197</v>
      </c>
    </row>
    <row r="13" spans="2:64">
      <c r="B13" s="78" t="s">
        <v>2839</v>
      </c>
    </row>
    <row r="14" spans="2:64">
      <c r="B14" t="s">
        <v>4877</v>
      </c>
      <c r="C14" t="s">
        <v>4878</v>
      </c>
      <c r="D14" t="s">
        <v>212</v>
      </c>
      <c r="E14" t="s">
        <v>431</v>
      </c>
      <c r="F14" t="s">
        <v>155</v>
      </c>
      <c r="G14" s="77">
        <v>0.52</v>
      </c>
      <c r="H14" t="s">
        <v>108</v>
      </c>
      <c r="I14" s="77">
        <v>4.8</v>
      </c>
      <c r="J14" s="77">
        <v>1.02</v>
      </c>
      <c r="K14" s="77">
        <v>4983905.0199999996</v>
      </c>
      <c r="L14" s="77">
        <v>133.38999999999999</v>
      </c>
      <c r="M14" s="77">
        <v>6648.0309061779999</v>
      </c>
      <c r="N14" s="77">
        <v>3.41</v>
      </c>
      <c r="O14" s="77">
        <v>0.03</v>
      </c>
    </row>
    <row r="15" spans="2:64">
      <c r="B15" t="s">
        <v>4879</v>
      </c>
      <c r="C15" t="s">
        <v>4880</v>
      </c>
      <c r="D15" t="s">
        <v>212</v>
      </c>
      <c r="E15" t="s">
        <v>431</v>
      </c>
      <c r="F15" t="s">
        <v>155</v>
      </c>
      <c r="G15" s="77">
        <v>0.55000000000000004</v>
      </c>
      <c r="H15" t="s">
        <v>108</v>
      </c>
      <c r="I15" s="77">
        <v>4.6500000000000004</v>
      </c>
      <c r="J15" s="77">
        <v>1.01</v>
      </c>
      <c r="K15" s="77">
        <v>1122662.4099999999</v>
      </c>
      <c r="L15" s="77">
        <v>133.35</v>
      </c>
      <c r="M15" s="77">
        <v>1497.0703237350001</v>
      </c>
      <c r="N15" s="77">
        <v>0.77</v>
      </c>
      <c r="O15" s="77">
        <v>0.01</v>
      </c>
    </row>
    <row r="16" spans="2:64">
      <c r="B16" t="s">
        <v>4881</v>
      </c>
      <c r="C16" t="s">
        <v>4882</v>
      </c>
      <c r="D16" t="s">
        <v>212</v>
      </c>
      <c r="E16" t="s">
        <v>431</v>
      </c>
      <c r="F16" t="s">
        <v>155</v>
      </c>
      <c r="G16" s="77">
        <v>0.52</v>
      </c>
      <c r="H16" t="s">
        <v>108</v>
      </c>
      <c r="I16" s="77">
        <v>4.7</v>
      </c>
      <c r="J16" s="77">
        <v>1.02</v>
      </c>
      <c r="K16" s="77">
        <v>2026809.84</v>
      </c>
      <c r="L16" s="77">
        <v>133.29</v>
      </c>
      <c r="M16" s="77">
        <v>2701.5348357359999</v>
      </c>
      <c r="N16" s="77">
        <v>1.39</v>
      </c>
      <c r="O16" s="77">
        <v>0.01</v>
      </c>
    </row>
    <row r="17" spans="2:15">
      <c r="B17" t="s">
        <v>4883</v>
      </c>
      <c r="C17" t="s">
        <v>4884</v>
      </c>
      <c r="D17" t="s">
        <v>209</v>
      </c>
      <c r="E17" t="s">
        <v>431</v>
      </c>
      <c r="F17" t="s">
        <v>155</v>
      </c>
      <c r="G17" s="77">
        <v>0.09</v>
      </c>
      <c r="H17" t="s">
        <v>108</v>
      </c>
      <c r="I17" s="77">
        <v>6.5</v>
      </c>
      <c r="J17" s="77">
        <v>1.0900000000000001</v>
      </c>
      <c r="K17" s="77">
        <v>104073.51</v>
      </c>
      <c r="L17" s="77">
        <v>140.57</v>
      </c>
      <c r="M17" s="77">
        <v>146.29613300700001</v>
      </c>
      <c r="N17" s="77">
        <v>0.08</v>
      </c>
      <c r="O17" s="77">
        <v>0</v>
      </c>
    </row>
    <row r="18" spans="2:15">
      <c r="B18" t="s">
        <v>4885</v>
      </c>
      <c r="C18" t="s">
        <v>4886</v>
      </c>
      <c r="D18" t="s">
        <v>212</v>
      </c>
      <c r="E18" t="s">
        <v>431</v>
      </c>
      <c r="F18" t="s">
        <v>155</v>
      </c>
      <c r="G18" s="77">
        <v>1.47</v>
      </c>
      <c r="H18" t="s">
        <v>108</v>
      </c>
      <c r="I18" s="77">
        <v>4.9000000000000004</v>
      </c>
      <c r="J18" s="77">
        <v>1.02</v>
      </c>
      <c r="K18" s="77">
        <v>500000</v>
      </c>
      <c r="L18" s="77">
        <v>152.41999999999999</v>
      </c>
      <c r="M18" s="77">
        <v>762.1</v>
      </c>
      <c r="N18" s="77">
        <v>0.39</v>
      </c>
      <c r="O18" s="77">
        <v>0</v>
      </c>
    </row>
    <row r="19" spans="2:15">
      <c r="B19" t="s">
        <v>4887</v>
      </c>
      <c r="C19" t="s">
        <v>4888</v>
      </c>
      <c r="D19" t="s">
        <v>209</v>
      </c>
      <c r="E19" t="s">
        <v>431</v>
      </c>
      <c r="F19" t="s">
        <v>155</v>
      </c>
      <c r="G19" s="77">
        <v>8.34</v>
      </c>
      <c r="H19" t="s">
        <v>108</v>
      </c>
      <c r="I19" s="77">
        <v>5.3</v>
      </c>
      <c r="J19" s="77">
        <v>1.6</v>
      </c>
      <c r="K19" s="77">
        <v>1617502.34</v>
      </c>
      <c r="L19" s="77">
        <v>163.65</v>
      </c>
      <c r="M19" s="77">
        <v>2647.0425794100001</v>
      </c>
      <c r="N19" s="77">
        <v>1.36</v>
      </c>
      <c r="O19" s="77">
        <v>0.01</v>
      </c>
    </row>
    <row r="20" spans="2:15">
      <c r="B20" t="s">
        <v>4889</v>
      </c>
      <c r="C20" t="s">
        <v>4890</v>
      </c>
      <c r="D20" t="s">
        <v>209</v>
      </c>
      <c r="E20" t="s">
        <v>431</v>
      </c>
      <c r="F20" t="s">
        <v>155</v>
      </c>
      <c r="G20" s="77">
        <v>8.35</v>
      </c>
      <c r="H20" t="s">
        <v>108</v>
      </c>
      <c r="I20" s="77">
        <v>5.3</v>
      </c>
      <c r="J20" s="77">
        <v>1.6</v>
      </c>
      <c r="K20" s="77">
        <v>808751.15</v>
      </c>
      <c r="L20" s="77">
        <v>163.62</v>
      </c>
      <c r="M20" s="77">
        <v>1323.2786316300001</v>
      </c>
      <c r="N20" s="77">
        <v>0.68</v>
      </c>
      <c r="O20" s="77">
        <v>0.01</v>
      </c>
    </row>
    <row r="21" spans="2:15">
      <c r="B21" t="s">
        <v>4891</v>
      </c>
      <c r="C21" t="s">
        <v>4892</v>
      </c>
      <c r="D21" t="s">
        <v>212</v>
      </c>
      <c r="E21" t="s">
        <v>431</v>
      </c>
      <c r="F21" t="s">
        <v>155</v>
      </c>
      <c r="G21" s="77">
        <v>0.55000000000000004</v>
      </c>
      <c r="H21" t="s">
        <v>108</v>
      </c>
      <c r="I21" s="77">
        <v>4.62</v>
      </c>
      <c r="J21" s="77">
        <v>1.02</v>
      </c>
      <c r="K21" s="77">
        <v>1568923.47</v>
      </c>
      <c r="L21" s="77">
        <v>133.31</v>
      </c>
      <c r="M21" s="77">
        <v>2091.5318778569999</v>
      </c>
      <c r="N21" s="77">
        <v>1.07</v>
      </c>
      <c r="O21" s="77">
        <v>0.01</v>
      </c>
    </row>
    <row r="22" spans="2:15">
      <c r="B22" t="s">
        <v>4893</v>
      </c>
      <c r="C22" t="s">
        <v>4894</v>
      </c>
      <c r="D22" t="s">
        <v>212</v>
      </c>
      <c r="E22" t="s">
        <v>431</v>
      </c>
      <c r="F22" t="s">
        <v>155</v>
      </c>
      <c r="G22" s="77">
        <v>0.61</v>
      </c>
      <c r="H22" t="s">
        <v>108</v>
      </c>
      <c r="I22" s="77">
        <v>4.4000000000000004</v>
      </c>
      <c r="J22" s="77">
        <v>0.91</v>
      </c>
      <c r="K22" s="77">
        <v>1769619.89</v>
      </c>
      <c r="L22" s="77">
        <v>133.09</v>
      </c>
      <c r="M22" s="77">
        <v>2355.1871116010002</v>
      </c>
      <c r="N22" s="77">
        <v>1.21</v>
      </c>
      <c r="O22" s="77">
        <v>0.01</v>
      </c>
    </row>
    <row r="23" spans="2:15">
      <c r="B23" t="s">
        <v>4895</v>
      </c>
      <c r="C23" t="s">
        <v>4896</v>
      </c>
      <c r="D23" t="s">
        <v>212</v>
      </c>
      <c r="E23" t="s">
        <v>431</v>
      </c>
      <c r="F23" t="s">
        <v>155</v>
      </c>
      <c r="G23" s="77">
        <v>0.79</v>
      </c>
      <c r="H23" t="s">
        <v>108</v>
      </c>
      <c r="I23" s="77">
        <v>5.5</v>
      </c>
      <c r="J23" s="77">
        <v>0.99</v>
      </c>
      <c r="K23" s="77">
        <v>2204523.91</v>
      </c>
      <c r="L23" s="77">
        <v>136.68</v>
      </c>
      <c r="M23" s="77">
        <v>3013.1432801880001</v>
      </c>
      <c r="N23" s="77">
        <v>1.54</v>
      </c>
      <c r="O23" s="77">
        <v>0.01</v>
      </c>
    </row>
    <row r="24" spans="2:15">
      <c r="B24" t="s">
        <v>4897</v>
      </c>
      <c r="C24" t="s">
        <v>4898</v>
      </c>
      <c r="D24" t="s">
        <v>201</v>
      </c>
      <c r="E24" t="s">
        <v>431</v>
      </c>
      <c r="F24" t="s">
        <v>155</v>
      </c>
      <c r="G24" s="77">
        <v>4</v>
      </c>
      <c r="H24" t="s">
        <v>108</v>
      </c>
      <c r="I24" s="77">
        <v>0.97</v>
      </c>
      <c r="J24" s="77">
        <v>0.98</v>
      </c>
      <c r="K24" s="77">
        <v>28382667</v>
      </c>
      <c r="L24" s="77">
        <v>99.95</v>
      </c>
      <c r="M24" s="77">
        <v>28368.475666499999</v>
      </c>
      <c r="N24" s="77">
        <v>14.54</v>
      </c>
      <c r="O24" s="77">
        <v>0.13</v>
      </c>
    </row>
    <row r="25" spans="2:15">
      <c r="B25" t="s">
        <v>4899</v>
      </c>
      <c r="C25" t="s">
        <v>4900</v>
      </c>
      <c r="D25" t="s">
        <v>209</v>
      </c>
      <c r="E25" t="s">
        <v>431</v>
      </c>
      <c r="F25" t="s">
        <v>155</v>
      </c>
      <c r="G25" s="77">
        <v>8.35</v>
      </c>
      <c r="H25" t="s">
        <v>108</v>
      </c>
      <c r="I25" s="77">
        <v>5.3</v>
      </c>
      <c r="J25" s="77">
        <v>1.6</v>
      </c>
      <c r="K25" s="77">
        <v>485250.69</v>
      </c>
      <c r="L25" s="77">
        <v>163.58000000000001</v>
      </c>
      <c r="M25" s="77">
        <v>793.77307870200002</v>
      </c>
      <c r="N25" s="77">
        <v>0.41</v>
      </c>
      <c r="O25" s="77">
        <v>0</v>
      </c>
    </row>
    <row r="26" spans="2:15">
      <c r="B26" t="s">
        <v>4901</v>
      </c>
      <c r="C26" t="s">
        <v>4902</v>
      </c>
      <c r="D26" t="s">
        <v>201</v>
      </c>
      <c r="E26" t="s">
        <v>431</v>
      </c>
      <c r="F26" t="s">
        <v>155</v>
      </c>
      <c r="G26" s="77">
        <v>1.84</v>
      </c>
      <c r="H26" t="s">
        <v>108</v>
      </c>
      <c r="I26" s="77">
        <v>1.2</v>
      </c>
      <c r="J26" s="77">
        <v>1.1100000000000001</v>
      </c>
      <c r="K26" s="77">
        <v>28110000</v>
      </c>
      <c r="L26" s="77">
        <v>100.35</v>
      </c>
      <c r="M26" s="77">
        <v>28208.384999999998</v>
      </c>
      <c r="N26" s="77">
        <v>14.46</v>
      </c>
      <c r="O26" s="77">
        <v>0.13</v>
      </c>
    </row>
    <row r="27" spans="2:15">
      <c r="B27" t="s">
        <v>4903</v>
      </c>
      <c r="C27" t="s">
        <v>4904</v>
      </c>
      <c r="D27" t="s">
        <v>212</v>
      </c>
      <c r="E27" t="s">
        <v>431</v>
      </c>
      <c r="F27" t="s">
        <v>155</v>
      </c>
      <c r="G27" s="77">
        <v>0.4</v>
      </c>
      <c r="H27" t="s">
        <v>108</v>
      </c>
      <c r="I27" s="77">
        <v>5.35</v>
      </c>
      <c r="J27" s="77">
        <v>1.08</v>
      </c>
      <c r="K27" s="77">
        <v>41217.56</v>
      </c>
      <c r="L27" s="77">
        <v>132.30000000000001</v>
      </c>
      <c r="M27" s="77">
        <v>54.530831880000001</v>
      </c>
      <c r="N27" s="77">
        <v>0.03</v>
      </c>
      <c r="O27" s="77">
        <v>0</v>
      </c>
    </row>
    <row r="28" spans="2:15">
      <c r="B28" t="s">
        <v>4905</v>
      </c>
      <c r="C28" t="s">
        <v>4906</v>
      </c>
      <c r="D28" t="s">
        <v>209</v>
      </c>
      <c r="E28" t="s">
        <v>431</v>
      </c>
      <c r="F28" t="s">
        <v>155</v>
      </c>
      <c r="G28" s="77">
        <v>2.68</v>
      </c>
      <c r="H28" t="s">
        <v>108</v>
      </c>
      <c r="I28" s="77">
        <v>0.67</v>
      </c>
      <c r="J28" s="77">
        <v>1.24</v>
      </c>
      <c r="K28" s="77">
        <v>19488768.960000001</v>
      </c>
      <c r="L28" s="77">
        <v>98.71</v>
      </c>
      <c r="M28" s="77">
        <v>19237.363840416001</v>
      </c>
      <c r="N28" s="77">
        <v>9.86</v>
      </c>
      <c r="O28" s="77">
        <v>0.09</v>
      </c>
    </row>
    <row r="29" spans="2:15">
      <c r="B29" t="s">
        <v>4907</v>
      </c>
      <c r="C29" t="s">
        <v>4908</v>
      </c>
      <c r="D29" t="s">
        <v>209</v>
      </c>
      <c r="E29" t="s">
        <v>431</v>
      </c>
      <c r="F29" t="s">
        <v>155</v>
      </c>
      <c r="G29" s="77">
        <v>0.73</v>
      </c>
      <c r="H29" t="s">
        <v>108</v>
      </c>
      <c r="I29" s="77">
        <v>5.35</v>
      </c>
      <c r="J29" s="77">
        <v>0.67</v>
      </c>
      <c r="K29" s="77">
        <v>155601.29</v>
      </c>
      <c r="L29" s="77">
        <v>136.78</v>
      </c>
      <c r="M29" s="77">
        <v>212.83144446200001</v>
      </c>
      <c r="N29" s="77">
        <v>0.11</v>
      </c>
      <c r="O29" s="77">
        <v>0</v>
      </c>
    </row>
    <row r="30" spans="2:15">
      <c r="B30" t="s">
        <v>4909</v>
      </c>
      <c r="C30" t="s">
        <v>4910</v>
      </c>
      <c r="D30" t="s">
        <v>212</v>
      </c>
      <c r="E30" t="s">
        <v>431</v>
      </c>
      <c r="F30" t="s">
        <v>155</v>
      </c>
      <c r="G30" s="77">
        <v>4.83</v>
      </c>
      <c r="H30" t="s">
        <v>108</v>
      </c>
      <c r="I30" s="77">
        <v>4.2</v>
      </c>
      <c r="J30" s="77">
        <v>1.04</v>
      </c>
      <c r="K30" s="77">
        <v>35000000</v>
      </c>
      <c r="L30" s="77">
        <v>137.80000000000001</v>
      </c>
      <c r="M30" s="77">
        <v>48230</v>
      </c>
      <c r="N30" s="77">
        <v>24.73</v>
      </c>
      <c r="O30" s="77">
        <v>0.23</v>
      </c>
    </row>
    <row r="31" spans="2:15">
      <c r="B31" t="s">
        <v>4911</v>
      </c>
      <c r="C31" t="s">
        <v>4912</v>
      </c>
      <c r="D31" t="s">
        <v>201</v>
      </c>
      <c r="E31" t="s">
        <v>431</v>
      </c>
      <c r="F31" t="s">
        <v>155</v>
      </c>
      <c r="G31" s="77">
        <v>4.0199999999999996</v>
      </c>
      <c r="H31" t="s">
        <v>108</v>
      </c>
      <c r="I31" s="77">
        <v>0.97</v>
      </c>
      <c r="J31" s="77">
        <v>1.08</v>
      </c>
      <c r="K31" s="77">
        <v>14055000</v>
      </c>
      <c r="L31" s="77">
        <v>100.52</v>
      </c>
      <c r="M31" s="77">
        <v>14128.085999999999</v>
      </c>
      <c r="N31" s="77">
        <v>7.24</v>
      </c>
      <c r="O31" s="77">
        <v>7.0000000000000007E-2</v>
      </c>
    </row>
    <row r="32" spans="2:15">
      <c r="B32" t="s">
        <v>4913</v>
      </c>
      <c r="C32" t="s">
        <v>4914</v>
      </c>
      <c r="D32" t="s">
        <v>201</v>
      </c>
      <c r="E32" t="s">
        <v>431</v>
      </c>
      <c r="F32" t="s">
        <v>155</v>
      </c>
      <c r="G32" s="77">
        <v>3.33</v>
      </c>
      <c r="H32" t="s">
        <v>108</v>
      </c>
      <c r="I32" s="77">
        <v>0.15</v>
      </c>
      <c r="J32" s="77">
        <v>1.22</v>
      </c>
      <c r="K32" s="77">
        <v>19677000</v>
      </c>
      <c r="L32" s="77">
        <v>97</v>
      </c>
      <c r="M32" s="77">
        <v>19086.689999999999</v>
      </c>
      <c r="N32" s="77">
        <v>9.7899999999999991</v>
      </c>
      <c r="O32" s="77">
        <v>0.09</v>
      </c>
    </row>
    <row r="33" spans="2:15">
      <c r="B33" t="s">
        <v>4915</v>
      </c>
      <c r="C33" t="s">
        <v>4916</v>
      </c>
      <c r="D33" t="s">
        <v>212</v>
      </c>
      <c r="E33" t="s">
        <v>463</v>
      </c>
      <c r="F33" t="s">
        <v>155</v>
      </c>
      <c r="G33" s="77">
        <v>0.61</v>
      </c>
      <c r="H33" t="s">
        <v>108</v>
      </c>
      <c r="I33" s="77">
        <v>4.6500000000000004</v>
      </c>
      <c r="J33" s="77">
        <v>1.34</v>
      </c>
      <c r="K33" s="77">
        <v>4043359.21</v>
      </c>
      <c r="L33" s="77">
        <v>137.5</v>
      </c>
      <c r="M33" s="77">
        <v>5559.6189137499996</v>
      </c>
      <c r="N33" s="77">
        <v>2.85</v>
      </c>
      <c r="O33" s="77">
        <v>0.03</v>
      </c>
    </row>
    <row r="34" spans="2:15">
      <c r="B34" t="s">
        <v>4917</v>
      </c>
      <c r="C34" t="s">
        <v>4918</v>
      </c>
      <c r="D34" t="s">
        <v>212</v>
      </c>
      <c r="E34" t="s">
        <v>463</v>
      </c>
      <c r="F34" t="s">
        <v>155</v>
      </c>
      <c r="G34" s="77">
        <v>2.34</v>
      </c>
      <c r="H34" t="s">
        <v>108</v>
      </c>
      <c r="I34" s="77">
        <v>6.25</v>
      </c>
      <c r="J34" s="77">
        <v>1.1399999999999999</v>
      </c>
      <c r="K34" s="77">
        <v>5385199.5499999998</v>
      </c>
      <c r="L34" s="77">
        <v>148.28</v>
      </c>
      <c r="M34" s="77">
        <v>7985.1738927400002</v>
      </c>
      <c r="N34" s="77">
        <v>4.09</v>
      </c>
      <c r="O34" s="77">
        <v>0.04</v>
      </c>
    </row>
    <row r="35" spans="2:15">
      <c r="B35" s="78" t="s">
        <v>2840</v>
      </c>
      <c r="G35" s="79">
        <v>3.3</v>
      </c>
      <c r="J35" s="79">
        <v>1.1000000000000001</v>
      </c>
      <c r="K35" s="79">
        <v>171530835.80000001</v>
      </c>
      <c r="M35" s="79">
        <v>195050.144347792</v>
      </c>
      <c r="N35" s="79">
        <v>100</v>
      </c>
      <c r="O35" s="79">
        <v>0.91</v>
      </c>
    </row>
    <row r="36" spans="2:15">
      <c r="B36" s="78" t="s">
        <v>2841</v>
      </c>
    </row>
    <row r="37" spans="2:15">
      <c r="B37" t="s">
        <v>202</v>
      </c>
      <c r="C37" t="s">
        <v>202</v>
      </c>
      <c r="E37" t="s">
        <v>202</v>
      </c>
      <c r="G37" s="77">
        <v>0</v>
      </c>
      <c r="H37" t="s">
        <v>202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</row>
    <row r="38" spans="2:15">
      <c r="B38" s="78" t="s">
        <v>2855</v>
      </c>
      <c r="G38" s="79">
        <v>0</v>
      </c>
      <c r="J38" s="79">
        <v>0</v>
      </c>
      <c r="K38" s="79">
        <v>0</v>
      </c>
      <c r="M38" s="79">
        <v>0</v>
      </c>
      <c r="N38" s="79">
        <v>0</v>
      </c>
      <c r="O38" s="79">
        <v>0</v>
      </c>
    </row>
    <row r="39" spans="2:15">
      <c r="B39" s="78" t="s">
        <v>4919</v>
      </c>
    </row>
    <row r="40" spans="2:15">
      <c r="B40" t="s">
        <v>202</v>
      </c>
      <c r="C40" t="s">
        <v>202</v>
      </c>
      <c r="E40" t="s">
        <v>202</v>
      </c>
      <c r="G40" s="77">
        <v>0</v>
      </c>
      <c r="H40" t="s">
        <v>202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</row>
    <row r="41" spans="2:15">
      <c r="B41" s="78" t="s">
        <v>4920</v>
      </c>
      <c r="G41" s="79">
        <v>0</v>
      </c>
      <c r="J41" s="79">
        <v>0</v>
      </c>
      <c r="K41" s="79">
        <v>0</v>
      </c>
      <c r="M41" s="79">
        <v>0</v>
      </c>
      <c r="N41" s="79">
        <v>0</v>
      </c>
      <c r="O41" s="79">
        <v>0</v>
      </c>
    </row>
    <row r="42" spans="2:15">
      <c r="B42" s="78" t="s">
        <v>4921</v>
      </c>
    </row>
    <row r="43" spans="2:15">
      <c r="B43" t="s">
        <v>202</v>
      </c>
      <c r="C43" t="s">
        <v>202</v>
      </c>
      <c r="E43" t="s">
        <v>202</v>
      </c>
      <c r="G43" s="77">
        <v>0</v>
      </c>
      <c r="H43" t="s">
        <v>202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</row>
    <row r="44" spans="2:15">
      <c r="B44" s="78" t="s">
        <v>4922</v>
      </c>
      <c r="G44" s="79">
        <v>0</v>
      </c>
      <c r="J44" s="79">
        <v>0</v>
      </c>
      <c r="K44" s="79">
        <v>0</v>
      </c>
      <c r="M44" s="79">
        <v>0</v>
      </c>
      <c r="N44" s="79">
        <v>0</v>
      </c>
      <c r="O44" s="79">
        <v>0</v>
      </c>
    </row>
    <row r="45" spans="2:15">
      <c r="B45" s="78" t="s">
        <v>129</v>
      </c>
    </row>
    <row r="46" spans="2:15">
      <c r="B46" t="s">
        <v>202</v>
      </c>
      <c r="C46" t="s">
        <v>202</v>
      </c>
      <c r="E46" t="s">
        <v>202</v>
      </c>
      <c r="G46" s="77">
        <v>0</v>
      </c>
      <c r="H46" t="s">
        <v>202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</row>
    <row r="47" spans="2:15">
      <c r="B47" s="78" t="s">
        <v>1435</v>
      </c>
      <c r="G47" s="79">
        <v>0</v>
      </c>
      <c r="J47" s="79">
        <v>0</v>
      </c>
      <c r="K47" s="79">
        <v>0</v>
      </c>
      <c r="M47" s="79">
        <v>0</v>
      </c>
      <c r="N47" s="79">
        <v>0</v>
      </c>
      <c r="O47" s="79">
        <v>0</v>
      </c>
    </row>
    <row r="48" spans="2:15">
      <c r="B48" s="78" t="s">
        <v>273</v>
      </c>
      <c r="G48" s="79">
        <v>3.3</v>
      </c>
      <c r="J48" s="79">
        <v>1.1000000000000001</v>
      </c>
      <c r="K48" s="79">
        <v>171530835.80000001</v>
      </c>
      <c r="M48" s="79">
        <v>195050.144347792</v>
      </c>
      <c r="N48" s="79">
        <v>100</v>
      </c>
      <c r="O48" s="79">
        <v>0.91</v>
      </c>
    </row>
    <row r="49" spans="2:15">
      <c r="B49" s="78" t="s">
        <v>274</v>
      </c>
    </row>
    <row r="50" spans="2:15">
      <c r="B50" t="s">
        <v>202</v>
      </c>
      <c r="C50" t="s">
        <v>202</v>
      </c>
      <c r="E50" t="s">
        <v>202</v>
      </c>
      <c r="G50" s="77">
        <v>0</v>
      </c>
      <c r="H50" t="s">
        <v>202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</row>
    <row r="51" spans="2:15">
      <c r="B51" s="78" t="s">
        <v>279</v>
      </c>
      <c r="G51" s="79">
        <v>0</v>
      </c>
      <c r="J51" s="79">
        <v>0</v>
      </c>
      <c r="K51" s="79">
        <v>0</v>
      </c>
      <c r="M51" s="79">
        <v>0</v>
      </c>
      <c r="N51" s="79">
        <v>0</v>
      </c>
      <c r="O51" s="79">
        <v>0</v>
      </c>
    </row>
    <row r="52" spans="2:15">
      <c r="B52" t="s">
        <v>280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846"/>
  <sheetViews>
    <sheetView rightToLeft="1" workbookViewId="0">
      <selection activeCell="D16" sqref="D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6">
        <v>2.86</v>
      </c>
      <c r="F11" s="7"/>
      <c r="G11" s="76">
        <v>147691.05367315892</v>
      </c>
      <c r="H11" s="76">
        <v>100</v>
      </c>
      <c r="I11" s="76">
        <v>0.69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197</v>
      </c>
      <c r="F12" s="19"/>
      <c r="G12" s="19"/>
      <c r="H12" s="19"/>
    </row>
    <row r="13" spans="2:55">
      <c r="B13" s="78" t="s">
        <v>4923</v>
      </c>
      <c r="F13" s="19"/>
      <c r="G13" s="19"/>
      <c r="H13" s="19"/>
    </row>
    <row r="14" spans="2:55">
      <c r="B14" t="s">
        <v>4924</v>
      </c>
      <c r="C14" s="80">
        <v>42290</v>
      </c>
      <c r="D14" t="s">
        <v>489</v>
      </c>
      <c r="E14" s="77">
        <v>7.07</v>
      </c>
      <c r="F14" t="s">
        <v>108</v>
      </c>
      <c r="G14" s="77">
        <v>22770.244337428201</v>
      </c>
      <c r="H14" s="77">
        <v>15.42</v>
      </c>
      <c r="I14" s="77">
        <v>0.11</v>
      </c>
    </row>
    <row r="15" spans="2:55">
      <c r="B15" t="s">
        <v>4925</v>
      </c>
      <c r="C15" s="80">
        <v>42338</v>
      </c>
      <c r="D15" t="s">
        <v>489</v>
      </c>
      <c r="E15" s="77">
        <v>7.28</v>
      </c>
      <c r="F15" t="s">
        <v>108</v>
      </c>
      <c r="G15" s="77">
        <v>8479.8022834508902</v>
      </c>
      <c r="H15" s="77">
        <v>5.74</v>
      </c>
      <c r="I15" s="77">
        <v>0.04</v>
      </c>
    </row>
    <row r="16" spans="2:55">
      <c r="B16" t="s">
        <v>4926</v>
      </c>
      <c r="C16" s="80">
        <v>42338</v>
      </c>
      <c r="D16" t="s">
        <v>489</v>
      </c>
      <c r="E16" s="77">
        <v>5.88</v>
      </c>
      <c r="F16" t="s">
        <v>108</v>
      </c>
      <c r="G16" s="77">
        <v>8199.6340899695406</v>
      </c>
      <c r="H16" s="77">
        <v>5.55</v>
      </c>
      <c r="I16" s="77">
        <v>0.04</v>
      </c>
    </row>
    <row r="17" spans="2:9">
      <c r="B17" s="78" t="s">
        <v>4927</v>
      </c>
      <c r="E17" s="79">
        <v>6.87</v>
      </c>
      <c r="F17" s="19"/>
      <c r="G17" s="79">
        <v>39449.680710848632</v>
      </c>
      <c r="H17" s="79">
        <v>26.71</v>
      </c>
      <c r="I17" s="79">
        <v>0.18</v>
      </c>
    </row>
    <row r="18" spans="2:9">
      <c r="B18" s="78" t="s">
        <v>4928</v>
      </c>
      <c r="F18" s="19"/>
      <c r="G18" s="19"/>
      <c r="H18" s="19"/>
    </row>
    <row r="19" spans="2:9">
      <c r="B19" t="s">
        <v>4929</v>
      </c>
      <c r="C19" s="80">
        <v>42338</v>
      </c>
      <c r="D19" t="s">
        <v>129</v>
      </c>
      <c r="E19" s="77">
        <v>0</v>
      </c>
      <c r="F19" t="s">
        <v>108</v>
      </c>
      <c r="G19" s="77">
        <v>63814.492673664303</v>
      </c>
      <c r="H19" s="77">
        <v>43.21</v>
      </c>
      <c r="I19" s="77">
        <v>0.3</v>
      </c>
    </row>
    <row r="20" spans="2:9">
      <c r="B20" s="78" t="s">
        <v>4930</v>
      </c>
      <c r="E20" s="79">
        <v>0</v>
      </c>
      <c r="F20" s="19"/>
      <c r="G20" s="79">
        <v>63814.492673664303</v>
      </c>
      <c r="H20" s="79">
        <v>43.21</v>
      </c>
      <c r="I20" s="79">
        <v>0.3</v>
      </c>
    </row>
    <row r="21" spans="2:9">
      <c r="B21" s="78" t="s">
        <v>273</v>
      </c>
      <c r="E21" s="79">
        <v>2.62</v>
      </c>
      <c r="F21" s="19"/>
      <c r="G21" s="79">
        <v>103264.17338451293</v>
      </c>
      <c r="H21" s="79">
        <v>69.92</v>
      </c>
      <c r="I21" s="79">
        <v>0.48</v>
      </c>
    </row>
    <row r="22" spans="2:9">
      <c r="B22" s="78" t="s">
        <v>274</v>
      </c>
      <c r="F22" s="19"/>
      <c r="G22" s="19"/>
      <c r="H22" s="19"/>
    </row>
    <row r="23" spans="2:9">
      <c r="B23" s="78" t="s">
        <v>4923</v>
      </c>
      <c r="F23" s="19"/>
      <c r="G23" s="19"/>
      <c r="H23" s="19"/>
    </row>
    <row r="24" spans="2:9">
      <c r="B24" t="s">
        <v>4931</v>
      </c>
      <c r="C24" s="80">
        <v>42369</v>
      </c>
      <c r="D24" t="s">
        <v>2393</v>
      </c>
      <c r="E24" s="77">
        <v>3.41</v>
      </c>
      <c r="F24" t="s">
        <v>119</v>
      </c>
      <c r="G24" s="77">
        <v>44426.880288646003</v>
      </c>
      <c r="H24" s="77">
        <v>30.08</v>
      </c>
      <c r="I24" s="77">
        <v>0.21</v>
      </c>
    </row>
    <row r="25" spans="2:9">
      <c r="B25" s="78" t="s">
        <v>4927</v>
      </c>
      <c r="E25" s="79">
        <v>3.41</v>
      </c>
      <c r="F25" s="19"/>
      <c r="G25" s="79">
        <v>44426.880288646003</v>
      </c>
      <c r="H25" s="79">
        <v>30.08</v>
      </c>
      <c r="I25" s="79">
        <v>0.21</v>
      </c>
    </row>
    <row r="26" spans="2:9">
      <c r="B26" s="78" t="s">
        <v>4928</v>
      </c>
      <c r="F26" s="19"/>
      <c r="G26" s="19"/>
      <c r="H26" s="19"/>
    </row>
    <row r="27" spans="2:9">
      <c r="B27" t="s">
        <v>202</v>
      </c>
      <c r="D27" t="s">
        <v>202</v>
      </c>
      <c r="E27" s="77">
        <v>0</v>
      </c>
      <c r="F27" t="s">
        <v>202</v>
      </c>
      <c r="G27" s="77">
        <v>0</v>
      </c>
      <c r="H27" s="77">
        <v>0</v>
      </c>
      <c r="I27" s="77">
        <v>0</v>
      </c>
    </row>
    <row r="28" spans="2:9">
      <c r="B28" s="78" t="s">
        <v>4930</v>
      </c>
      <c r="E28" s="79">
        <v>0</v>
      </c>
      <c r="F28" s="19"/>
      <c r="G28" s="79">
        <v>0</v>
      </c>
      <c r="H28" s="79">
        <v>0</v>
      </c>
      <c r="I28" s="79">
        <v>0</v>
      </c>
    </row>
    <row r="29" spans="2:9">
      <c r="B29" s="78" t="s">
        <v>279</v>
      </c>
      <c r="E29" s="79">
        <v>3.41</v>
      </c>
      <c r="F29" s="19"/>
      <c r="G29" s="79">
        <v>44426.880288646003</v>
      </c>
      <c r="H29" s="79">
        <v>30.08</v>
      </c>
      <c r="I29" s="79">
        <v>0.21</v>
      </c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H606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197</v>
      </c>
      <c r="D12" s="19"/>
      <c r="E12" s="19"/>
      <c r="F12" s="19"/>
      <c r="G12" s="19"/>
      <c r="H12" s="19"/>
    </row>
    <row r="13" spans="2:60">
      <c r="B13" t="s">
        <v>202</v>
      </c>
      <c r="D13" t="s">
        <v>202</v>
      </c>
      <c r="E13" s="19"/>
      <c r="F13" s="77">
        <v>0</v>
      </c>
      <c r="G13" t="s">
        <v>202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273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s="78" t="s">
        <v>274</v>
      </c>
      <c r="D15" s="19"/>
      <c r="E15" s="19"/>
      <c r="F15" s="19"/>
      <c r="G15" s="19"/>
      <c r="H15" s="19"/>
    </row>
    <row r="16" spans="2:60">
      <c r="B16" t="s">
        <v>202</v>
      </c>
      <c r="D16" t="s">
        <v>202</v>
      </c>
      <c r="E16" s="19"/>
      <c r="F16" s="77">
        <v>0</v>
      </c>
      <c r="G16" t="s">
        <v>202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279</v>
      </c>
      <c r="D17" s="19"/>
      <c r="E17" s="19"/>
      <c r="F17" s="19"/>
      <c r="G17" s="19"/>
      <c r="H17" s="79">
        <v>0</v>
      </c>
      <c r="I17" s="79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H607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6">
        <v>0</v>
      </c>
      <c r="I11" s="76">
        <v>79740.414587902647</v>
      </c>
      <c r="J11" s="76">
        <v>100</v>
      </c>
      <c r="K11" s="76">
        <v>0.37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197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4932</v>
      </c>
      <c r="C13" t="s">
        <v>4933</v>
      </c>
      <c r="D13" t="s">
        <v>202</v>
      </c>
      <c r="E13" t="s">
        <v>203</v>
      </c>
      <c r="F13" s="77">
        <v>0</v>
      </c>
      <c r="G13" t="s">
        <v>195</v>
      </c>
      <c r="H13" s="77">
        <v>0</v>
      </c>
      <c r="I13" s="77">
        <v>46.456605690000004</v>
      </c>
      <c r="J13" s="77">
        <v>0.06</v>
      </c>
      <c r="K13" s="77">
        <v>0</v>
      </c>
    </row>
    <row r="14" spans="2:60">
      <c r="B14" t="s">
        <v>4934</v>
      </c>
      <c r="C14" t="s">
        <v>4935</v>
      </c>
      <c r="D14" t="s">
        <v>202</v>
      </c>
      <c r="E14" t="s">
        <v>157</v>
      </c>
      <c r="F14" s="77">
        <v>0</v>
      </c>
      <c r="G14" t="s">
        <v>112</v>
      </c>
      <c r="H14" s="77">
        <v>0</v>
      </c>
      <c r="I14" s="77">
        <v>1.1651372</v>
      </c>
      <c r="J14" s="77">
        <v>0</v>
      </c>
      <c r="K14" s="77">
        <v>0</v>
      </c>
    </row>
    <row r="15" spans="2:60">
      <c r="B15" t="s">
        <v>4936</v>
      </c>
      <c r="C15" t="s">
        <v>4937</v>
      </c>
      <c r="D15" t="s">
        <v>1078</v>
      </c>
      <c r="E15" t="s">
        <v>157</v>
      </c>
      <c r="F15" s="77">
        <v>9.5</v>
      </c>
      <c r="G15" t="s">
        <v>116</v>
      </c>
      <c r="H15" s="77">
        <v>0</v>
      </c>
      <c r="I15" s="77">
        <v>3.40081960344E-5</v>
      </c>
      <c r="J15" s="77">
        <v>0</v>
      </c>
      <c r="K15" s="77">
        <v>0</v>
      </c>
    </row>
    <row r="16" spans="2:60">
      <c r="B16" t="s">
        <v>4938</v>
      </c>
      <c r="C16" t="s">
        <v>4939</v>
      </c>
      <c r="D16" t="s">
        <v>202</v>
      </c>
      <c r="E16" t="s">
        <v>203</v>
      </c>
      <c r="F16" s="77">
        <v>0</v>
      </c>
      <c r="G16" t="s">
        <v>116</v>
      </c>
      <c r="H16" s="77">
        <v>0</v>
      </c>
      <c r="I16" s="77">
        <v>7.1758326539280004E-5</v>
      </c>
      <c r="J16" s="77">
        <v>0</v>
      </c>
      <c r="K16" s="77">
        <v>0</v>
      </c>
    </row>
    <row r="17" spans="2:11">
      <c r="B17" t="s">
        <v>4940</v>
      </c>
      <c r="C17" t="s">
        <v>4941</v>
      </c>
      <c r="D17" t="s">
        <v>1078</v>
      </c>
      <c r="E17" t="s">
        <v>157</v>
      </c>
      <c r="F17" s="77">
        <v>9.5</v>
      </c>
      <c r="G17" t="s">
        <v>116</v>
      </c>
      <c r="H17" s="77">
        <v>0</v>
      </c>
      <c r="I17" s="77">
        <v>0</v>
      </c>
      <c r="J17" s="77">
        <v>0</v>
      </c>
      <c r="K17" s="77">
        <v>0</v>
      </c>
    </row>
    <row r="18" spans="2:11">
      <c r="B18" t="s">
        <v>4942</v>
      </c>
      <c r="C18" t="s">
        <v>4943</v>
      </c>
      <c r="D18" t="s">
        <v>1078</v>
      </c>
      <c r="E18" t="s">
        <v>157</v>
      </c>
      <c r="F18" s="77">
        <v>9.5</v>
      </c>
      <c r="G18" t="s">
        <v>116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t="s">
        <v>4944</v>
      </c>
      <c r="C19" t="s">
        <v>4945</v>
      </c>
      <c r="D19" t="s">
        <v>1078</v>
      </c>
      <c r="E19" t="s">
        <v>157</v>
      </c>
      <c r="F19" s="77">
        <v>9.5</v>
      </c>
      <c r="G19" t="s">
        <v>116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t="s">
        <v>4946</v>
      </c>
      <c r="C20" t="s">
        <v>4947</v>
      </c>
      <c r="D20" t="s">
        <v>202</v>
      </c>
      <c r="E20" t="s">
        <v>203</v>
      </c>
      <c r="F20" s="77">
        <v>0</v>
      </c>
      <c r="G20" t="s">
        <v>116</v>
      </c>
      <c r="H20" s="77">
        <v>0</v>
      </c>
      <c r="I20" s="77">
        <v>1.259346072E-8</v>
      </c>
      <c r="J20" s="77">
        <v>0</v>
      </c>
      <c r="K20" s="77">
        <v>0</v>
      </c>
    </row>
    <row r="21" spans="2:11">
      <c r="B21" t="s">
        <v>4948</v>
      </c>
      <c r="C21" t="s">
        <v>4949</v>
      </c>
      <c r="D21" t="s">
        <v>202</v>
      </c>
      <c r="E21" t="s">
        <v>203</v>
      </c>
      <c r="F21" s="77">
        <v>0</v>
      </c>
      <c r="G21" t="s">
        <v>112</v>
      </c>
      <c r="H21" s="77">
        <v>0</v>
      </c>
      <c r="I21" s="77">
        <v>2.9542041999999999</v>
      </c>
      <c r="J21" s="77">
        <v>0</v>
      </c>
      <c r="K21" s="77">
        <v>0</v>
      </c>
    </row>
    <row r="22" spans="2:11">
      <c r="B22" t="s">
        <v>4950</v>
      </c>
      <c r="C22" t="s">
        <v>4951</v>
      </c>
      <c r="D22" t="s">
        <v>202</v>
      </c>
      <c r="E22" t="s">
        <v>203</v>
      </c>
      <c r="F22" s="77">
        <v>0</v>
      </c>
      <c r="G22" t="s">
        <v>108</v>
      </c>
      <c r="H22" s="77">
        <v>0</v>
      </c>
      <c r="I22" s="77">
        <v>3.3724975000000001E-4</v>
      </c>
      <c r="J22" s="77">
        <v>0</v>
      </c>
      <c r="K22" s="77">
        <v>0</v>
      </c>
    </row>
    <row r="23" spans="2:11">
      <c r="B23" t="s">
        <v>4952</v>
      </c>
      <c r="C23" t="s">
        <v>4953</v>
      </c>
      <c r="D23" t="s">
        <v>202</v>
      </c>
      <c r="E23" t="s">
        <v>203</v>
      </c>
      <c r="F23" s="77">
        <v>0</v>
      </c>
      <c r="G23" t="s">
        <v>108</v>
      </c>
      <c r="H23" s="77">
        <v>0</v>
      </c>
      <c r="I23" s="77">
        <v>7.1995000000000003E-6</v>
      </c>
      <c r="J23" s="77">
        <v>0</v>
      </c>
      <c r="K23" s="77">
        <v>0</v>
      </c>
    </row>
    <row r="24" spans="2:11">
      <c r="B24" t="s">
        <v>4954</v>
      </c>
      <c r="C24" t="s">
        <v>4955</v>
      </c>
      <c r="D24" t="s">
        <v>202</v>
      </c>
      <c r="E24" t="s">
        <v>203</v>
      </c>
      <c r="F24" s="77">
        <v>0</v>
      </c>
      <c r="G24" t="s">
        <v>108</v>
      </c>
      <c r="H24" s="77">
        <v>0</v>
      </c>
      <c r="I24" s="77">
        <v>-12428.42203</v>
      </c>
      <c r="J24" s="77">
        <v>-15.59</v>
      </c>
      <c r="K24" s="77">
        <v>-0.06</v>
      </c>
    </row>
    <row r="25" spans="2:11">
      <c r="B25" t="s">
        <v>4956</v>
      </c>
      <c r="C25" t="s">
        <v>4957</v>
      </c>
      <c r="D25" t="s">
        <v>202</v>
      </c>
      <c r="E25" t="s">
        <v>203</v>
      </c>
      <c r="F25" s="77">
        <v>0</v>
      </c>
      <c r="G25" t="s">
        <v>108</v>
      </c>
      <c r="H25" s="77">
        <v>0</v>
      </c>
      <c r="I25" s="77">
        <v>-2223.8283499999998</v>
      </c>
      <c r="J25" s="77">
        <v>-2.79</v>
      </c>
      <c r="K25" s="77">
        <v>-0.01</v>
      </c>
    </row>
    <row r="26" spans="2:11">
      <c r="B26" t="s">
        <v>4958</v>
      </c>
      <c r="C26" t="s">
        <v>4959</v>
      </c>
      <c r="D26" t="s">
        <v>202</v>
      </c>
      <c r="E26" t="s">
        <v>203</v>
      </c>
      <c r="F26" s="77">
        <v>0</v>
      </c>
      <c r="G26" t="s">
        <v>108</v>
      </c>
      <c r="H26" s="77">
        <v>0</v>
      </c>
      <c r="I26" s="77">
        <v>-90.728539999999995</v>
      </c>
      <c r="J26" s="77">
        <v>-0.11</v>
      </c>
      <c r="K26" s="77">
        <v>0</v>
      </c>
    </row>
    <row r="27" spans="2:11">
      <c r="B27" t="s">
        <v>4960</v>
      </c>
      <c r="C27" t="s">
        <v>4961</v>
      </c>
      <c r="D27" t="s">
        <v>202</v>
      </c>
      <c r="E27" t="s">
        <v>203</v>
      </c>
      <c r="F27" s="77">
        <v>0</v>
      </c>
      <c r="G27" t="s">
        <v>108</v>
      </c>
      <c r="H27" s="77">
        <v>0</v>
      </c>
      <c r="I27" s="77">
        <v>-11.465999999999999</v>
      </c>
      <c r="J27" s="77">
        <v>-0.01</v>
      </c>
      <c r="K27" s="77">
        <v>0</v>
      </c>
    </row>
    <row r="28" spans="2:11">
      <c r="B28" t="s">
        <v>4962</v>
      </c>
      <c r="C28" t="s">
        <v>4963</v>
      </c>
      <c r="D28" t="s">
        <v>202</v>
      </c>
      <c r="E28" t="s">
        <v>203</v>
      </c>
      <c r="F28" s="77">
        <v>0</v>
      </c>
      <c r="G28" t="s">
        <v>108</v>
      </c>
      <c r="H28" s="77">
        <v>0</v>
      </c>
      <c r="I28" s="77">
        <v>475.72433999999998</v>
      </c>
      <c r="J28" s="77">
        <v>0.6</v>
      </c>
      <c r="K28" s="77">
        <v>0</v>
      </c>
    </row>
    <row r="29" spans="2:11">
      <c r="B29" t="s">
        <v>4964</v>
      </c>
      <c r="C29" t="s">
        <v>2041</v>
      </c>
      <c r="D29" t="s">
        <v>202</v>
      </c>
      <c r="E29" t="s">
        <v>203</v>
      </c>
      <c r="F29" s="77">
        <v>0</v>
      </c>
      <c r="G29" t="s">
        <v>108</v>
      </c>
      <c r="H29" s="77">
        <v>0</v>
      </c>
      <c r="I29" s="77">
        <v>88.300120000000007</v>
      </c>
      <c r="J29" s="77">
        <v>0.11</v>
      </c>
      <c r="K29" s="77">
        <v>0</v>
      </c>
    </row>
    <row r="30" spans="2:11">
      <c r="B30" t="s">
        <v>4965</v>
      </c>
      <c r="C30" t="s">
        <v>1212</v>
      </c>
      <c r="D30" t="s">
        <v>202</v>
      </c>
      <c r="E30" t="s">
        <v>156</v>
      </c>
      <c r="F30" s="77">
        <v>0</v>
      </c>
      <c r="G30" t="s">
        <v>108</v>
      </c>
      <c r="H30" s="77">
        <v>0</v>
      </c>
      <c r="I30" s="77">
        <v>214.64058</v>
      </c>
      <c r="J30" s="77">
        <v>0.27</v>
      </c>
      <c r="K30" s="77">
        <v>0</v>
      </c>
    </row>
    <row r="31" spans="2:11">
      <c r="B31" t="s">
        <v>4966</v>
      </c>
      <c r="C31" t="s">
        <v>963</v>
      </c>
      <c r="D31" t="s">
        <v>202</v>
      </c>
      <c r="E31" t="s">
        <v>155</v>
      </c>
      <c r="F31" s="77">
        <v>0</v>
      </c>
      <c r="G31" t="s">
        <v>108</v>
      </c>
      <c r="H31" s="77">
        <v>0</v>
      </c>
      <c r="I31" s="77">
        <v>181.18332000000001</v>
      </c>
      <c r="J31" s="77">
        <v>0.23</v>
      </c>
      <c r="K31" s="77">
        <v>0</v>
      </c>
    </row>
    <row r="32" spans="2:11">
      <c r="B32" t="s">
        <v>4967</v>
      </c>
      <c r="C32" t="s">
        <v>4968</v>
      </c>
      <c r="D32" t="s">
        <v>431</v>
      </c>
      <c r="E32" t="s">
        <v>155</v>
      </c>
      <c r="F32" s="77">
        <v>0</v>
      </c>
      <c r="G32" t="s">
        <v>112</v>
      </c>
      <c r="H32" s="77">
        <v>0</v>
      </c>
      <c r="I32" s="77">
        <v>74378.958255000005</v>
      </c>
      <c r="J32" s="77">
        <v>93.28</v>
      </c>
      <c r="K32" s="77">
        <v>0.35</v>
      </c>
    </row>
    <row r="33" spans="2:11">
      <c r="B33" t="s">
        <v>4969</v>
      </c>
      <c r="C33" t="s">
        <v>789</v>
      </c>
      <c r="D33" t="s">
        <v>202</v>
      </c>
      <c r="E33" t="s">
        <v>155</v>
      </c>
      <c r="F33" s="77">
        <v>0</v>
      </c>
      <c r="G33" t="s">
        <v>108</v>
      </c>
      <c r="H33" s="77">
        <v>0</v>
      </c>
      <c r="I33" s="77">
        <v>3.45282</v>
      </c>
      <c r="J33" s="77">
        <v>0</v>
      </c>
      <c r="K33" s="77">
        <v>0</v>
      </c>
    </row>
    <row r="34" spans="2:11">
      <c r="B34" t="s">
        <v>4970</v>
      </c>
      <c r="C34" t="s">
        <v>883</v>
      </c>
      <c r="D34" t="s">
        <v>202</v>
      </c>
      <c r="E34" t="s">
        <v>155</v>
      </c>
      <c r="F34" s="77">
        <v>0</v>
      </c>
      <c r="G34" t="s">
        <v>108</v>
      </c>
      <c r="H34" s="77">
        <v>0</v>
      </c>
      <c r="I34" s="77">
        <v>0.35844999999999999</v>
      </c>
      <c r="J34" s="77">
        <v>0</v>
      </c>
      <c r="K34" s="77">
        <v>0</v>
      </c>
    </row>
    <row r="35" spans="2:11">
      <c r="B35" t="s">
        <v>4971</v>
      </c>
      <c r="C35" t="s">
        <v>1202</v>
      </c>
      <c r="D35" t="s">
        <v>202</v>
      </c>
      <c r="E35" t="s">
        <v>155</v>
      </c>
      <c r="F35" s="77">
        <v>0</v>
      </c>
      <c r="G35" t="s">
        <v>108</v>
      </c>
      <c r="H35" s="77">
        <v>0</v>
      </c>
      <c r="I35" s="77">
        <v>7.2369899999999996</v>
      </c>
      <c r="J35" s="77">
        <v>0.01</v>
      </c>
      <c r="K35" s="77">
        <v>0</v>
      </c>
    </row>
    <row r="36" spans="2:11">
      <c r="B36" t="s">
        <v>4972</v>
      </c>
      <c r="C36" t="s">
        <v>566</v>
      </c>
      <c r="D36" t="s">
        <v>202</v>
      </c>
      <c r="E36" t="s">
        <v>155</v>
      </c>
      <c r="F36" s="77">
        <v>0</v>
      </c>
      <c r="G36" t="s">
        <v>108</v>
      </c>
      <c r="H36" s="77">
        <v>0</v>
      </c>
      <c r="I36" s="77">
        <v>321.97915999999998</v>
      </c>
      <c r="J36" s="77">
        <v>0.4</v>
      </c>
      <c r="K36" s="77">
        <v>0</v>
      </c>
    </row>
    <row r="37" spans="2:11">
      <c r="B37" t="s">
        <v>4973</v>
      </c>
      <c r="C37" t="s">
        <v>779</v>
      </c>
      <c r="D37" t="s">
        <v>202</v>
      </c>
      <c r="E37" t="s">
        <v>155</v>
      </c>
      <c r="F37" s="77">
        <v>0</v>
      </c>
      <c r="G37" t="s">
        <v>108</v>
      </c>
      <c r="H37" s="77">
        <v>0</v>
      </c>
      <c r="I37" s="77">
        <v>341.42644999999999</v>
      </c>
      <c r="J37" s="77">
        <v>0.43</v>
      </c>
      <c r="K37" s="77">
        <v>0</v>
      </c>
    </row>
    <row r="38" spans="2:11">
      <c r="B38" t="s">
        <v>4974</v>
      </c>
      <c r="C38" t="s">
        <v>4975</v>
      </c>
      <c r="D38" t="s">
        <v>202</v>
      </c>
      <c r="E38" t="s">
        <v>203</v>
      </c>
      <c r="F38" s="77">
        <v>0.01</v>
      </c>
      <c r="G38" t="s">
        <v>108</v>
      </c>
      <c r="H38" s="77">
        <v>0.01</v>
      </c>
      <c r="I38" s="77">
        <v>8.7979636000000004E-4</v>
      </c>
      <c r="J38" s="77">
        <v>0</v>
      </c>
      <c r="K38" s="77">
        <v>0</v>
      </c>
    </row>
    <row r="39" spans="2:11">
      <c r="B39" t="s">
        <v>4976</v>
      </c>
      <c r="C39" t="s">
        <v>4977</v>
      </c>
      <c r="D39" t="s">
        <v>202</v>
      </c>
      <c r="E39" t="s">
        <v>203</v>
      </c>
      <c r="F39" s="77">
        <v>5.75</v>
      </c>
      <c r="G39" t="s">
        <v>108</v>
      </c>
      <c r="H39" s="77">
        <v>0.01</v>
      </c>
      <c r="I39" s="77">
        <v>1.2254115699999999E-3</v>
      </c>
      <c r="J39" s="77">
        <v>0</v>
      </c>
      <c r="K39" s="77">
        <v>0</v>
      </c>
    </row>
    <row r="40" spans="2:11">
      <c r="B40" t="s">
        <v>4978</v>
      </c>
      <c r="C40" t="s">
        <v>4979</v>
      </c>
      <c r="D40" t="s">
        <v>202</v>
      </c>
      <c r="E40" t="s">
        <v>203</v>
      </c>
      <c r="F40" s="77">
        <v>0.01</v>
      </c>
      <c r="G40" t="s">
        <v>108</v>
      </c>
      <c r="H40" s="77">
        <v>0.01</v>
      </c>
      <c r="I40" s="77">
        <v>8.7979636000000004E-4</v>
      </c>
      <c r="J40" s="77">
        <v>0</v>
      </c>
      <c r="K40" s="77">
        <v>0</v>
      </c>
    </row>
    <row r="41" spans="2:11">
      <c r="B41" t="s">
        <v>4980</v>
      </c>
      <c r="C41" t="s">
        <v>4981</v>
      </c>
      <c r="D41" t="s">
        <v>202</v>
      </c>
      <c r="E41" t="s">
        <v>203</v>
      </c>
      <c r="F41" s="77">
        <v>0.01</v>
      </c>
      <c r="G41" t="s">
        <v>108</v>
      </c>
      <c r="H41" s="77">
        <v>0.01</v>
      </c>
      <c r="I41" s="77">
        <v>8.9026106999999998E-4</v>
      </c>
      <c r="J41" s="77">
        <v>0</v>
      </c>
      <c r="K41" s="77">
        <v>0</v>
      </c>
    </row>
    <row r="42" spans="2:11">
      <c r="B42" t="s">
        <v>4982</v>
      </c>
      <c r="C42" t="s">
        <v>4983</v>
      </c>
      <c r="D42" t="s">
        <v>202</v>
      </c>
      <c r="E42" t="s">
        <v>203</v>
      </c>
      <c r="F42" s="77">
        <v>0.01</v>
      </c>
      <c r="G42" t="s">
        <v>108</v>
      </c>
      <c r="H42" s="77">
        <v>0.01</v>
      </c>
      <c r="I42" s="77">
        <v>8.9051444E-4</v>
      </c>
      <c r="J42" s="77">
        <v>0</v>
      </c>
      <c r="K42" s="77">
        <v>0</v>
      </c>
    </row>
    <row r="43" spans="2:11">
      <c r="B43" t="s">
        <v>4984</v>
      </c>
      <c r="C43" t="s">
        <v>4985</v>
      </c>
      <c r="D43" t="s">
        <v>840</v>
      </c>
      <c r="E43" t="s">
        <v>156</v>
      </c>
      <c r="F43" s="77">
        <v>4.0999999999999996</v>
      </c>
      <c r="G43" t="s">
        <v>108</v>
      </c>
      <c r="H43" s="77">
        <v>0.01</v>
      </c>
      <c r="I43" s="77">
        <v>50.121697142000002</v>
      </c>
      <c r="J43" s="77">
        <v>0.06</v>
      </c>
      <c r="K43" s="77">
        <v>0</v>
      </c>
    </row>
    <row r="44" spans="2:11">
      <c r="B44" t="s">
        <v>4986</v>
      </c>
      <c r="C44" t="s">
        <v>1386</v>
      </c>
      <c r="D44" t="s">
        <v>202</v>
      </c>
      <c r="E44" t="s">
        <v>155</v>
      </c>
      <c r="F44" s="77">
        <v>0</v>
      </c>
      <c r="G44" t="s">
        <v>108</v>
      </c>
      <c r="H44" s="77">
        <v>0</v>
      </c>
      <c r="I44" s="77">
        <v>4442.7906000000003</v>
      </c>
      <c r="J44" s="77">
        <v>5.57</v>
      </c>
      <c r="K44" s="77">
        <v>0.02</v>
      </c>
    </row>
    <row r="45" spans="2:11">
      <c r="B45" t="s">
        <v>4987</v>
      </c>
      <c r="C45" t="s">
        <v>1908</v>
      </c>
      <c r="D45" t="s">
        <v>202</v>
      </c>
      <c r="E45" t="s">
        <v>203</v>
      </c>
      <c r="F45" s="77">
        <v>0</v>
      </c>
      <c r="G45" t="s">
        <v>108</v>
      </c>
      <c r="H45" s="77">
        <v>0</v>
      </c>
      <c r="I45" s="77">
        <v>141.04843</v>
      </c>
      <c r="J45" s="77">
        <v>0.18</v>
      </c>
      <c r="K45" s="77">
        <v>0</v>
      </c>
    </row>
    <row r="46" spans="2:11">
      <c r="B46" t="s">
        <v>4988</v>
      </c>
      <c r="C46" t="s">
        <v>1818</v>
      </c>
      <c r="D46" t="s">
        <v>202</v>
      </c>
      <c r="E46" t="s">
        <v>155</v>
      </c>
      <c r="F46" s="77">
        <v>0</v>
      </c>
      <c r="G46" t="s">
        <v>108</v>
      </c>
      <c r="H46" s="77">
        <v>0</v>
      </c>
      <c r="I46" s="77">
        <v>893.26255000000003</v>
      </c>
      <c r="J46" s="77">
        <v>1.1200000000000001</v>
      </c>
      <c r="K46" s="77">
        <v>0</v>
      </c>
    </row>
    <row r="47" spans="2:11">
      <c r="B47" t="s">
        <v>4989</v>
      </c>
      <c r="C47" t="s">
        <v>4990</v>
      </c>
      <c r="D47" t="s">
        <v>1078</v>
      </c>
      <c r="E47" t="s">
        <v>155</v>
      </c>
      <c r="F47" s="77">
        <v>0</v>
      </c>
      <c r="G47" t="s">
        <v>108</v>
      </c>
      <c r="H47" s="77">
        <v>0</v>
      </c>
      <c r="I47" s="77">
        <v>1.3970390000000001E-3</v>
      </c>
      <c r="J47" s="77">
        <v>0</v>
      </c>
      <c r="K47" s="77">
        <v>0</v>
      </c>
    </row>
    <row r="48" spans="2:11">
      <c r="B48" t="s">
        <v>4991</v>
      </c>
      <c r="C48" t="s">
        <v>4992</v>
      </c>
      <c r="D48" t="s">
        <v>202</v>
      </c>
      <c r="E48" t="s">
        <v>203</v>
      </c>
      <c r="F48" s="77">
        <v>0</v>
      </c>
      <c r="G48" t="s">
        <v>108</v>
      </c>
      <c r="H48" s="77">
        <v>0.01</v>
      </c>
      <c r="I48" s="77">
        <v>1.1637999999999999E-4</v>
      </c>
      <c r="J48" s="77">
        <v>0</v>
      </c>
      <c r="K48" s="77">
        <v>0</v>
      </c>
    </row>
    <row r="49" spans="2:11">
      <c r="B49" t="s">
        <v>4993</v>
      </c>
      <c r="C49" t="s">
        <v>4994</v>
      </c>
      <c r="D49" t="s">
        <v>202</v>
      </c>
      <c r="E49" t="s">
        <v>203</v>
      </c>
      <c r="F49" s="77">
        <v>5.95</v>
      </c>
      <c r="G49" t="s">
        <v>108</v>
      </c>
      <c r="H49" s="77">
        <v>0.01</v>
      </c>
      <c r="I49" s="77">
        <v>1.2042199999999999E-4</v>
      </c>
      <c r="J49" s="77">
        <v>0</v>
      </c>
      <c r="K49" s="77">
        <v>0</v>
      </c>
    </row>
    <row r="50" spans="2:11">
      <c r="B50" t="s">
        <v>4995</v>
      </c>
      <c r="C50" t="s">
        <v>1943</v>
      </c>
      <c r="D50" t="s">
        <v>202</v>
      </c>
      <c r="E50" t="s">
        <v>203</v>
      </c>
      <c r="F50" s="77">
        <v>0</v>
      </c>
      <c r="G50" t="s">
        <v>108</v>
      </c>
      <c r="H50" s="77">
        <v>0</v>
      </c>
      <c r="I50" s="77">
        <v>174.92183</v>
      </c>
      <c r="J50" s="77">
        <v>0.22</v>
      </c>
      <c r="K50" s="77">
        <v>0</v>
      </c>
    </row>
    <row r="51" spans="2:11">
      <c r="B51" t="s">
        <v>4996</v>
      </c>
      <c r="C51" t="s">
        <v>4997</v>
      </c>
      <c r="D51" t="s">
        <v>202</v>
      </c>
      <c r="E51" t="s">
        <v>203</v>
      </c>
      <c r="F51" s="77">
        <v>0</v>
      </c>
      <c r="G51" t="s">
        <v>108</v>
      </c>
      <c r="H51" s="77">
        <v>0</v>
      </c>
      <c r="I51" s="77">
        <v>1.5848570000000001E-3</v>
      </c>
      <c r="J51" s="77">
        <v>0</v>
      </c>
      <c r="K51" s="77">
        <v>0</v>
      </c>
    </row>
    <row r="52" spans="2:11">
      <c r="B52" t="s">
        <v>4998</v>
      </c>
      <c r="C52" t="s">
        <v>4999</v>
      </c>
      <c r="D52" t="s">
        <v>202</v>
      </c>
      <c r="E52" t="s">
        <v>203</v>
      </c>
      <c r="F52" s="77">
        <v>0</v>
      </c>
      <c r="G52" t="s">
        <v>108</v>
      </c>
      <c r="H52" s="77">
        <v>0</v>
      </c>
      <c r="I52" s="77">
        <v>-79.234300000000005</v>
      </c>
      <c r="J52" s="77">
        <v>-0.1</v>
      </c>
      <c r="K52" s="77">
        <v>0</v>
      </c>
    </row>
    <row r="53" spans="2:11">
      <c r="B53" t="s">
        <v>5000</v>
      </c>
      <c r="C53" t="s">
        <v>929</v>
      </c>
      <c r="D53" t="s">
        <v>202</v>
      </c>
      <c r="E53" t="s">
        <v>156</v>
      </c>
      <c r="F53" s="77">
        <v>0</v>
      </c>
      <c r="G53" t="s">
        <v>108</v>
      </c>
      <c r="H53" s="77">
        <v>0</v>
      </c>
      <c r="I53" s="77">
        <v>1385.1668500000001</v>
      </c>
      <c r="J53" s="77">
        <v>1.74</v>
      </c>
      <c r="K53" s="77">
        <v>0.01</v>
      </c>
    </row>
    <row r="54" spans="2:11">
      <c r="B54" t="s">
        <v>5001</v>
      </c>
      <c r="C54" t="s">
        <v>932</v>
      </c>
      <c r="D54" t="s">
        <v>202</v>
      </c>
      <c r="E54" t="s">
        <v>156</v>
      </c>
      <c r="F54" s="77">
        <v>0</v>
      </c>
      <c r="G54" t="s">
        <v>108</v>
      </c>
      <c r="H54" s="77">
        <v>0</v>
      </c>
      <c r="I54" s="77">
        <v>209.4906</v>
      </c>
      <c r="J54" s="77">
        <v>0.26</v>
      </c>
      <c r="K54" s="77">
        <v>0</v>
      </c>
    </row>
    <row r="55" spans="2:11">
      <c r="B55" t="s">
        <v>5002</v>
      </c>
      <c r="C55" t="s">
        <v>5003</v>
      </c>
      <c r="D55" t="s">
        <v>202</v>
      </c>
      <c r="E55" t="s">
        <v>203</v>
      </c>
      <c r="F55" s="77">
        <v>5.7</v>
      </c>
      <c r="G55" t="s">
        <v>108</v>
      </c>
      <c r="H55" s="77">
        <v>0.01</v>
      </c>
      <c r="I55" s="77">
        <v>598.55086023199999</v>
      </c>
      <c r="J55" s="77">
        <v>0.75</v>
      </c>
      <c r="K55" s="77">
        <v>0</v>
      </c>
    </row>
    <row r="56" spans="2:11">
      <c r="B56" t="s">
        <v>5004</v>
      </c>
      <c r="C56" t="s">
        <v>5005</v>
      </c>
      <c r="D56" t="s">
        <v>202</v>
      </c>
      <c r="E56" t="s">
        <v>203</v>
      </c>
      <c r="F56" s="77">
        <v>5.9</v>
      </c>
      <c r="G56" t="s">
        <v>108</v>
      </c>
      <c r="H56" s="77">
        <v>0.01</v>
      </c>
      <c r="I56" s="77">
        <v>414.84687505599999</v>
      </c>
      <c r="J56" s="77">
        <v>0.52</v>
      </c>
      <c r="K56" s="77">
        <v>0</v>
      </c>
    </row>
    <row r="57" spans="2:11">
      <c r="B57" t="s">
        <v>5006</v>
      </c>
      <c r="C57" t="s">
        <v>951</v>
      </c>
      <c r="D57" t="s">
        <v>202</v>
      </c>
      <c r="E57" t="s">
        <v>156</v>
      </c>
      <c r="F57" s="77">
        <v>0</v>
      </c>
      <c r="G57" t="s">
        <v>108</v>
      </c>
      <c r="H57" s="77">
        <v>0</v>
      </c>
      <c r="I57" s="77">
        <v>91.2393</v>
      </c>
      <c r="J57" s="77">
        <v>0.11</v>
      </c>
      <c r="K57" s="77">
        <v>0</v>
      </c>
    </row>
    <row r="58" spans="2:11">
      <c r="B58" t="s">
        <v>5007</v>
      </c>
      <c r="C58" t="s">
        <v>956</v>
      </c>
      <c r="D58" t="s">
        <v>202</v>
      </c>
      <c r="E58" t="s">
        <v>156</v>
      </c>
      <c r="F58" s="77">
        <v>0</v>
      </c>
      <c r="G58" t="s">
        <v>108</v>
      </c>
      <c r="H58" s="77">
        <v>0</v>
      </c>
      <c r="I58" s="77">
        <v>846.72627</v>
      </c>
      <c r="J58" s="77">
        <v>1.06</v>
      </c>
      <c r="K58" s="77">
        <v>0</v>
      </c>
    </row>
    <row r="59" spans="2:11">
      <c r="B59" t="s">
        <v>5008</v>
      </c>
      <c r="C59" t="s">
        <v>862</v>
      </c>
      <c r="D59" t="s">
        <v>202</v>
      </c>
      <c r="E59" t="s">
        <v>155</v>
      </c>
      <c r="F59" s="77">
        <v>0</v>
      </c>
      <c r="G59" t="s">
        <v>108</v>
      </c>
      <c r="H59" s="77">
        <v>0</v>
      </c>
      <c r="I59" s="77">
        <v>1287.4202700000001</v>
      </c>
      <c r="J59" s="77">
        <v>1.61</v>
      </c>
      <c r="K59" s="77">
        <v>0.01</v>
      </c>
    </row>
    <row r="60" spans="2:11">
      <c r="B60" t="s">
        <v>5009</v>
      </c>
      <c r="C60" t="s">
        <v>741</v>
      </c>
      <c r="D60" t="s">
        <v>202</v>
      </c>
      <c r="E60" t="s">
        <v>155</v>
      </c>
      <c r="F60" s="77">
        <v>0</v>
      </c>
      <c r="G60" t="s">
        <v>108</v>
      </c>
      <c r="H60" s="77">
        <v>0</v>
      </c>
      <c r="I60" s="77">
        <v>807.69920000000002</v>
      </c>
      <c r="J60" s="77">
        <v>1.01</v>
      </c>
      <c r="K60" s="77">
        <v>0</v>
      </c>
    </row>
    <row r="61" spans="2:11">
      <c r="B61" t="s">
        <v>5010</v>
      </c>
      <c r="C61" t="s">
        <v>5011</v>
      </c>
      <c r="D61" t="s">
        <v>1078</v>
      </c>
      <c r="E61" t="s">
        <v>157</v>
      </c>
      <c r="F61" s="77">
        <v>15.83</v>
      </c>
      <c r="G61" t="s">
        <v>108</v>
      </c>
      <c r="H61" s="77">
        <v>0.01</v>
      </c>
      <c r="I61" s="77">
        <v>1.395E-5</v>
      </c>
      <c r="J61" s="77">
        <v>0</v>
      </c>
      <c r="K61" s="77">
        <v>0</v>
      </c>
    </row>
    <row r="62" spans="2:11">
      <c r="B62" t="s">
        <v>5012</v>
      </c>
      <c r="C62" t="s">
        <v>5013</v>
      </c>
      <c r="D62" t="s">
        <v>202</v>
      </c>
      <c r="E62" t="s">
        <v>203</v>
      </c>
      <c r="F62" s="77">
        <v>4.5</v>
      </c>
      <c r="G62" t="s">
        <v>108</v>
      </c>
      <c r="H62" s="77">
        <v>0.01</v>
      </c>
      <c r="I62" s="77">
        <v>3.6127772999999999</v>
      </c>
      <c r="J62" s="77">
        <v>0</v>
      </c>
      <c r="K62" s="77">
        <v>0</v>
      </c>
    </row>
    <row r="63" spans="2:11">
      <c r="B63" t="s">
        <v>5014</v>
      </c>
      <c r="C63" t="s">
        <v>5015</v>
      </c>
      <c r="D63" t="s">
        <v>202</v>
      </c>
      <c r="E63" t="s">
        <v>203</v>
      </c>
      <c r="F63" s="77">
        <v>5.15</v>
      </c>
      <c r="G63" t="s">
        <v>108</v>
      </c>
      <c r="H63" s="77">
        <v>0.01</v>
      </c>
      <c r="I63" s="77">
        <v>17.90119782</v>
      </c>
      <c r="J63" s="77">
        <v>0.02</v>
      </c>
      <c r="K63" s="77">
        <v>0</v>
      </c>
    </row>
    <row r="64" spans="2:11">
      <c r="B64" t="s">
        <v>5016</v>
      </c>
      <c r="C64" t="s">
        <v>5017</v>
      </c>
      <c r="D64" t="s">
        <v>202</v>
      </c>
      <c r="E64" t="s">
        <v>203</v>
      </c>
      <c r="F64" s="77">
        <v>4</v>
      </c>
      <c r="G64" t="s">
        <v>108</v>
      </c>
      <c r="H64" s="77">
        <v>0.01</v>
      </c>
      <c r="I64" s="77">
        <v>0.701647452</v>
      </c>
      <c r="J64" s="77">
        <v>0</v>
      </c>
      <c r="K64" s="77">
        <v>0</v>
      </c>
    </row>
    <row r="65" spans="2:11">
      <c r="B65" t="s">
        <v>5018</v>
      </c>
      <c r="C65" t="s">
        <v>5019</v>
      </c>
      <c r="D65" t="s">
        <v>202</v>
      </c>
      <c r="E65" t="s">
        <v>203</v>
      </c>
      <c r="F65" s="77">
        <v>4.9000000000000004</v>
      </c>
      <c r="G65" t="s">
        <v>108</v>
      </c>
      <c r="H65" s="77">
        <v>0.01</v>
      </c>
      <c r="I65" s="77">
        <v>2.8544540289999998</v>
      </c>
      <c r="J65" s="77">
        <v>0</v>
      </c>
      <c r="K65" s="77">
        <v>0</v>
      </c>
    </row>
    <row r="66" spans="2:11">
      <c r="B66" t="s">
        <v>5020</v>
      </c>
      <c r="C66" t="s">
        <v>5021</v>
      </c>
      <c r="D66" t="s">
        <v>202</v>
      </c>
      <c r="E66" t="s">
        <v>203</v>
      </c>
      <c r="F66" s="77">
        <v>5.5</v>
      </c>
      <c r="G66" t="s">
        <v>108</v>
      </c>
      <c r="H66" s="77">
        <v>0.01</v>
      </c>
      <c r="I66" s="77">
        <v>1.6352833299999999E-5</v>
      </c>
      <c r="J66" s="77">
        <v>0</v>
      </c>
      <c r="K66" s="77">
        <v>0</v>
      </c>
    </row>
    <row r="67" spans="2:11">
      <c r="B67" t="s">
        <v>5022</v>
      </c>
      <c r="C67" t="s">
        <v>5023</v>
      </c>
      <c r="D67" t="s">
        <v>202</v>
      </c>
      <c r="E67" t="s">
        <v>203</v>
      </c>
      <c r="F67" s="77">
        <v>6</v>
      </c>
      <c r="G67" t="s">
        <v>108</v>
      </c>
      <c r="H67" s="77">
        <v>0.01</v>
      </c>
      <c r="I67" s="77">
        <v>181.37200064800001</v>
      </c>
      <c r="J67" s="77">
        <v>0.23</v>
      </c>
      <c r="K67" s="77">
        <v>0</v>
      </c>
    </row>
    <row r="68" spans="2:11">
      <c r="B68" t="s">
        <v>5024</v>
      </c>
      <c r="C68" t="s">
        <v>5025</v>
      </c>
      <c r="D68" t="s">
        <v>202</v>
      </c>
      <c r="E68" t="s">
        <v>203</v>
      </c>
      <c r="F68" s="77">
        <v>6</v>
      </c>
      <c r="G68" t="s">
        <v>108</v>
      </c>
      <c r="H68" s="77">
        <v>0.01</v>
      </c>
      <c r="I68" s="77">
        <v>1088.233541972</v>
      </c>
      <c r="J68" s="77">
        <v>1.36</v>
      </c>
      <c r="K68" s="77">
        <v>0.01</v>
      </c>
    </row>
    <row r="69" spans="2:11">
      <c r="B69" t="s">
        <v>5026</v>
      </c>
      <c r="C69" t="s">
        <v>891</v>
      </c>
      <c r="D69" t="s">
        <v>202</v>
      </c>
      <c r="E69" t="s">
        <v>155</v>
      </c>
      <c r="F69" s="77">
        <v>0</v>
      </c>
      <c r="G69" t="s">
        <v>108</v>
      </c>
      <c r="H69" s="77">
        <v>0</v>
      </c>
      <c r="I69" s="77">
        <v>1269.2591600000001</v>
      </c>
      <c r="J69" s="77">
        <v>1.59</v>
      </c>
      <c r="K69" s="77">
        <v>0.01</v>
      </c>
    </row>
    <row r="70" spans="2:11">
      <c r="B70" t="s">
        <v>5027</v>
      </c>
      <c r="C70" t="s">
        <v>5028</v>
      </c>
      <c r="D70" t="s">
        <v>202</v>
      </c>
      <c r="E70" t="s">
        <v>203</v>
      </c>
      <c r="F70" s="77">
        <v>6.4</v>
      </c>
      <c r="G70" t="s">
        <v>108</v>
      </c>
      <c r="H70" s="77">
        <v>0.01</v>
      </c>
      <c r="I70" s="77">
        <v>2.2399999999999999E-5</v>
      </c>
      <c r="J70" s="77">
        <v>0</v>
      </c>
      <c r="K70" s="77">
        <v>0</v>
      </c>
    </row>
    <row r="71" spans="2:11">
      <c r="B71" t="s">
        <v>5029</v>
      </c>
      <c r="C71" t="s">
        <v>2189</v>
      </c>
      <c r="D71" t="s">
        <v>202</v>
      </c>
      <c r="E71" t="s">
        <v>155</v>
      </c>
      <c r="F71" s="77">
        <v>0</v>
      </c>
      <c r="G71" t="s">
        <v>108</v>
      </c>
      <c r="H71" s="77">
        <v>0</v>
      </c>
      <c r="I71" s="77">
        <v>20.389099999999999</v>
      </c>
      <c r="J71" s="77">
        <v>0.03</v>
      </c>
      <c r="K71" s="77">
        <v>0</v>
      </c>
    </row>
    <row r="72" spans="2:11">
      <c r="B72" t="s">
        <v>5030</v>
      </c>
      <c r="C72" t="s">
        <v>672</v>
      </c>
      <c r="D72" t="s">
        <v>202</v>
      </c>
      <c r="E72" t="s">
        <v>155</v>
      </c>
      <c r="F72" s="77">
        <v>0</v>
      </c>
      <c r="G72" t="s">
        <v>108</v>
      </c>
      <c r="H72" s="77">
        <v>0</v>
      </c>
      <c r="I72" s="77">
        <v>196.46458999999999</v>
      </c>
      <c r="J72" s="77">
        <v>0.25</v>
      </c>
      <c r="K72" s="77">
        <v>0</v>
      </c>
    </row>
    <row r="73" spans="2:11">
      <c r="B73" t="s">
        <v>5031</v>
      </c>
      <c r="C73" t="s">
        <v>679</v>
      </c>
      <c r="D73" t="s">
        <v>202</v>
      </c>
      <c r="E73" t="s">
        <v>155</v>
      </c>
      <c r="F73" s="77">
        <v>0</v>
      </c>
      <c r="G73" t="s">
        <v>108</v>
      </c>
      <c r="H73" s="77">
        <v>0</v>
      </c>
      <c r="I73" s="77">
        <v>481.37446999999997</v>
      </c>
      <c r="J73" s="77">
        <v>0.6</v>
      </c>
      <c r="K73" s="77">
        <v>0</v>
      </c>
    </row>
    <row r="74" spans="2:11">
      <c r="B74" t="s">
        <v>5032</v>
      </c>
      <c r="C74" t="s">
        <v>687</v>
      </c>
      <c r="D74" t="s">
        <v>202</v>
      </c>
      <c r="E74" t="s">
        <v>155</v>
      </c>
      <c r="F74" s="77">
        <v>0</v>
      </c>
      <c r="G74" t="s">
        <v>108</v>
      </c>
      <c r="H74" s="77">
        <v>0</v>
      </c>
      <c r="I74" s="77">
        <v>186.69015999999999</v>
      </c>
      <c r="J74" s="77">
        <v>0.23</v>
      </c>
      <c r="K74" s="77">
        <v>0</v>
      </c>
    </row>
    <row r="75" spans="2:11">
      <c r="B75" t="s">
        <v>5033</v>
      </c>
      <c r="C75" t="s">
        <v>690</v>
      </c>
      <c r="D75" t="s">
        <v>202</v>
      </c>
      <c r="E75" t="s">
        <v>155</v>
      </c>
      <c r="F75" s="77">
        <v>0</v>
      </c>
      <c r="G75" t="s">
        <v>108</v>
      </c>
      <c r="H75" s="77">
        <v>0</v>
      </c>
      <c r="I75" s="77">
        <v>290.48854</v>
      </c>
      <c r="J75" s="77">
        <v>0.36</v>
      </c>
      <c r="K75" s="77">
        <v>0</v>
      </c>
    </row>
    <row r="76" spans="2:11">
      <c r="B76" t="s">
        <v>5034</v>
      </c>
      <c r="C76" t="s">
        <v>692</v>
      </c>
      <c r="D76" t="s">
        <v>202</v>
      </c>
      <c r="E76" t="s">
        <v>155</v>
      </c>
      <c r="F76" s="77">
        <v>0</v>
      </c>
      <c r="G76" t="s">
        <v>108</v>
      </c>
      <c r="H76" s="77">
        <v>0</v>
      </c>
      <c r="I76" s="77">
        <v>115.16007</v>
      </c>
      <c r="J76" s="77">
        <v>0.14000000000000001</v>
      </c>
      <c r="K76" s="77">
        <v>0</v>
      </c>
    </row>
    <row r="77" spans="2:11">
      <c r="B77" t="s">
        <v>5035</v>
      </c>
      <c r="C77" t="s">
        <v>5036</v>
      </c>
      <c r="D77" t="s">
        <v>202</v>
      </c>
      <c r="E77" t="s">
        <v>203</v>
      </c>
      <c r="F77" s="77">
        <v>0</v>
      </c>
      <c r="G77" t="s">
        <v>108</v>
      </c>
      <c r="H77" s="77">
        <v>0</v>
      </c>
      <c r="I77" s="77">
        <v>-79.101010000000002</v>
      </c>
      <c r="J77" s="77">
        <v>-0.1</v>
      </c>
      <c r="K77" s="77">
        <v>0</v>
      </c>
    </row>
    <row r="78" spans="2:11">
      <c r="B78" t="s">
        <v>5037</v>
      </c>
      <c r="C78" t="s">
        <v>5038</v>
      </c>
      <c r="D78" t="s">
        <v>202</v>
      </c>
      <c r="E78" t="s">
        <v>203</v>
      </c>
      <c r="F78" s="77">
        <v>0</v>
      </c>
      <c r="G78" t="s">
        <v>108</v>
      </c>
      <c r="H78" s="77">
        <v>0</v>
      </c>
      <c r="I78" s="77">
        <v>-45.488</v>
      </c>
      <c r="J78" s="77">
        <v>-0.06</v>
      </c>
      <c r="K78" s="77">
        <v>0</v>
      </c>
    </row>
    <row r="79" spans="2:11">
      <c r="B79" t="s">
        <v>5039</v>
      </c>
      <c r="C79" t="s">
        <v>5040</v>
      </c>
      <c r="D79" t="s">
        <v>202</v>
      </c>
      <c r="E79" t="s">
        <v>203</v>
      </c>
      <c r="F79" s="77">
        <v>0</v>
      </c>
      <c r="G79" t="s">
        <v>108</v>
      </c>
      <c r="H79" s="77">
        <v>0</v>
      </c>
      <c r="I79" s="77">
        <v>-92.869730000000004</v>
      </c>
      <c r="J79" s="77">
        <v>-0.12</v>
      </c>
      <c r="K79" s="77">
        <v>0</v>
      </c>
    </row>
    <row r="80" spans="2:11">
      <c r="B80" t="s">
        <v>5041</v>
      </c>
      <c r="C80" t="s">
        <v>1983</v>
      </c>
      <c r="D80" t="s">
        <v>202</v>
      </c>
      <c r="E80" t="s">
        <v>155</v>
      </c>
      <c r="F80" s="77">
        <v>0</v>
      </c>
      <c r="G80" t="s">
        <v>108</v>
      </c>
      <c r="H80" s="77">
        <v>0</v>
      </c>
      <c r="I80" s="77">
        <v>275.67966000000001</v>
      </c>
      <c r="J80" s="77">
        <v>0.35</v>
      </c>
      <c r="K80" s="77">
        <v>0</v>
      </c>
    </row>
    <row r="81" spans="2:11">
      <c r="B81" t="s">
        <v>5042</v>
      </c>
      <c r="C81" t="s">
        <v>5043</v>
      </c>
      <c r="D81" t="s">
        <v>202</v>
      </c>
      <c r="E81" t="s">
        <v>203</v>
      </c>
      <c r="F81" s="77">
        <v>0</v>
      </c>
      <c r="G81" t="s">
        <v>108</v>
      </c>
      <c r="H81" s="77">
        <v>0</v>
      </c>
      <c r="I81" s="77">
        <v>4.5705783699999999E-3</v>
      </c>
      <c r="J81" s="77">
        <v>0</v>
      </c>
      <c r="K81" s="77">
        <v>0</v>
      </c>
    </row>
    <row r="82" spans="2:11">
      <c r="B82" t="s">
        <v>5044</v>
      </c>
      <c r="C82" t="s">
        <v>5045</v>
      </c>
      <c r="D82" t="s">
        <v>202</v>
      </c>
      <c r="E82" t="s">
        <v>203</v>
      </c>
      <c r="F82" s="77">
        <v>0</v>
      </c>
      <c r="G82" t="s">
        <v>108</v>
      </c>
      <c r="H82" s="77">
        <v>0</v>
      </c>
      <c r="I82" s="77">
        <v>2.0578200000000001E-3</v>
      </c>
      <c r="J82" s="77">
        <v>0</v>
      </c>
      <c r="K82" s="77">
        <v>0</v>
      </c>
    </row>
    <row r="83" spans="2:11">
      <c r="B83" t="s">
        <v>5046</v>
      </c>
      <c r="C83" t="s">
        <v>5047</v>
      </c>
      <c r="D83" t="s">
        <v>202</v>
      </c>
      <c r="E83" t="s">
        <v>203</v>
      </c>
      <c r="F83" s="77">
        <v>0.7</v>
      </c>
      <c r="G83" t="s">
        <v>108</v>
      </c>
      <c r="H83" s="77">
        <v>0.01</v>
      </c>
      <c r="I83" s="77">
        <v>1.232827E-7</v>
      </c>
      <c r="J83" s="77">
        <v>0</v>
      </c>
      <c r="K83" s="77">
        <v>0</v>
      </c>
    </row>
    <row r="84" spans="2:11">
      <c r="B84" t="s">
        <v>5048</v>
      </c>
      <c r="C84" t="s">
        <v>5049</v>
      </c>
      <c r="D84" t="s">
        <v>202</v>
      </c>
      <c r="E84" t="s">
        <v>203</v>
      </c>
      <c r="F84" s="77">
        <v>6.96</v>
      </c>
      <c r="G84" t="s">
        <v>108</v>
      </c>
      <c r="H84" s="77">
        <v>0</v>
      </c>
      <c r="I84" s="77">
        <v>2.5609100000000001E-4</v>
      </c>
      <c r="J84" s="77">
        <v>0</v>
      </c>
      <c r="K84" s="77">
        <v>0</v>
      </c>
    </row>
    <row r="85" spans="2:11">
      <c r="B85" t="s">
        <v>5050</v>
      </c>
      <c r="C85" t="s">
        <v>1993</v>
      </c>
      <c r="D85" t="s">
        <v>202</v>
      </c>
      <c r="E85" t="s">
        <v>203</v>
      </c>
      <c r="F85" s="77">
        <v>0</v>
      </c>
      <c r="G85" t="s">
        <v>108</v>
      </c>
      <c r="H85" s="77">
        <v>0</v>
      </c>
      <c r="I85" s="77">
        <v>35.541930000000001</v>
      </c>
      <c r="J85" s="77">
        <v>0.04</v>
      </c>
      <c r="K85" s="77">
        <v>0</v>
      </c>
    </row>
    <row r="86" spans="2:11">
      <c r="B86" t="s">
        <v>5051</v>
      </c>
      <c r="C86" t="s">
        <v>806</v>
      </c>
      <c r="D86" t="s">
        <v>202</v>
      </c>
      <c r="E86" t="s">
        <v>155</v>
      </c>
      <c r="F86" s="77">
        <v>0</v>
      </c>
      <c r="G86" t="s">
        <v>108</v>
      </c>
      <c r="H86" s="77">
        <v>0</v>
      </c>
      <c r="I86" s="77">
        <v>2453.9439600000001</v>
      </c>
      <c r="J86" s="77">
        <v>3.08</v>
      </c>
      <c r="K86" s="77">
        <v>0.01</v>
      </c>
    </row>
    <row r="87" spans="2:11">
      <c r="B87" t="s">
        <v>5052</v>
      </c>
      <c r="C87" t="s">
        <v>1263</v>
      </c>
      <c r="D87" t="s">
        <v>202</v>
      </c>
      <c r="E87" t="s">
        <v>155</v>
      </c>
      <c r="F87" s="77">
        <v>0</v>
      </c>
      <c r="G87" t="s">
        <v>108</v>
      </c>
      <c r="H87" s="77">
        <v>0</v>
      </c>
      <c r="I87" s="77">
        <v>521.71820000000002</v>
      </c>
      <c r="J87" s="77">
        <v>0.65</v>
      </c>
      <c r="K87" s="77">
        <v>0</v>
      </c>
    </row>
    <row r="88" spans="2:11">
      <c r="B88" t="s">
        <v>5053</v>
      </c>
      <c r="C88" t="s">
        <v>813</v>
      </c>
      <c r="D88" t="s">
        <v>202</v>
      </c>
      <c r="E88" t="s">
        <v>155</v>
      </c>
      <c r="F88" s="77">
        <v>0</v>
      </c>
      <c r="G88" t="s">
        <v>108</v>
      </c>
      <c r="H88" s="77">
        <v>0</v>
      </c>
      <c r="I88" s="77">
        <v>11.346690000000001</v>
      </c>
      <c r="J88" s="77">
        <v>0.01</v>
      </c>
      <c r="K88" s="77">
        <v>0</v>
      </c>
    </row>
    <row r="89" spans="2:11">
      <c r="B89" t="s">
        <v>5054</v>
      </c>
      <c r="C89" t="s">
        <v>1266</v>
      </c>
      <c r="D89" t="s">
        <v>202</v>
      </c>
      <c r="E89" t="s">
        <v>155</v>
      </c>
      <c r="F89" s="77">
        <v>0</v>
      </c>
      <c r="G89" t="s">
        <v>108</v>
      </c>
      <c r="H89" s="77">
        <v>0</v>
      </c>
      <c r="I89" s="77">
        <v>26.466519999999999</v>
      </c>
      <c r="J89" s="77">
        <v>0.03</v>
      </c>
      <c r="K89" s="77">
        <v>0</v>
      </c>
    </row>
    <row r="90" spans="2:11">
      <c r="B90" t="s">
        <v>5055</v>
      </c>
      <c r="C90" t="s">
        <v>816</v>
      </c>
      <c r="D90" t="s">
        <v>202</v>
      </c>
      <c r="E90" t="s">
        <v>155</v>
      </c>
      <c r="F90" s="77">
        <v>0</v>
      </c>
      <c r="G90" t="s">
        <v>108</v>
      </c>
      <c r="H90" s="77">
        <v>0</v>
      </c>
      <c r="I90" s="77">
        <v>24.83792</v>
      </c>
      <c r="J90" s="77">
        <v>0.03</v>
      </c>
      <c r="K90" s="77">
        <v>0</v>
      </c>
    </row>
    <row r="91" spans="2:11">
      <c r="B91" t="s">
        <v>5056</v>
      </c>
      <c r="C91" t="s">
        <v>1268</v>
      </c>
      <c r="D91" t="s">
        <v>202</v>
      </c>
      <c r="E91" t="s">
        <v>155</v>
      </c>
      <c r="F91" s="77">
        <v>0</v>
      </c>
      <c r="G91" t="s">
        <v>108</v>
      </c>
      <c r="H91" s="77">
        <v>0</v>
      </c>
      <c r="I91" s="77">
        <v>8.8796199999999992</v>
      </c>
      <c r="J91" s="77">
        <v>0.01</v>
      </c>
      <c r="K91" s="77">
        <v>0</v>
      </c>
    </row>
    <row r="92" spans="2:11">
      <c r="B92" s="78" t="s">
        <v>273</v>
      </c>
      <c r="D92" s="19"/>
      <c r="E92" s="19"/>
      <c r="F92" s="19"/>
      <c r="G92" s="19"/>
      <c r="H92" s="79">
        <v>0</v>
      </c>
      <c r="I92" s="79">
        <v>79568.915385762652</v>
      </c>
      <c r="J92" s="79">
        <v>99.78</v>
      </c>
      <c r="K92" s="79">
        <v>0.37</v>
      </c>
    </row>
    <row r="93" spans="2:11">
      <c r="B93" s="78" t="s">
        <v>274</v>
      </c>
      <c r="D93" s="19"/>
      <c r="E93" s="19"/>
      <c r="F93" s="19"/>
      <c r="G93" s="19"/>
      <c r="H93" s="19"/>
    </row>
    <row r="94" spans="2:11">
      <c r="B94" t="s">
        <v>5057</v>
      </c>
      <c r="C94" t="s">
        <v>5058</v>
      </c>
      <c r="D94" t="s">
        <v>202</v>
      </c>
      <c r="E94" t="s">
        <v>203</v>
      </c>
      <c r="F94" s="77">
        <v>0</v>
      </c>
      <c r="G94" t="s">
        <v>119</v>
      </c>
      <c r="H94" s="77">
        <v>0</v>
      </c>
      <c r="I94" s="77">
        <v>92.73307896</v>
      </c>
      <c r="J94" s="77">
        <v>0.12</v>
      </c>
      <c r="K94" s="77">
        <v>0</v>
      </c>
    </row>
    <row r="95" spans="2:11">
      <c r="B95" t="s">
        <v>5059</v>
      </c>
      <c r="C95" t="s">
        <v>5060</v>
      </c>
      <c r="D95" t="s">
        <v>202</v>
      </c>
      <c r="E95" t="s">
        <v>203</v>
      </c>
      <c r="F95" s="77">
        <v>8</v>
      </c>
      <c r="G95" t="s">
        <v>112</v>
      </c>
      <c r="H95" s="77">
        <v>0</v>
      </c>
      <c r="I95" s="77">
        <v>78.766123179999994</v>
      </c>
      <c r="J95" s="77">
        <v>0.1</v>
      </c>
      <c r="K95" s="77">
        <v>0</v>
      </c>
    </row>
    <row r="96" spans="2:11">
      <c r="B96" s="78" t="s">
        <v>279</v>
      </c>
      <c r="D96" s="19"/>
      <c r="E96" s="19"/>
      <c r="F96" s="19"/>
      <c r="G96" s="19"/>
      <c r="H96" s="79">
        <v>0</v>
      </c>
      <c r="I96" s="79">
        <v>171.49920213999999</v>
      </c>
      <c r="J96" s="79">
        <v>0.22</v>
      </c>
      <c r="K96" s="79">
        <v>0</v>
      </c>
    </row>
    <row r="97" spans="2:8">
      <c r="B97" t="s">
        <v>280</v>
      </c>
      <c r="D97" s="19"/>
      <c r="E97" s="19"/>
      <c r="F97" s="19"/>
      <c r="G97" s="19"/>
      <c r="H97" s="19"/>
    </row>
    <row r="98" spans="2:8">
      <c r="D98" s="19"/>
      <c r="E98" s="19"/>
      <c r="F98" s="19"/>
      <c r="G98" s="19"/>
      <c r="H98" s="19"/>
    </row>
    <row r="99" spans="2:8">
      <c r="D99" s="19"/>
      <c r="E99" s="19"/>
      <c r="F99" s="19"/>
      <c r="G99" s="19"/>
      <c r="H99" s="19"/>
    </row>
    <row r="100" spans="2:8">
      <c r="D100" s="19"/>
      <c r="E100" s="19"/>
      <c r="F100" s="19"/>
      <c r="G100" s="19"/>
      <c r="H100" s="19"/>
    </row>
    <row r="101" spans="2:8">
      <c r="D101" s="19"/>
      <c r="E101" s="19"/>
      <c r="F101" s="19"/>
      <c r="G101" s="19"/>
      <c r="H101" s="19"/>
    </row>
    <row r="102" spans="2:8">
      <c r="D102" s="19"/>
      <c r="E102" s="19"/>
      <c r="F102" s="19"/>
      <c r="G102" s="19"/>
      <c r="H102" s="19"/>
    </row>
    <row r="103" spans="2:8">
      <c r="D103" s="19"/>
      <c r="E103" s="19"/>
      <c r="F103" s="19"/>
      <c r="G103" s="19"/>
      <c r="H103" s="19"/>
    </row>
    <row r="104" spans="2:8">
      <c r="D104" s="19"/>
      <c r="E104" s="19"/>
      <c r="F104" s="19"/>
      <c r="G104" s="19"/>
      <c r="H104" s="19"/>
    </row>
    <row r="105" spans="2:8">
      <c r="D105" s="19"/>
      <c r="E105" s="19"/>
      <c r="F105" s="19"/>
      <c r="G105" s="19"/>
      <c r="H105" s="19"/>
    </row>
    <row r="106" spans="2:8">
      <c r="D106" s="19"/>
      <c r="E106" s="19"/>
      <c r="F106" s="19"/>
      <c r="G106" s="19"/>
      <c r="H106" s="19"/>
    </row>
    <row r="107" spans="2:8">
      <c r="D107" s="19"/>
      <c r="E107" s="19"/>
      <c r="F107" s="19"/>
      <c r="G107" s="19"/>
      <c r="H107" s="19"/>
    </row>
    <row r="108" spans="2:8">
      <c r="D108" s="19"/>
      <c r="E108" s="19"/>
      <c r="F108" s="19"/>
      <c r="G108" s="19"/>
      <c r="H108" s="19"/>
    </row>
    <row r="109" spans="2:8">
      <c r="D109" s="19"/>
      <c r="E109" s="19"/>
      <c r="F109" s="19"/>
      <c r="G109" s="19"/>
      <c r="H109" s="19"/>
    </row>
    <row r="110" spans="2:8">
      <c r="D110" s="19"/>
      <c r="E110" s="19"/>
      <c r="F110" s="19"/>
      <c r="G110" s="19"/>
      <c r="H110" s="19"/>
    </row>
    <row r="111" spans="2:8">
      <c r="D111" s="19"/>
      <c r="E111" s="19"/>
      <c r="F111" s="19"/>
      <c r="G111" s="19"/>
      <c r="H111" s="19"/>
    </row>
    <row r="112" spans="2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7"/>
  <sheetViews>
    <sheetView rightToLeft="1" workbookViewId="0">
      <selection activeCell="B38" sqref="B38"/>
    </sheetView>
  </sheetViews>
  <sheetFormatPr defaultColWidth="9.140625" defaultRowHeight="18"/>
  <cols>
    <col min="1" max="1" width="6.28515625" style="101" customWidth="1"/>
    <col min="2" max="2" width="47.28515625" style="15" customWidth="1"/>
    <col min="3" max="3" width="12.7109375" style="16" customWidth="1"/>
    <col min="4" max="4" width="10.7109375" style="109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1:17">
      <c r="B1" s="2" t="s">
        <v>0</v>
      </c>
      <c r="C1" t="s">
        <v>190</v>
      </c>
    </row>
    <row r="2" spans="1:17">
      <c r="B2" s="2" t="s">
        <v>1</v>
      </c>
    </row>
    <row r="3" spans="1:17">
      <c r="B3" s="2" t="s">
        <v>2</v>
      </c>
      <c r="C3" t="s">
        <v>191</v>
      </c>
    </row>
    <row r="4" spans="1:17">
      <c r="B4" s="2" t="s">
        <v>3</v>
      </c>
    </row>
    <row r="5" spans="1:17">
      <c r="B5" s="2"/>
    </row>
    <row r="7" spans="1:17" ht="26.25" customHeight="1">
      <c r="B7" s="94" t="s">
        <v>177</v>
      </c>
      <c r="C7" s="95"/>
      <c r="D7" s="95"/>
    </row>
    <row r="8" spans="1:17" s="19" customFormat="1" ht="47.25">
      <c r="A8" s="102"/>
      <c r="B8" s="99" t="s">
        <v>102</v>
      </c>
      <c r="C8" s="59" t="s">
        <v>178</v>
      </c>
      <c r="D8" s="110" t="s">
        <v>179</v>
      </c>
    </row>
    <row r="9" spans="1:17" s="19" customFormat="1">
      <c r="A9" s="102"/>
      <c r="B9" s="49"/>
      <c r="C9" s="31" t="s">
        <v>6</v>
      </c>
      <c r="D9" s="111" t="s">
        <v>77</v>
      </c>
    </row>
    <row r="10" spans="1:17" s="23" customFormat="1" ht="18" customHeight="1">
      <c r="A10" s="103"/>
      <c r="B10" s="68"/>
      <c r="C10" s="7" t="s">
        <v>9</v>
      </c>
      <c r="D10" s="112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s="23" customFormat="1" ht="18" customHeight="1">
      <c r="A11" s="103"/>
      <c r="B11" s="100" t="s">
        <v>180</v>
      </c>
      <c r="C11" s="76">
        <f>C46+C87</f>
        <v>425595.55419620126</v>
      </c>
      <c r="D11" s="11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18.75" thickBot="1">
      <c r="B12" s="78" t="s">
        <v>197</v>
      </c>
    </row>
    <row r="13" spans="1:17" customFormat="1" ht="13.5" thickBot="1">
      <c r="A13" s="104"/>
      <c r="B13" s="105" t="s">
        <v>5062</v>
      </c>
      <c r="C13" s="98">
        <v>1905.28758225</v>
      </c>
      <c r="D13" s="97">
        <v>0</v>
      </c>
    </row>
    <row r="14" spans="1:17" customFormat="1" ht="13.5" thickBot="1">
      <c r="A14" s="104"/>
      <c r="B14" s="106" t="s">
        <v>5063</v>
      </c>
      <c r="C14" s="98">
        <v>187.80091880000001</v>
      </c>
      <c r="D14" s="108">
        <v>9.2015999999999991</v>
      </c>
    </row>
    <row r="15" spans="1:17" customFormat="1" ht="13.5" thickBot="1">
      <c r="A15" s="104"/>
      <c r="B15" s="106" t="s">
        <v>5064</v>
      </c>
      <c r="C15" s="98">
        <v>543.05414401907785</v>
      </c>
      <c r="D15" s="108" t="s">
        <v>5065</v>
      </c>
    </row>
    <row r="16" spans="1:17" customFormat="1" ht="13.5" thickBot="1">
      <c r="A16" s="104"/>
      <c r="B16" s="106" t="s">
        <v>5066</v>
      </c>
      <c r="C16" s="98">
        <v>4739.82098854368</v>
      </c>
      <c r="D16" s="108" t="s">
        <v>5067</v>
      </c>
    </row>
    <row r="17" spans="1:4" customFormat="1" ht="13.5" thickBot="1">
      <c r="A17" s="104"/>
      <c r="B17" s="106" t="s">
        <v>5068</v>
      </c>
      <c r="C17" s="98">
        <v>3107.9430000000002</v>
      </c>
      <c r="D17" s="108">
        <v>12.201700000000001</v>
      </c>
    </row>
    <row r="18" spans="1:4" customFormat="1" ht="13.5" thickBot="1">
      <c r="A18" s="104"/>
      <c r="B18" s="106" t="s">
        <v>5069</v>
      </c>
      <c r="C18" s="98">
        <v>2107.08</v>
      </c>
      <c r="D18" s="97">
        <v>2017</v>
      </c>
    </row>
    <row r="19" spans="1:4" customFormat="1" ht="13.5" thickBot="1">
      <c r="A19" s="104"/>
      <c r="B19" s="106" t="s">
        <v>5070</v>
      </c>
      <c r="C19" s="98">
        <v>15.963813624999206</v>
      </c>
      <c r="D19" s="108">
        <v>8.2015999999999991</v>
      </c>
    </row>
    <row r="20" spans="1:4" customFormat="1" ht="13.5" thickBot="1">
      <c r="A20" s="104"/>
      <c r="B20" s="106" t="s">
        <v>5071</v>
      </c>
      <c r="C20" s="98">
        <v>2979.9456939999995</v>
      </c>
      <c r="D20" s="108">
        <v>1.2016</v>
      </c>
    </row>
    <row r="21" spans="1:4" customFormat="1" ht="13.5" thickBot="1">
      <c r="A21" s="104"/>
      <c r="B21" s="106" t="s">
        <v>5072</v>
      </c>
      <c r="C21" s="98">
        <v>343.69212443199996</v>
      </c>
      <c r="D21" s="108" t="s">
        <v>5073</v>
      </c>
    </row>
    <row r="22" spans="1:4" customFormat="1" ht="13.5" thickBot="1">
      <c r="A22" s="104"/>
      <c r="B22" s="106" t="s">
        <v>5074</v>
      </c>
      <c r="C22" s="98">
        <v>2142.6402266666664</v>
      </c>
      <c r="D22" s="97">
        <v>2016</v>
      </c>
    </row>
    <row r="23" spans="1:4" customFormat="1" ht="13.5" thickBot="1">
      <c r="A23" s="104"/>
      <c r="B23" s="106" t="s">
        <v>5075</v>
      </c>
      <c r="C23" s="98">
        <v>6280.2690000000002</v>
      </c>
      <c r="D23" s="108">
        <v>8.2017000000000007</v>
      </c>
    </row>
    <row r="24" spans="1:4" customFormat="1" ht="13.5" thickBot="1">
      <c r="A24" s="104"/>
      <c r="B24" s="106" t="s">
        <v>5076</v>
      </c>
      <c r="C24" s="98">
        <v>1158.0580914089089</v>
      </c>
      <c r="D24" s="108" t="s">
        <v>5077</v>
      </c>
    </row>
    <row r="25" spans="1:4" customFormat="1" ht="13.5" thickBot="1">
      <c r="A25" s="104"/>
      <c r="B25" s="106" t="s">
        <v>5078</v>
      </c>
      <c r="C25" s="98">
        <v>591.93288384070195</v>
      </c>
      <c r="D25" s="108">
        <v>8.2015999999999991</v>
      </c>
    </row>
    <row r="26" spans="1:4" customFormat="1" ht="13.5" thickBot="1">
      <c r="A26" s="104"/>
      <c r="B26" s="106" t="s">
        <v>5079</v>
      </c>
      <c r="C26" s="98">
        <v>12591.328153625129</v>
      </c>
      <c r="D26" s="97">
        <v>2016</v>
      </c>
    </row>
    <row r="27" spans="1:4" customFormat="1" ht="13.5" thickBot="1">
      <c r="A27" s="104"/>
      <c r="B27" s="106" t="s">
        <v>5080</v>
      </c>
      <c r="C27" s="98">
        <v>8702.5672017618999</v>
      </c>
      <c r="D27" s="97">
        <v>2016</v>
      </c>
    </row>
    <row r="28" spans="1:4" customFormat="1" ht="13.5" thickBot="1">
      <c r="A28" s="104"/>
      <c r="B28" s="106" t="s">
        <v>5081</v>
      </c>
      <c r="C28" s="98">
        <v>8218.3478885000004</v>
      </c>
      <c r="D28" s="108">
        <v>5.2016</v>
      </c>
    </row>
    <row r="29" spans="1:4" customFormat="1" ht="13.5" thickBot="1">
      <c r="A29" s="104"/>
      <c r="B29" s="106" t="s">
        <v>5082</v>
      </c>
      <c r="C29" s="98">
        <v>2058.9599785714286</v>
      </c>
      <c r="D29" s="108" t="s">
        <v>5083</v>
      </c>
    </row>
    <row r="30" spans="1:4" customFormat="1" ht="13.5" thickBot="1">
      <c r="A30" s="104"/>
      <c r="B30" s="106" t="s">
        <v>5084</v>
      </c>
      <c r="C30" s="98">
        <v>22310.235208685255</v>
      </c>
      <c r="D30" s="108" t="s">
        <v>2218</v>
      </c>
    </row>
    <row r="31" spans="1:4" customFormat="1" ht="13.5" thickBot="1">
      <c r="A31" s="104"/>
      <c r="B31" s="106" t="s">
        <v>5085</v>
      </c>
      <c r="C31" s="98">
        <v>10909.527575088068</v>
      </c>
      <c r="D31" s="97">
        <v>0</v>
      </c>
    </row>
    <row r="32" spans="1:4" customFormat="1" ht="13.5" thickBot="1">
      <c r="A32" s="104"/>
      <c r="B32" s="106" t="s">
        <v>5086</v>
      </c>
      <c r="C32" s="98">
        <v>478.35739094570704</v>
      </c>
      <c r="D32" s="108">
        <v>5.2035999999999998</v>
      </c>
    </row>
    <row r="33" spans="1:4" customFormat="1" ht="13.5" thickBot="1">
      <c r="A33" s="104"/>
      <c r="B33" s="106" t="s">
        <v>5087</v>
      </c>
      <c r="C33" s="98">
        <v>3597.6439999999998</v>
      </c>
      <c r="D33" s="108">
        <v>9.2020999999999997</v>
      </c>
    </row>
    <row r="34" spans="1:4" customFormat="1" ht="13.5" thickBot="1">
      <c r="A34" s="104"/>
      <c r="B34" s="106" t="s">
        <v>5088</v>
      </c>
      <c r="C34" s="98">
        <v>862.72679950392035</v>
      </c>
      <c r="D34" s="97">
        <v>0</v>
      </c>
    </row>
    <row r="35" spans="1:4" customFormat="1" ht="13.5" thickBot="1">
      <c r="A35" s="104"/>
      <c r="B35" s="106" t="s">
        <v>5089</v>
      </c>
      <c r="C35" s="98">
        <v>4189.0039174857138</v>
      </c>
      <c r="D35" s="108">
        <v>2.2018</v>
      </c>
    </row>
    <row r="36" spans="1:4" customFormat="1" ht="13.5" thickBot="1">
      <c r="A36" s="104"/>
      <c r="B36" s="106" t="s">
        <v>5090</v>
      </c>
      <c r="C36" s="98">
        <v>11238.172391738182</v>
      </c>
      <c r="D36" s="108">
        <v>11.202299999999999</v>
      </c>
    </row>
    <row r="37" spans="1:4" customFormat="1" ht="13.5" thickBot="1">
      <c r="A37" s="104"/>
      <c r="B37" s="106" t="s">
        <v>5091</v>
      </c>
      <c r="C37" s="98">
        <v>173.10070956141044</v>
      </c>
      <c r="D37" s="97">
        <v>0</v>
      </c>
    </row>
    <row r="38" spans="1:4" customFormat="1" ht="13.5" thickBot="1">
      <c r="A38" s="104"/>
      <c r="B38" s="106" t="s">
        <v>5092</v>
      </c>
      <c r="C38" s="98">
        <v>7132.5537323465651</v>
      </c>
      <c r="D38" s="97">
        <v>0</v>
      </c>
    </row>
    <row r="39" spans="1:4" customFormat="1" ht="13.5" thickBot="1">
      <c r="A39" s="104"/>
      <c r="B39" s="106" t="s">
        <v>5093</v>
      </c>
      <c r="C39" s="98">
        <v>3077.033426688135</v>
      </c>
      <c r="D39" s="108" t="s">
        <v>5094</v>
      </c>
    </row>
    <row r="40" spans="1:4" customFormat="1" ht="13.5" thickBot="1">
      <c r="A40" s="104"/>
      <c r="B40" s="106" t="s">
        <v>5095</v>
      </c>
      <c r="C40" s="98">
        <v>7035.1366048743621</v>
      </c>
      <c r="D40" s="108">
        <v>4.2020999999999997</v>
      </c>
    </row>
    <row r="41" spans="1:4" customFormat="1" ht="13.5" thickBot="1">
      <c r="A41" s="104"/>
      <c r="B41" s="106" t="s">
        <v>5096</v>
      </c>
      <c r="C41" s="98">
        <v>950.52720000000011</v>
      </c>
      <c r="D41" s="108" t="s">
        <v>5097</v>
      </c>
    </row>
    <row r="42" spans="1:4" customFormat="1" ht="13.5" thickBot="1">
      <c r="A42" s="104"/>
      <c r="B42" s="106" t="s">
        <v>5098</v>
      </c>
      <c r="C42" s="98">
        <v>6302.1045920000006</v>
      </c>
      <c r="D42" s="97">
        <v>0</v>
      </c>
    </row>
    <row r="43" spans="1:4" customFormat="1" ht="13.5" thickBot="1">
      <c r="A43" s="104"/>
      <c r="B43" s="106" t="s">
        <v>5099</v>
      </c>
      <c r="C43" s="98">
        <v>79.191999999999993</v>
      </c>
      <c r="D43" s="108" t="s">
        <v>5073</v>
      </c>
    </row>
    <row r="44" spans="1:4" customFormat="1" ht="13.5" thickBot="1">
      <c r="A44" s="104"/>
      <c r="B44" s="106" t="s">
        <v>5100</v>
      </c>
      <c r="C44" s="98">
        <v>3696.5362880000002</v>
      </c>
      <c r="D44" s="108">
        <v>12.201499999999999</v>
      </c>
    </row>
    <row r="45" spans="1:4" customFormat="1" ht="13.5" thickBot="1">
      <c r="A45" s="104"/>
      <c r="B45" s="107" t="s">
        <v>5101</v>
      </c>
      <c r="C45" s="98">
        <v>112.62732800000001</v>
      </c>
      <c r="D45" s="108" t="s">
        <v>5102</v>
      </c>
    </row>
    <row r="46" spans="1:4">
      <c r="B46" s="78" t="s">
        <v>273</v>
      </c>
      <c r="C46" s="79">
        <f>SUM(C13:C45)</f>
        <v>139819.17085496182</v>
      </c>
    </row>
    <row r="47" spans="1:4" ht="18.75" thickBot="1">
      <c r="B47" s="78" t="s">
        <v>274</v>
      </c>
    </row>
    <row r="48" spans="1:4" customFormat="1" ht="13.5" thickBot="1">
      <c r="A48" s="104"/>
      <c r="B48" s="105" t="s">
        <v>5103</v>
      </c>
      <c r="C48" s="98">
        <v>837.79578614999991</v>
      </c>
      <c r="D48" s="108" t="s">
        <v>5102</v>
      </c>
    </row>
    <row r="49" spans="1:4" customFormat="1" ht="13.5" thickBot="1">
      <c r="A49" s="104"/>
      <c r="B49" s="106" t="s">
        <v>5104</v>
      </c>
      <c r="C49" s="98">
        <v>1497.2516117866667</v>
      </c>
      <c r="D49" s="108">
        <v>6.2018000000000004</v>
      </c>
    </row>
    <row r="50" spans="1:4" customFormat="1" ht="13.5" thickBot="1">
      <c r="A50" s="104"/>
      <c r="B50" s="106" t="s">
        <v>5105</v>
      </c>
      <c r="C50" s="98">
        <v>1992.3288691428575</v>
      </c>
      <c r="D50" s="108">
        <v>4.2018000000000004</v>
      </c>
    </row>
    <row r="51" spans="1:4" customFormat="1" ht="13.5" thickBot="1">
      <c r="A51" s="104"/>
      <c r="B51" s="106" t="s">
        <v>5106</v>
      </c>
      <c r="C51" s="98">
        <v>3046.8430617194522</v>
      </c>
      <c r="D51" s="108">
        <v>10.2018</v>
      </c>
    </row>
    <row r="52" spans="1:4" customFormat="1" ht="13.5" thickBot="1">
      <c r="A52" s="104"/>
      <c r="B52" s="106" t="s">
        <v>5107</v>
      </c>
      <c r="C52" s="98">
        <v>995.2053230926042</v>
      </c>
      <c r="D52" s="108">
        <v>12.201700000000001</v>
      </c>
    </row>
    <row r="53" spans="1:4" customFormat="1" ht="13.5" thickBot="1">
      <c r="A53" s="104"/>
      <c r="B53" s="106" t="s">
        <v>5108</v>
      </c>
      <c r="C53" s="98">
        <v>29012.150400000002</v>
      </c>
      <c r="D53" s="97">
        <v>2018</v>
      </c>
    </row>
    <row r="54" spans="1:4" customFormat="1" ht="13.5" thickBot="1">
      <c r="A54" s="104"/>
      <c r="B54" s="106" t="s">
        <v>5109</v>
      </c>
      <c r="C54" s="98">
        <v>928.67600000000004</v>
      </c>
      <c r="D54" s="108">
        <v>12.201700000000001</v>
      </c>
    </row>
    <row r="55" spans="1:4" customFormat="1" ht="13.5" thickBot="1">
      <c r="A55" s="104"/>
      <c r="B55" s="106" t="s">
        <v>5110</v>
      </c>
      <c r="C55" s="98">
        <v>253.89605946663337</v>
      </c>
      <c r="D55" s="108">
        <v>5.2016</v>
      </c>
    </row>
    <row r="56" spans="1:4" customFormat="1" ht="13.5" thickBot="1">
      <c r="A56" s="104"/>
      <c r="B56" s="106" t="s">
        <v>5111</v>
      </c>
      <c r="C56" s="98">
        <v>398.80453715454547</v>
      </c>
      <c r="D56" s="97">
        <v>2017</v>
      </c>
    </row>
    <row r="57" spans="1:4" customFormat="1" ht="13.5" thickBot="1">
      <c r="A57" s="104"/>
      <c r="B57" s="106" t="s">
        <v>5112</v>
      </c>
      <c r="C57" s="98">
        <v>2090.9410786937347</v>
      </c>
      <c r="D57" s="108">
        <v>9.2015999999999991</v>
      </c>
    </row>
    <row r="58" spans="1:4" customFormat="1" ht="13.5" thickBot="1">
      <c r="A58" s="104"/>
      <c r="B58" s="106" t="s">
        <v>5113</v>
      </c>
      <c r="C58" s="98">
        <v>5794.4700715366653</v>
      </c>
      <c r="D58" s="108">
        <v>8.2018000000000004</v>
      </c>
    </row>
    <row r="59" spans="1:4" customFormat="1" ht="13.5" thickBot="1">
      <c r="A59" s="104"/>
      <c r="B59" s="106" t="s">
        <v>5114</v>
      </c>
      <c r="C59" s="98">
        <v>105.16290171428574</v>
      </c>
      <c r="D59" s="108">
        <v>3.2016</v>
      </c>
    </row>
    <row r="60" spans="1:4" customFormat="1" ht="13.5" thickBot="1">
      <c r="A60" s="104"/>
      <c r="B60" s="106" t="s">
        <v>5115</v>
      </c>
      <c r="C60" s="98">
        <v>1833.2541948374078</v>
      </c>
      <c r="D60" s="108">
        <v>2.2016</v>
      </c>
    </row>
    <row r="61" spans="1:4" customFormat="1" ht="13.5" thickBot="1">
      <c r="A61" s="104"/>
      <c r="B61" s="106" t="s">
        <v>5116</v>
      </c>
      <c r="C61" s="98">
        <v>1557.9786681904814</v>
      </c>
      <c r="D61" s="97">
        <v>2018</v>
      </c>
    </row>
    <row r="62" spans="1:4" customFormat="1" ht="13.5" thickBot="1">
      <c r="A62" s="104"/>
      <c r="B62" s="106" t="s">
        <v>5117</v>
      </c>
      <c r="C62" s="98">
        <v>2022.7968000000001</v>
      </c>
      <c r="D62" s="108" t="s">
        <v>5118</v>
      </c>
    </row>
    <row r="63" spans="1:4" customFormat="1" ht="13.5" thickBot="1">
      <c r="A63" s="104"/>
      <c r="B63" s="106" t="s">
        <v>5119</v>
      </c>
      <c r="C63" s="98">
        <v>1594.8857400000002</v>
      </c>
      <c r="D63" s="108">
        <v>6.2016</v>
      </c>
    </row>
    <row r="64" spans="1:4" customFormat="1" ht="13.5" thickBot="1">
      <c r="A64" s="104"/>
      <c r="B64" s="106" t="s">
        <v>5120</v>
      </c>
      <c r="C64" s="98">
        <v>7863.4009611521878</v>
      </c>
      <c r="D64" s="108" t="s">
        <v>5077</v>
      </c>
    </row>
    <row r="65" spans="1:4" customFormat="1" ht="13.5" thickBot="1">
      <c r="A65" s="104"/>
      <c r="B65" s="106" t="s">
        <v>5121</v>
      </c>
      <c r="C65" s="98">
        <v>2165.31079464</v>
      </c>
      <c r="D65" s="97">
        <v>2016</v>
      </c>
    </row>
    <row r="66" spans="1:4" customFormat="1" ht="13.5" thickBot="1">
      <c r="A66" s="104"/>
      <c r="B66" s="106" t="s">
        <v>5122</v>
      </c>
      <c r="C66" s="98">
        <v>1852.9611828030008</v>
      </c>
      <c r="D66" s="97">
        <v>2018</v>
      </c>
    </row>
    <row r="67" spans="1:4" customFormat="1" ht="13.5" thickBot="1">
      <c r="A67" s="104"/>
      <c r="B67" s="106" t="s">
        <v>5123</v>
      </c>
      <c r="C67" s="98">
        <v>15556.01587423148</v>
      </c>
      <c r="D67" s="97">
        <v>2016</v>
      </c>
    </row>
    <row r="68" spans="1:4" customFormat="1" ht="13.5" thickBot="1">
      <c r="A68" s="104"/>
      <c r="B68" s="106" t="s">
        <v>5124</v>
      </c>
      <c r="C68" s="98">
        <v>4628.0157326943954</v>
      </c>
      <c r="D68" s="108">
        <v>1.2023999999999999</v>
      </c>
    </row>
    <row r="69" spans="1:4" customFormat="1" ht="13.5" thickBot="1">
      <c r="A69" s="104"/>
      <c r="B69" s="106" t="s">
        <v>5125</v>
      </c>
      <c r="C69" s="98">
        <v>8751.2888808882672</v>
      </c>
      <c r="D69" s="108">
        <v>4.2023999999999999</v>
      </c>
    </row>
    <row r="70" spans="1:4" customFormat="1" ht="13.5" thickBot="1">
      <c r="A70" s="104"/>
      <c r="B70" s="106" t="s">
        <v>5126</v>
      </c>
      <c r="C70" s="98">
        <v>2561.302916696226</v>
      </c>
      <c r="D70" s="108">
        <v>5.2022000000000004</v>
      </c>
    </row>
    <row r="71" spans="1:4" customFormat="1" ht="13.5" thickBot="1">
      <c r="A71" s="104"/>
      <c r="B71" s="106" t="s">
        <v>5127</v>
      </c>
      <c r="C71" s="98">
        <v>24559.816673151941</v>
      </c>
      <c r="D71" s="108">
        <v>6.2023999999999999</v>
      </c>
    </row>
    <row r="72" spans="1:4" customFormat="1" ht="13.5" thickBot="1">
      <c r="A72" s="104"/>
      <c r="B72" s="106" t="s">
        <v>5128</v>
      </c>
      <c r="C72" s="98">
        <v>15252.6</v>
      </c>
      <c r="D72" s="108">
        <v>5.2023999999999999</v>
      </c>
    </row>
    <row r="73" spans="1:4" customFormat="1" ht="13.5" thickBot="1">
      <c r="A73" s="104"/>
      <c r="B73" s="106" t="s">
        <v>5129</v>
      </c>
      <c r="C73" s="98">
        <v>6871.2259750250041</v>
      </c>
      <c r="D73" s="97">
        <v>0</v>
      </c>
    </row>
    <row r="74" spans="1:4" customFormat="1" ht="13.5" thickBot="1">
      <c r="A74" s="104"/>
      <c r="B74" s="106" t="s">
        <v>5130</v>
      </c>
      <c r="C74" s="98">
        <v>23508.663103157276</v>
      </c>
      <c r="D74" s="108" t="s">
        <v>5131</v>
      </c>
    </row>
    <row r="75" spans="1:4" customFormat="1" ht="13.5" thickBot="1">
      <c r="A75" s="104"/>
      <c r="B75" s="106" t="s">
        <v>5132</v>
      </c>
      <c r="C75" s="98">
        <v>20735.373038270493</v>
      </c>
      <c r="D75" s="108" t="s">
        <v>5133</v>
      </c>
    </row>
    <row r="76" spans="1:4" customFormat="1" ht="13.5" thickBot="1">
      <c r="A76" s="104"/>
      <c r="B76" s="106" t="s">
        <v>5134</v>
      </c>
      <c r="C76" s="98">
        <v>11066.807511991054</v>
      </c>
      <c r="D76" s="108" t="s">
        <v>5135</v>
      </c>
    </row>
    <row r="77" spans="1:4" customFormat="1" ht="13.5" thickBot="1">
      <c r="A77" s="104"/>
      <c r="B77" s="106" t="s">
        <v>5136</v>
      </c>
      <c r="C77" s="98">
        <v>3161.4667251422138</v>
      </c>
      <c r="D77" s="108">
        <v>6.2024999999999997</v>
      </c>
    </row>
    <row r="78" spans="1:4" customFormat="1" ht="13.5" thickBot="1">
      <c r="A78" s="104"/>
      <c r="B78" s="106" t="s">
        <v>5137</v>
      </c>
      <c r="C78" s="98">
        <v>11239.022079518098</v>
      </c>
      <c r="D78" s="108" t="s">
        <v>5138</v>
      </c>
    </row>
    <row r="79" spans="1:4" customFormat="1" ht="13.5" thickBot="1">
      <c r="A79" s="104"/>
      <c r="B79" s="106" t="s">
        <v>5139</v>
      </c>
      <c r="C79" s="98">
        <v>2567.5751771916193</v>
      </c>
      <c r="D79" s="97">
        <v>0</v>
      </c>
    </row>
    <row r="80" spans="1:4" customFormat="1" ht="13.5" thickBot="1">
      <c r="A80" s="104"/>
      <c r="B80" s="106" t="s">
        <v>5140</v>
      </c>
      <c r="C80" s="98">
        <v>6781.4126282276293</v>
      </c>
      <c r="D80" s="108" t="s">
        <v>5141</v>
      </c>
    </row>
    <row r="81" spans="1:4" customFormat="1" ht="13.5" thickBot="1">
      <c r="A81" s="104"/>
      <c r="B81" s="106" t="s">
        <v>5142</v>
      </c>
      <c r="C81" s="98">
        <v>12479.4</v>
      </c>
      <c r="D81" s="108">
        <v>5.2023999999999999</v>
      </c>
    </row>
    <row r="82" spans="1:4" customFormat="1" ht="13.5" thickBot="1">
      <c r="A82" s="104"/>
      <c r="B82" s="106" t="s">
        <v>5143</v>
      </c>
      <c r="C82" s="98">
        <v>21598.941818494972</v>
      </c>
      <c r="D82" s="97">
        <v>0</v>
      </c>
    </row>
    <row r="83" spans="1:4" customFormat="1" ht="13.5" thickBot="1">
      <c r="A83" s="104"/>
      <c r="B83" s="106" t="s">
        <v>5144</v>
      </c>
      <c r="C83" s="98">
        <v>5029.5999600000005</v>
      </c>
      <c r="D83" s="108" t="s">
        <v>5145</v>
      </c>
    </row>
    <row r="84" spans="1:4" customFormat="1" ht="13.5" thickBot="1">
      <c r="A84" s="104"/>
      <c r="B84" s="106" t="s">
        <v>5146</v>
      </c>
      <c r="C84" s="98">
        <v>11017.325902661207</v>
      </c>
      <c r="D84" s="108" t="s">
        <v>5147</v>
      </c>
    </row>
    <row r="85" spans="1:4" customFormat="1" ht="13.5" thickBot="1">
      <c r="A85" s="104"/>
      <c r="B85" s="106" t="s">
        <v>5148</v>
      </c>
      <c r="C85" s="98">
        <v>1425.0922715840759</v>
      </c>
      <c r="D85" s="108">
        <v>12.201599999999999</v>
      </c>
    </row>
    <row r="86" spans="1:4" customFormat="1" ht="13.5" thickBot="1">
      <c r="A86" s="104"/>
      <c r="B86" s="107" t="s">
        <v>5149</v>
      </c>
      <c r="C86" s="98">
        <v>11141.323030233001</v>
      </c>
      <c r="D86" s="108">
        <v>3.2018</v>
      </c>
    </row>
    <row r="87" spans="1:4">
      <c r="B87" s="78" t="s">
        <v>279</v>
      </c>
      <c r="C87" s="79">
        <f>SUM(C48:C86)</f>
        <v>285776.38334123942</v>
      </c>
    </row>
    <row r="88" spans="1:4">
      <c r="B88" s="78"/>
    </row>
    <row r="89" spans="1:4">
      <c r="B89" s="78"/>
    </row>
    <row r="90" spans="1:4">
      <c r="B90" s="78"/>
    </row>
    <row r="91" spans="1:4">
      <c r="B91" s="78"/>
    </row>
    <row r="92" spans="1:4">
      <c r="B92" s="78"/>
    </row>
    <row r="93" spans="1:4">
      <c r="B93" s="78"/>
    </row>
    <row r="94" spans="1:4">
      <c r="B94" s="78"/>
    </row>
    <row r="95" spans="1:4">
      <c r="B95" s="78"/>
    </row>
    <row r="96" spans="1:4">
      <c r="B96" s="78"/>
    </row>
    <row r="97" spans="2:2">
      <c r="B97" s="78"/>
    </row>
    <row r="98" spans="2:2">
      <c r="B98" s="78"/>
    </row>
    <row r="99" spans="2:2">
      <c r="B99" s="78"/>
    </row>
    <row r="100" spans="2:2">
      <c r="B100" s="78"/>
    </row>
    <row r="101" spans="2:2">
      <c r="B101" s="78"/>
    </row>
    <row r="102" spans="2:2">
      <c r="B102" s="78"/>
    </row>
    <row r="103" spans="2:2">
      <c r="B103" s="78"/>
    </row>
    <row r="104" spans="2:2">
      <c r="B104" s="78"/>
    </row>
    <row r="105" spans="2:2">
      <c r="B105" s="78"/>
    </row>
    <row r="106" spans="2:2">
      <c r="B106" s="78"/>
    </row>
    <row r="107" spans="2:2">
      <c r="B107" s="78"/>
    </row>
    <row r="108" spans="2:2">
      <c r="B108" s="78"/>
    </row>
    <row r="109" spans="2:2">
      <c r="B109" s="78"/>
    </row>
    <row r="110" spans="2:2">
      <c r="B110" s="78"/>
    </row>
    <row r="111" spans="2:2">
      <c r="B111" s="78"/>
    </row>
    <row r="112" spans="2:2">
      <c r="B112" s="78"/>
    </row>
    <row r="113" spans="2:2">
      <c r="B113" s="78"/>
    </row>
    <row r="114" spans="2:2">
      <c r="B114" s="78"/>
    </row>
    <row r="115" spans="2:2">
      <c r="B115" s="78"/>
    </row>
    <row r="116" spans="2:2">
      <c r="B116" s="78"/>
    </row>
    <row r="117" spans="2:2">
      <c r="B117" s="78"/>
    </row>
    <row r="118" spans="2:2">
      <c r="B118" s="78"/>
    </row>
    <row r="119" spans="2:2">
      <c r="B119" s="78"/>
    </row>
    <row r="120" spans="2:2">
      <c r="B120" s="78"/>
    </row>
    <row r="121" spans="2:2">
      <c r="B121" s="78"/>
    </row>
    <row r="122" spans="2:2">
      <c r="B122" s="78"/>
    </row>
    <row r="123" spans="2:2">
      <c r="B123" s="78"/>
    </row>
    <row r="124" spans="2:2">
      <c r="B124" s="78"/>
    </row>
    <row r="125" spans="2:2">
      <c r="B125" s="78"/>
    </row>
    <row r="126" spans="2:2">
      <c r="B126" s="78"/>
    </row>
    <row r="127" spans="2:2">
      <c r="B127" s="78"/>
    </row>
    <row r="128" spans="2:2">
      <c r="B128" s="78"/>
    </row>
    <row r="129" spans="2:2">
      <c r="B129" s="78"/>
    </row>
    <row r="130" spans="2:2">
      <c r="B130" s="78"/>
    </row>
    <row r="131" spans="2:2">
      <c r="B131" s="78"/>
    </row>
    <row r="132" spans="2:2">
      <c r="B132" s="78"/>
    </row>
    <row r="133" spans="2:2">
      <c r="B133" s="78"/>
    </row>
    <row r="134" spans="2:2">
      <c r="B134" s="78"/>
    </row>
    <row r="135" spans="2:2">
      <c r="B135" s="78"/>
    </row>
    <row r="136" spans="2:2">
      <c r="B136" s="78"/>
    </row>
    <row r="137" spans="2:2">
      <c r="B137" s="78"/>
    </row>
    <row r="138" spans="2:2">
      <c r="B138" s="78"/>
    </row>
    <row r="139" spans="2:2">
      <c r="B139" s="78"/>
    </row>
    <row r="140" spans="2:2">
      <c r="B140" s="78"/>
    </row>
    <row r="141" spans="2:2">
      <c r="B141" s="78"/>
    </row>
    <row r="142" spans="2:2">
      <c r="B142" s="78"/>
    </row>
    <row r="143" spans="2:2">
      <c r="B143" s="78"/>
    </row>
    <row r="144" spans="2:2">
      <c r="B144" s="78"/>
    </row>
    <row r="145" spans="2:3">
      <c r="B145" s="78"/>
    </row>
    <row r="146" spans="2:3">
      <c r="B146" t="s">
        <v>202</v>
      </c>
      <c r="C146" s="77">
        <v>0</v>
      </c>
    </row>
    <row r="147" spans="2:3">
      <c r="B147" s="78" t="s">
        <v>279</v>
      </c>
      <c r="C147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4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197</v>
      </c>
      <c r="D12" s="16"/>
    </row>
    <row r="13" spans="2:18">
      <c r="B13" s="78" t="s">
        <v>419</v>
      </c>
      <c r="D13" s="16"/>
    </row>
    <row r="14" spans="2:18">
      <c r="B14" t="s">
        <v>202</v>
      </c>
      <c r="C14" t="s">
        <v>202</v>
      </c>
      <c r="D14" t="s">
        <v>202</v>
      </c>
      <c r="E14" t="s">
        <v>202</v>
      </c>
      <c r="H14" s="77">
        <v>0</v>
      </c>
      <c r="I14" t="s">
        <v>202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420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s="78" t="s">
        <v>322</v>
      </c>
      <c r="D16" s="16"/>
    </row>
    <row r="17" spans="2:16">
      <c r="B17" t="s">
        <v>202</v>
      </c>
      <c r="C17" t="s">
        <v>202</v>
      </c>
      <c r="D17" t="s">
        <v>202</v>
      </c>
      <c r="E17" t="s">
        <v>202</v>
      </c>
      <c r="H17" s="77">
        <v>0</v>
      </c>
      <c r="I17" t="s">
        <v>202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</row>
    <row r="18" spans="2:16">
      <c r="B18" s="78" t="s">
        <v>394</v>
      </c>
      <c r="D18" s="16"/>
      <c r="H18" s="79">
        <v>0</v>
      </c>
      <c r="L18" s="79">
        <v>0</v>
      </c>
      <c r="M18" s="79">
        <v>0</v>
      </c>
      <c r="O18" s="79">
        <v>0</v>
      </c>
      <c r="P18" s="79">
        <v>0</v>
      </c>
    </row>
    <row r="19" spans="2:16">
      <c r="B19" s="78" t="s">
        <v>421</v>
      </c>
      <c r="D19" s="16"/>
    </row>
    <row r="20" spans="2:16">
      <c r="B20" t="s">
        <v>202</v>
      </c>
      <c r="C20" t="s">
        <v>202</v>
      </c>
      <c r="D20" t="s">
        <v>202</v>
      </c>
      <c r="E20" t="s">
        <v>202</v>
      </c>
      <c r="H20" s="77">
        <v>0</v>
      </c>
      <c r="I20" t="s">
        <v>202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129</v>
      </c>
      <c r="D22" s="16"/>
    </row>
    <row r="23" spans="2:16">
      <c r="B23" t="s">
        <v>202</v>
      </c>
      <c r="C23" t="s">
        <v>202</v>
      </c>
      <c r="D23" t="s">
        <v>202</v>
      </c>
      <c r="E23" t="s">
        <v>202</v>
      </c>
      <c r="H23" s="77">
        <v>0</v>
      </c>
      <c r="I23" t="s">
        <v>202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1435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s="78" t="s">
        <v>273</v>
      </c>
      <c r="D25" s="16"/>
      <c r="H25" s="79">
        <v>0</v>
      </c>
      <c r="L25" s="79">
        <v>0</v>
      </c>
      <c r="M25" s="79">
        <v>0</v>
      </c>
      <c r="O25" s="79">
        <v>0</v>
      </c>
      <c r="P25" s="79">
        <v>0</v>
      </c>
    </row>
    <row r="26" spans="2:16">
      <c r="B26" s="78" t="s">
        <v>274</v>
      </c>
      <c r="D26" s="16"/>
    </row>
    <row r="27" spans="2:16">
      <c r="B27" s="78" t="s">
        <v>423</v>
      </c>
      <c r="D27" s="16"/>
    </row>
    <row r="28" spans="2:16">
      <c r="B28" t="s">
        <v>202</v>
      </c>
      <c r="C28" t="s">
        <v>202</v>
      </c>
      <c r="D28" t="s">
        <v>202</v>
      </c>
      <c r="E28" t="s">
        <v>202</v>
      </c>
      <c r="H28" s="77">
        <v>0</v>
      </c>
      <c r="I28" t="s">
        <v>202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</row>
    <row r="29" spans="2:16">
      <c r="B29" s="78" t="s">
        <v>424</v>
      </c>
      <c r="D29" s="16"/>
      <c r="H29" s="79">
        <v>0</v>
      </c>
      <c r="L29" s="79">
        <v>0</v>
      </c>
      <c r="M29" s="79">
        <v>0</v>
      </c>
      <c r="O29" s="79">
        <v>0</v>
      </c>
      <c r="P29" s="79">
        <v>0</v>
      </c>
    </row>
    <row r="30" spans="2:16">
      <c r="B30" s="78" t="s">
        <v>425</v>
      </c>
      <c r="D30" s="16"/>
    </row>
    <row r="31" spans="2:16">
      <c r="B31" t="s">
        <v>202</v>
      </c>
      <c r="C31" t="s">
        <v>202</v>
      </c>
      <c r="D31" t="s">
        <v>202</v>
      </c>
      <c r="E31" t="s">
        <v>202</v>
      </c>
      <c r="H31" s="77">
        <v>0</v>
      </c>
      <c r="I31" t="s">
        <v>202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</row>
    <row r="32" spans="2:16">
      <c r="B32" s="78" t="s">
        <v>426</v>
      </c>
      <c r="D32" s="16"/>
      <c r="H32" s="79">
        <v>0</v>
      </c>
      <c r="L32" s="79">
        <v>0</v>
      </c>
      <c r="M32" s="79">
        <v>0</v>
      </c>
      <c r="O32" s="79">
        <v>0</v>
      </c>
      <c r="P32" s="79">
        <v>0</v>
      </c>
    </row>
    <row r="33" spans="2:16">
      <c r="B33" s="78" t="s">
        <v>279</v>
      </c>
      <c r="D33" s="16"/>
      <c r="H33" s="79">
        <v>0</v>
      </c>
      <c r="L33" s="79">
        <v>0</v>
      </c>
      <c r="M33" s="79">
        <v>0</v>
      </c>
      <c r="O33" s="79">
        <v>0</v>
      </c>
      <c r="P33" s="79">
        <v>0</v>
      </c>
    </row>
    <row r="34" spans="2:16">
      <c r="B34" t="s">
        <v>280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4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197</v>
      </c>
      <c r="C12" s="16"/>
      <c r="D12" s="16"/>
    </row>
    <row r="13" spans="2:18">
      <c r="B13" s="78" t="s">
        <v>2839</v>
      </c>
      <c r="C13" s="16"/>
      <c r="D13" s="16"/>
    </row>
    <row r="14" spans="2:18">
      <c r="B14" t="s">
        <v>202</v>
      </c>
      <c r="C14" t="s">
        <v>202</v>
      </c>
      <c r="D14" t="s">
        <v>202</v>
      </c>
      <c r="E14" t="s">
        <v>202</v>
      </c>
      <c r="H14" s="77">
        <v>0</v>
      </c>
      <c r="I14" t="s">
        <v>202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2840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s="78" t="s">
        <v>2841</v>
      </c>
      <c r="D16" s="16"/>
    </row>
    <row r="17" spans="2:16">
      <c r="B17" t="s">
        <v>202</v>
      </c>
      <c r="C17" t="s">
        <v>202</v>
      </c>
      <c r="D17" t="s">
        <v>202</v>
      </c>
      <c r="E17" t="s">
        <v>202</v>
      </c>
      <c r="H17" s="77">
        <v>0</v>
      </c>
      <c r="I17" t="s">
        <v>202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</row>
    <row r="18" spans="2:16">
      <c r="B18" s="78" t="s">
        <v>2855</v>
      </c>
      <c r="D18" s="16"/>
      <c r="H18" s="79">
        <v>0</v>
      </c>
      <c r="L18" s="79">
        <v>0</v>
      </c>
      <c r="M18" s="79">
        <v>0</v>
      </c>
      <c r="O18" s="79">
        <v>0</v>
      </c>
      <c r="P18" s="79">
        <v>0</v>
      </c>
    </row>
    <row r="19" spans="2:16">
      <c r="B19" s="78" t="s">
        <v>421</v>
      </c>
      <c r="D19" s="16"/>
    </row>
    <row r="20" spans="2:16">
      <c r="B20" t="s">
        <v>202</v>
      </c>
      <c r="C20" t="s">
        <v>202</v>
      </c>
      <c r="D20" t="s">
        <v>202</v>
      </c>
      <c r="E20" t="s">
        <v>202</v>
      </c>
      <c r="H20" s="77">
        <v>0</v>
      </c>
      <c r="I20" t="s">
        <v>202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129</v>
      </c>
      <c r="D22" s="16"/>
    </row>
    <row r="23" spans="2:16">
      <c r="B23" t="s">
        <v>202</v>
      </c>
      <c r="C23" t="s">
        <v>202</v>
      </c>
      <c r="D23" t="s">
        <v>202</v>
      </c>
      <c r="E23" t="s">
        <v>202</v>
      </c>
      <c r="H23" s="77">
        <v>0</v>
      </c>
      <c r="I23" t="s">
        <v>202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1435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s="78" t="s">
        <v>273</v>
      </c>
      <c r="D25" s="16"/>
      <c r="H25" s="79">
        <v>0</v>
      </c>
      <c r="L25" s="79">
        <v>0</v>
      </c>
      <c r="M25" s="79">
        <v>0</v>
      </c>
      <c r="O25" s="79">
        <v>0</v>
      </c>
      <c r="P25" s="79">
        <v>0</v>
      </c>
    </row>
    <row r="26" spans="2:16">
      <c r="B26" s="78" t="s">
        <v>274</v>
      </c>
      <c r="D26" s="16"/>
    </row>
    <row r="27" spans="2:16">
      <c r="B27" s="78" t="s">
        <v>3078</v>
      </c>
      <c r="D27" s="16"/>
    </row>
    <row r="28" spans="2:16">
      <c r="B28" t="s">
        <v>202</v>
      </c>
      <c r="C28" t="s">
        <v>202</v>
      </c>
      <c r="D28" t="s">
        <v>202</v>
      </c>
      <c r="E28" t="s">
        <v>202</v>
      </c>
      <c r="H28" s="77">
        <v>0</v>
      </c>
      <c r="I28" t="s">
        <v>202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</row>
    <row r="29" spans="2:16">
      <c r="B29" s="78" t="s">
        <v>3083</v>
      </c>
      <c r="D29" s="16"/>
      <c r="H29" s="79">
        <v>0</v>
      </c>
      <c r="L29" s="79">
        <v>0</v>
      </c>
      <c r="M29" s="79">
        <v>0</v>
      </c>
      <c r="O29" s="79">
        <v>0</v>
      </c>
      <c r="P29" s="79">
        <v>0</v>
      </c>
    </row>
    <row r="30" spans="2:16">
      <c r="B30" s="78" t="s">
        <v>3084</v>
      </c>
      <c r="D30" s="16"/>
    </row>
    <row r="31" spans="2:16">
      <c r="B31" t="s">
        <v>202</v>
      </c>
      <c r="C31" t="s">
        <v>202</v>
      </c>
      <c r="D31" t="s">
        <v>202</v>
      </c>
      <c r="E31" t="s">
        <v>202</v>
      </c>
      <c r="H31" s="77">
        <v>0</v>
      </c>
      <c r="I31" t="s">
        <v>202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</row>
    <row r="32" spans="2:16">
      <c r="B32" s="78" t="s">
        <v>3085</v>
      </c>
      <c r="D32" s="16"/>
      <c r="H32" s="79">
        <v>0</v>
      </c>
      <c r="L32" s="79">
        <v>0</v>
      </c>
      <c r="M32" s="79">
        <v>0</v>
      </c>
      <c r="O32" s="79">
        <v>0</v>
      </c>
      <c r="P32" s="79">
        <v>0</v>
      </c>
    </row>
    <row r="33" spans="2:16">
      <c r="B33" s="78" t="s">
        <v>279</v>
      </c>
      <c r="D33" s="16"/>
      <c r="H33" s="79">
        <v>0</v>
      </c>
      <c r="L33" s="79">
        <v>0</v>
      </c>
      <c r="M33" s="79">
        <v>0</v>
      </c>
      <c r="O33" s="79">
        <v>0</v>
      </c>
      <c r="P33" s="79">
        <v>0</v>
      </c>
    </row>
    <row r="34" spans="2:16">
      <c r="B34" t="s">
        <v>280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87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197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8" t="s">
        <v>2839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202</v>
      </c>
      <c r="C14" t="s">
        <v>202</v>
      </c>
      <c r="D14" t="s">
        <v>202</v>
      </c>
      <c r="E14" t="s">
        <v>202</v>
      </c>
      <c r="F14" s="15"/>
      <c r="G14" s="15"/>
      <c r="H14" s="77">
        <v>0</v>
      </c>
      <c r="I14" t="s">
        <v>202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2840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s="78" t="s">
        <v>2841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202</v>
      </c>
      <c r="C17" t="s">
        <v>202</v>
      </c>
      <c r="D17" t="s">
        <v>202</v>
      </c>
      <c r="E17" t="s">
        <v>202</v>
      </c>
      <c r="F17" s="15"/>
      <c r="G17" s="15"/>
      <c r="H17" s="77">
        <v>0</v>
      </c>
      <c r="I17" t="s">
        <v>202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15"/>
      <c r="R17" s="15"/>
      <c r="S17" s="15"/>
      <c r="T17" s="15"/>
      <c r="U17" s="15"/>
      <c r="V17" s="15"/>
      <c r="W17" s="15"/>
    </row>
    <row r="18" spans="2:23">
      <c r="B18" s="78" t="s">
        <v>2855</v>
      </c>
      <c r="E18" s="15"/>
      <c r="F18" s="15"/>
      <c r="G18" s="15"/>
      <c r="H18" s="79">
        <v>0</v>
      </c>
      <c r="I18" s="15"/>
      <c r="J18" s="15"/>
      <c r="K18" s="15"/>
      <c r="L18" s="79">
        <v>0</v>
      </c>
      <c r="M18" s="79">
        <v>0</v>
      </c>
      <c r="N18" s="15"/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421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202</v>
      </c>
      <c r="C20" t="s">
        <v>202</v>
      </c>
      <c r="D20" t="s">
        <v>202</v>
      </c>
      <c r="E20" t="s">
        <v>202</v>
      </c>
      <c r="F20" s="15"/>
      <c r="G20" s="15"/>
      <c r="H20" s="77">
        <v>0</v>
      </c>
      <c r="I20" t="s">
        <v>202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422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129</v>
      </c>
      <c r="D22" s="16"/>
    </row>
    <row r="23" spans="2:23">
      <c r="B23" t="s">
        <v>202</v>
      </c>
      <c r="C23" t="s">
        <v>202</v>
      </c>
      <c r="D23" t="s">
        <v>202</v>
      </c>
      <c r="E23" t="s">
        <v>202</v>
      </c>
      <c r="H23" s="77">
        <v>0</v>
      </c>
      <c r="I23" t="s">
        <v>202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1435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s="78" t="s">
        <v>273</v>
      </c>
      <c r="D25" s="16"/>
      <c r="H25" s="79">
        <v>0</v>
      </c>
      <c r="L25" s="79">
        <v>0</v>
      </c>
      <c r="M25" s="79">
        <v>0</v>
      </c>
      <c r="O25" s="79">
        <v>0</v>
      </c>
      <c r="P25" s="79">
        <v>0</v>
      </c>
    </row>
    <row r="26" spans="2:23">
      <c r="B26" t="s">
        <v>280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>false</Harel_PushUpdates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InfoTypeTaxHTField xmlns="0b10fada-9d34-4c2d-8090-b9db555d658b">
      <Terms xmlns="http://schemas.microsoft.com/office/infopath/2007/PartnerControls"/>
    </HarelInfoTypeTaxHTField>
    <Harel_RemoveFromUpdatesDate xmlns="0b10fada-9d34-4c2d-8090-b9db555d658b">2016-04-19T21:00:00+00:00</Harel_RemoveFromUpdatesDate>
    <nd4fb19c9beb4c13bd210a9bb73b2def xmlns="21e3d994-461f-4904-b5d3-a3b49fb448a4">
      <Terms xmlns="http://schemas.microsoft.com/office/infopath/2007/PartnerControls"/>
    </nd4fb19c9beb4c13bd210a9bb73b2def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CUSTOMERS-1797-14338</_dlc_DocId>
    <_dlc_DocIdUrl xmlns="21e3d994-461f-4904-b5d3-a3b49fb448a4">
      <Url>https://www-b-edit.harel-ext.com/about/harel-group/harel-pensia-and-gemel/gemel-pensia/_layouts/15/DocIdRedir.aspx?ID=CUSTOMERS-1797-14338</Url>
      <Description>CUSTOMERS-1797-14338</Description>
    </_dlc_DocIdUrl>
    <HarelDocOrder xmlns="21e3d994-461f-4904-b5d3-a3b49fb448a4">6</HarelDocOrder>
    <HarelDocComment xmlns="21e3d994-461f-4904-b5d3-a3b49fb448a4" xsi:nil="true"/>
    <HarelPublishDate xmlns="21e3d994-461f-4904-b5d3-a3b49fb448a4" xsi:nil="true"/>
    <_dlc_DocIdPersistId xmlns="21e3d994-461f-4904-b5d3-a3b49fb448a4">false</_dlc_DocIdPersistId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F7ADB1F89E0E1D459BE1208F73F01C9C" ma:contentTypeVersion="64" ma:contentTypeDescription="מאפיינים המנוהלים עבור קבצים באתר" ma:contentTypeScope="" ma:versionID="93d12ca12aaf568bbe056028003642a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111d4e51b8b140d3dd93961a16580ebb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BA59B11-0010-4630-9412-C3969BAC4157}"/>
</file>

<file path=customXml/itemProps2.xml><?xml version="1.0" encoding="utf-8"?>
<ds:datastoreItem xmlns:ds="http://schemas.openxmlformats.org/officeDocument/2006/customXml" ds:itemID="{90B47286-87C0-45C6-A16F-36C7BC81DE5E}"/>
</file>

<file path=customXml/itemProps3.xml><?xml version="1.0" encoding="utf-8"?>
<ds:datastoreItem xmlns:ds="http://schemas.openxmlformats.org/officeDocument/2006/customXml" ds:itemID="{2139E047-780F-40F8-B421-B66776D061E3}"/>
</file>

<file path=customXml/itemProps4.xml><?xml version="1.0" encoding="utf-8"?>
<ds:datastoreItem xmlns:ds="http://schemas.openxmlformats.org/officeDocument/2006/customXml" ds:itemID="{6A9F21C5-38D1-4868-8271-506FF6B594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שימת נכסי הראל גמל והשלתמות חברת ניהול נכון לתאריך 31.12.2015</dc:title>
  <dc:creator>Yuli</dc:creator>
  <cp:lastModifiedBy>hezi</cp:lastModifiedBy>
  <dcterms:created xsi:type="dcterms:W3CDTF">2015-11-10T09:34:27Z</dcterms:created>
  <dcterms:modified xsi:type="dcterms:W3CDTF">2016-03-15T13:59:15Z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0x010100335C0ECE568C452B92B62BECFDC242E600F7ADB1F89E0E1D459BE1208F73F01C9C</vt:lpwstr>
  </property>
  <property fmtid="{D5CDD505-2E9C-101B-9397-08002B2CF9AE}" pid="3" name="_dlc_DocIdItemGuid">
    <vt:lpwstr>888551f5-b948-442c-8f17-ce6d08b29723</vt:lpwstr>
  </property>
  <property fmtid="{D5CDD505-2E9C-101B-9397-08002B2CF9AE}" pid="4" name="Order">
    <vt:r8>1432800</vt:r8>
  </property>
  <property fmtid="{D5CDD505-2E9C-101B-9397-08002B2CF9AE}" pid="5" name="HarelAreaAndProducts">
    <vt:lpwstr/>
  </property>
  <property fmtid="{D5CDD505-2E9C-101B-9397-08002B2CF9AE}" pid="6" name="HarelInfoType">
    <vt:lpwstr/>
  </property>
  <property fmtid="{D5CDD505-2E9C-101B-9397-08002B2CF9AE}" pid="7" name="HarelServicesAndActivities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</Properties>
</file>