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metadata.xml" ContentType="application/vnd.openxmlformats-officedocument.spreadsheetml.sheetMetadata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75"/>
  </bookViews>
  <sheets>
    <sheet name="פרסום מרכיבי תשואה" sheetId="1" r:id="rId1"/>
  </sheets>
  <definedNames>
    <definedName name="_xlnm.Print_Area" localSheetId="0">'פרסום מרכיבי תשואה'!$A:$Z</definedName>
  </definedNames>
  <calcPr calcId="14562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1" l="1"/>
  <c r="C57" i="1" l="1"/>
  <c r="E57" i="1" s="1"/>
  <c r="G57" i="1" s="1"/>
</calcChain>
</file>

<file path=xl/comments1.xml><?xml version="1.0" encoding="utf-8"?>
<comments xmlns="http://schemas.openxmlformats.org/spreadsheetml/2006/main">
  <authors>
    <author>AccountingApps</author>
  </authors>
  <commentList>
    <comment ref="A1" authorId="0">
      <text>
        <r>
          <rPr>
            <sz val="9"/>
            <color indexed="81"/>
            <rFont val="Tahoma"/>
            <family val="2"/>
          </rPr>
          <t>קובץ פרסום מרכיבי תשואה_x000D_
הגיליון הוא בעל לשונית אחת המידע מתחיל בעמודה B שורה 1_x000D_
הגליון מסתיים בעמודה Z שורה 65</t>
        </r>
      </text>
    </comment>
  </commentList>
</comment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8">
    <s v="SDM SSAS Yitrot Revach"/>
    <s v="[From Time].[Hie Time].[Chodesh].&amp;[201801]"/>
    <s v="[Time].[Hie Time].[Chodesh].&amp;[201801]"/>
    <s v="{[Kvuzat Tikim].[Kvuzat Tikim].&amp;[94]}"/>
    <s v="[Measures].[c_Tsua_Lekvutza_Letkufa]"/>
    <s v="[Neches].[Hie TatAfik].[Hie Tat Afik 1].&amp;[1]"/>
    <s v="[From Time].[Hie Time].[Chodesh].&amp;[201802]"/>
    <s v="[Time].[Hie Time].[Chodesh].&amp;[201802]"/>
    <s v="[From Time].[Hie Time].[Chodesh].&amp;[201803]"/>
    <s v="[Time].[Hie Time].[Chodesh].&amp;[201803]"/>
    <s v="[From Time].[Hie Time].[Chodesh].&amp;[201804]"/>
    <s v="[Time].[Hie Time].[Chodesh].&amp;[201804]"/>
    <s v="[From Time].[Hie Time].[Chodesh].&amp;[201805]"/>
    <s v="[Time].[Hie Time].[Chodesh].&amp;[201805]"/>
    <s v="[From Time].[Hie Time].[Chodesh].&amp;[201806]"/>
    <s v="[Time].[Hie Time].[Chodesh].&amp;[201806]"/>
    <s v="[From Time].[Hie Time].[Chodesh].&amp;[201807]"/>
    <s v="[Time].[Hie Time].[Chodesh].&amp;[201807]"/>
    <s v="[From Time].[Hie Time].[Chodesh].&amp;[201808]"/>
    <s v="[Time].[Hie Time].[Chodesh].&amp;[201808]"/>
    <s v="[From Time].[Hie Time].[Chodesh].&amp;[201809]"/>
    <s v="[Time].[Hie Time].[Chodesh].&amp;[201809]"/>
    <s v="[From Time].[Hie Time].[Chodesh].&amp;[201810]"/>
    <s v="[Time].[Hie Time].[Chodesh].&amp;[201810]"/>
    <s v="[From Time].[Hie Time].[Chodesh].&amp;[201811]"/>
    <s v="[Time].[Hie Time].[Chodesh].&amp;[201811]"/>
    <s v="[From Time].[Hie Time].[Chodesh].&amp;[201812]"/>
    <s v="[Time].[Hie Time].[Chodesh].&amp;[201812]"/>
  </metadataStrings>
  <mdxMetadata count="12">
    <mdx n="0" f="v">
      <t c="5" fi="14">
        <n x="1"/>
        <n x="2"/>
        <n x="3" s="1"/>
        <n x="4"/>
        <n x="5"/>
      </t>
    </mdx>
    <mdx n="0" f="v">
      <t c="5" fi="14">
        <n x="6"/>
        <n x="7"/>
        <n x="3" s="1"/>
        <n x="4"/>
        <n x="5"/>
      </t>
    </mdx>
    <mdx n="0" f="v">
      <t c="5" fi="14">
        <n x="8"/>
        <n x="9"/>
        <n x="3" s="1"/>
        <n x="4"/>
        <n x="5"/>
      </t>
    </mdx>
    <mdx n="0" f="v">
      <t c="5" fi="14">
        <n x="10"/>
        <n x="11"/>
        <n x="3" s="1"/>
        <n x="4"/>
        <n x="5"/>
      </t>
    </mdx>
    <mdx n="0" f="v">
      <t c="5" fi="14">
        <n x="12"/>
        <n x="13"/>
        <n x="3" s="1"/>
        <n x="4"/>
        <n x="5"/>
      </t>
    </mdx>
    <mdx n="0" f="v">
      <t c="5" fi="14">
        <n x="14"/>
        <n x="15"/>
        <n x="3" s="1"/>
        <n x="4"/>
        <n x="5"/>
      </t>
    </mdx>
    <mdx n="0" f="v">
      <t c="5" fi="14">
        <n x="16"/>
        <n x="17"/>
        <n x="3" s="1"/>
        <n x="4"/>
        <n x="5"/>
      </t>
    </mdx>
    <mdx n="0" f="v">
      <t c="5" fi="14">
        <n x="18"/>
        <n x="19"/>
        <n x="3" s="1"/>
        <n x="4"/>
        <n x="5"/>
      </t>
    </mdx>
    <mdx n="0" f="v">
      <t c="5" fi="14">
        <n x="20"/>
        <n x="21"/>
        <n x="3" s="1"/>
        <n x="4"/>
        <n x="5"/>
      </t>
    </mdx>
    <mdx n="0" f="v">
      <t c="5" fi="14">
        <n x="22"/>
        <n x="23"/>
        <n x="3" s="1"/>
        <n x="4"/>
        <n x="5"/>
      </t>
    </mdx>
    <mdx n="0" f="v">
      <t c="5" fi="14">
        <n x="24"/>
        <n x="25"/>
        <n x="3" s="1"/>
        <n x="4"/>
        <n x="5"/>
      </t>
    </mdx>
    <mdx n="0" f="v">
      <t c="5" fi="14">
        <n x="26"/>
        <n x="27"/>
        <n x="3" s="1"/>
        <n x="4"/>
        <n x="5"/>
      </t>
    </mdx>
  </mdxMetadata>
  <valueMetadata count="1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</valueMetadata>
</metadata>
</file>

<file path=xl/sharedStrings.xml><?xml version="1.0" encoding="utf-8"?>
<sst xmlns="http://schemas.openxmlformats.org/spreadsheetml/2006/main" count="174" uniqueCount="68">
  <si>
    <t>פירוט תרומת אפיקי ההשקעה לתשואה הכוללת</t>
  </si>
  <si>
    <t>לא קיים מידע נוסף. המשך בשורה הבאה.</t>
  </si>
  <si>
    <t>שם חברה: הראל חברה לביטוח בע"מ</t>
  </si>
  <si>
    <t>שם מסלול: הראל מסלול מניות</t>
  </si>
  <si>
    <t>2018</t>
  </si>
  <si>
    <t>אפיקי השקעה:</t>
  </si>
  <si>
    <t>התרומה לתשואה ינואר 2018</t>
  </si>
  <si>
    <t>שיעור מסך הנכסים ינואר 2018</t>
  </si>
  <si>
    <t>התרומה לתשואה פברואר 2018</t>
  </si>
  <si>
    <t>שיעור מסך הנכסים פברואר 2018</t>
  </si>
  <si>
    <t>התרומה לתשואה מרץ 2018</t>
  </si>
  <si>
    <t>שיעור מסך הנכסים מרץ 2018</t>
  </si>
  <si>
    <t>התרומה לתשואה אפריל 2018</t>
  </si>
  <si>
    <t>שיעור מסך הנכסים אפריל 2018</t>
  </si>
  <si>
    <t>התרומה לתשואה מאי 2018</t>
  </si>
  <si>
    <t>שיעור מסך הנכסים מאי 2018</t>
  </si>
  <si>
    <t>התרומה לתשואה יוני 2018</t>
  </si>
  <si>
    <t>שיעור מסך הנכסים יוני 2018</t>
  </si>
  <si>
    <t>התרומה לתשואה יולי 2018</t>
  </si>
  <si>
    <t>שיעור מסך הנכסים יולי 2018</t>
  </si>
  <si>
    <t>התרומה לתשואה אוגוסט 2018</t>
  </si>
  <si>
    <t>שיעור מסך הנכסים אוגוסט 2018</t>
  </si>
  <si>
    <t>התרומה לתשואה ספטמבר 2018</t>
  </si>
  <si>
    <t>שיעור מסך הנכסים ספטמבר 2018</t>
  </si>
  <si>
    <t>התרומה לתשואה אוקטובר 2018</t>
  </si>
  <si>
    <t>שיעור מסך הנכסים אוקטובר 2018</t>
  </si>
  <si>
    <t>התרומה לתשואה נובמבר 2018</t>
  </si>
  <si>
    <t>שיעור מסך הנכסים נובמבר 2018</t>
  </si>
  <si>
    <t>התרומה לתשואה דצמבר 2018</t>
  </si>
  <si>
    <t>שיעור מסך הנכסים דצמבר 2018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</si>
  <si>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</si>
  <si>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</si>
  <si>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</si>
  <si>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</si>
  <si>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</si>
  <si>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</si>
  <si>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</si>
  <si>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</si>
  <si>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</si>
  <si>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</si>
  <si>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</si>
  <si>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</si>
  <si>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</si>
  <si>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</si>
  <si>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</si>
  <si>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</si>
  <si>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</si>
  <si>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</si>
  <si>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</si>
  <si>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</si>
  <si>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סה"כ רווח השקעתי לתקופה (אלפי ₪)</t>
  </si>
  <si>
    <t>תא ללא תוכן. המשך תוכן בתא הבא.</t>
  </si>
  <si>
    <t>שורה ללא תוכן. המשך תוכן בשורה הבאה.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</si>
  <si>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</si>
  <si>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</si>
  <si>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</si>
  <si>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</si>
  <si>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</si>
  <si>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התרומה לתשואה ינואר - מרץ 2018</t>
  </si>
  <si>
    <t>שיעור מסך הנכסים ינואר - מרץ 2018</t>
  </si>
  <si>
    <t>התרומה לתשואה ינואר - יוני 2018</t>
  </si>
  <si>
    <t>שיעור מסך הנכסים ינואר - יוני 2018</t>
  </si>
  <si>
    <t>התרומה לתשואה ינואר - ספטמבר 2018</t>
  </si>
  <si>
    <t>שיעור מסך הנכסים ינואר - ספטמבר 2018</t>
  </si>
  <si>
    <t>התרומה לתשואה ינואר - דצמבר 2018</t>
  </si>
  <si>
    <t>שיעור מסך הנכסים ינואר - דצמבר 2018</t>
  </si>
  <si>
    <t>תשואה מצטברת</t>
  </si>
  <si>
    <t>סוף הגיליון. אין נתונים נוספים.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</si>
</sst>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sz val="11"/>
      <color theme="0"/>
      <name val="Calibri"/>
      <family val="2"/>
      <charset val="177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0.14996795556505021"/>
        <bgColor theme="0" tint="-0.14999847407452621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Fill="1" applyAlignment="1"/>
    <xf numFmtId="0" fontId="3" fillId="2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5" fillId="5" borderId="6" xfId="0" applyFont="1" applyFill="1" applyBorder="1"/>
    <xf numFmtId="10" fontId="5" fillId="3" borderId="7" xfId="1" applyNumberFormat="1" applyFont="1" applyFill="1" applyBorder="1"/>
    <xf numFmtId="10" fontId="5" fillId="3" borderId="8" xfId="1" applyNumberFormat="1" applyFont="1" applyFill="1" applyBorder="1"/>
    <xf numFmtId="10" fontId="5" fillId="4" borderId="7" xfId="1" applyNumberFormat="1" applyFont="1" applyFill="1" applyBorder="1"/>
    <xf numFmtId="10" fontId="5" fillId="4" borderId="8" xfId="1" applyNumberFormat="1" applyFont="1" applyFill="1" applyBorder="1"/>
    <xf numFmtId="0" fontId="5" fillId="5" borderId="9" xfId="0" applyFont="1" applyFill="1" applyBorder="1"/>
    <xf numFmtId="0" fontId="3" fillId="5" borderId="10" xfId="0" applyFont="1" applyFill="1" applyBorder="1"/>
    <xf numFmtId="10" fontId="3" fillId="3" borderId="7" xfId="1" applyNumberFormat="1" applyFont="1" applyFill="1" applyBorder="1"/>
    <xf numFmtId="10" fontId="3" fillId="3" borderId="11" xfId="1" applyNumberFormat="1" applyFont="1" applyFill="1" applyBorder="1"/>
    <xf numFmtId="10" fontId="3" fillId="4" borderId="12" xfId="1" applyNumberFormat="1" applyFont="1" applyFill="1" applyBorder="1"/>
    <xf numFmtId="10" fontId="3" fillId="4" borderId="11" xfId="1" applyNumberFormat="1" applyFont="1" applyFill="1" applyBorder="1"/>
    <xf numFmtId="10" fontId="3" fillId="3" borderId="12" xfId="1" applyNumberFormat="1" applyFont="1" applyFill="1" applyBorder="1"/>
    <xf numFmtId="0" fontId="3" fillId="6" borderId="13" xfId="0" applyFont="1" applyFill="1" applyBorder="1"/>
    <xf numFmtId="3" fontId="3" fillId="3" borderId="14" xfId="1" applyNumberFormat="1" applyFont="1" applyFill="1" applyBorder="1"/>
    <xf numFmtId="10" fontId="7" fillId="7" borderId="15" xfId="1" applyNumberFormat="1" applyFont="1" applyFill="1" applyBorder="1"/>
    <xf numFmtId="3" fontId="3" fillId="4" borderId="14" xfId="1" applyNumberFormat="1" applyFont="1" applyFill="1" applyBorder="1"/>
    <xf numFmtId="10" fontId="7" fillId="7" borderId="15" xfId="1" applyNumberFormat="1" applyFont="1" applyFill="1" applyBorder="1" applyAlignment="1">
      <alignment horizontal="left"/>
    </xf>
    <xf numFmtId="10" fontId="5" fillId="3" borderId="4" xfId="1" applyNumberFormat="1" applyFont="1" applyFill="1" applyBorder="1"/>
    <xf numFmtId="10" fontId="5" fillId="3" borderId="5" xfId="1" applyNumberFormat="1" applyFont="1" applyFill="1" applyBorder="1"/>
    <xf numFmtId="10" fontId="5" fillId="4" borderId="4" xfId="1" applyNumberFormat="1" applyFont="1" applyFill="1" applyBorder="1"/>
    <xf numFmtId="10" fontId="5" fillId="4" borderId="5" xfId="1" applyNumberFormat="1" applyFont="1" applyFill="1" applyBorder="1"/>
    <xf numFmtId="0" fontId="8" fillId="0" borderId="0" xfId="0" applyFont="1" applyBorder="1" applyAlignment="1"/>
    <xf numFmtId="0" fontId="3" fillId="0" borderId="0" xfId="0" applyFont="1" applyAlignment="1">
      <alignment horizontal="right"/>
    </xf>
    <xf numFmtId="0" fontId="4" fillId="0" borderId="0" xfId="0" applyFont="1" applyAlignment="1"/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2" fillId="0" borderId="16" xfId="0" applyFont="1" applyFill="1" applyBorder="1" applyAlignment="1"/>
    <xf numFmtId="0" fontId="2" fillId="0" borderId="0" xfId="0" applyFont="1" applyFill="1" applyAlignment="1"/>
    <xf numFmtId="0" fontId="8" fillId="0" borderId="0" xfId="0" applyFont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10" Type="http://schemas.openxmlformats.org/officeDocument/2006/relationships/customXml" Target="../customXml/item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6"/>
  <sheetViews>
    <sheetView showGridLines="0" rightToLeft="1" tabSelected="1" workbookViewId="0"/>
  </sheetViews>
  <sheetFormatPr defaultColWidth="0" defaultRowHeight="15" zeroHeight="1"/>
  <cols>
    <col min="1" max="1" width="9" customWidth="1"/>
    <col min="2" max="2" width="30.140625" bestFit="1" customWidth="1"/>
    <col min="3" max="3" width="11.85546875" bestFit="1" customWidth="1"/>
    <col min="4" max="4" width="8.42578125" customWidth="1"/>
    <col min="5" max="5" width="11.85546875" bestFit="1" customWidth="1"/>
    <col min="6" max="6" width="8" customWidth="1"/>
    <col min="7" max="7" width="11.85546875" bestFit="1" customWidth="1"/>
    <col min="8" max="8" width="8.140625" customWidth="1"/>
    <col min="9" max="9" width="11.85546875" bestFit="1" customWidth="1"/>
    <col min="10" max="10" width="8" customWidth="1"/>
    <col min="11" max="11" width="11" bestFit="1" customWidth="1"/>
    <col min="12" max="12" width="8.140625" customWidth="1"/>
    <col min="13" max="13" width="10.42578125" bestFit="1" customWidth="1"/>
    <col min="14" max="14" width="7.85546875" customWidth="1"/>
    <col min="15" max="15" width="10.5703125" bestFit="1" customWidth="1"/>
    <col min="16" max="16" width="7.85546875" customWidth="1"/>
    <col min="17" max="17" width="10.85546875" bestFit="1" customWidth="1"/>
    <col min="18" max="18" width="7.85546875" customWidth="1"/>
    <col min="19" max="19" width="11.7109375" bestFit="1" customWidth="1"/>
    <col min="20" max="20" width="8.140625" customWidth="1"/>
    <col min="21" max="21" width="11.7109375" bestFit="1" customWidth="1"/>
    <col min="22" max="22" width="10" customWidth="1"/>
    <col min="23" max="23" width="10.85546875" bestFit="1" customWidth="1"/>
    <col min="24" max="24" width="10.140625" customWidth="1"/>
    <col min="25" max="25" width="10.42578125" bestFit="1" customWidth="1"/>
    <col min="26" max="26" width="11" customWidth="1"/>
    <col min="27" max="27" width="9.140625" customWidth="1"/>
    <col min="28" max="16384" width="9" hidden="1"/>
  </cols>
  <sheetData>
    <row r="1" spans="1:27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1" t="s">
        <v>1</v>
      </c>
    </row>
    <row r="2" spans="1:27">
      <c r="B2" s="31" t="s">
        <v>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1" t="s">
        <v>1</v>
      </c>
    </row>
    <row r="3" spans="1:27">
      <c r="B3" s="31" t="s">
        <v>3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1" t="s">
        <v>1</v>
      </c>
    </row>
    <row r="4" spans="1:27">
      <c r="B4" s="32" t="s">
        <v>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1" t="s">
        <v>1</v>
      </c>
    </row>
    <row r="5" spans="1:27" ht="90">
      <c r="B5" s="2" t="s">
        <v>5</v>
      </c>
      <c r="C5" s="3" t="s">
        <v>6</v>
      </c>
      <c r="D5" s="4" t="s">
        <v>7</v>
      </c>
      <c r="E5" s="5" t="s">
        <v>8</v>
      </c>
      <c r="F5" s="6" t="s">
        <v>9</v>
      </c>
      <c r="G5" s="3" t="s">
        <v>10</v>
      </c>
      <c r="H5" s="4" t="s">
        <v>11</v>
      </c>
      <c r="I5" s="5" t="s">
        <v>12</v>
      </c>
      <c r="J5" s="6" t="s">
        <v>13</v>
      </c>
      <c r="K5" s="3" t="s">
        <v>14</v>
      </c>
      <c r="L5" s="4" t="s">
        <v>15</v>
      </c>
      <c r="M5" s="5" t="s">
        <v>16</v>
      </c>
      <c r="N5" s="6" t="s">
        <v>17</v>
      </c>
      <c r="O5" s="3" t="s">
        <v>18</v>
      </c>
      <c r="P5" s="4" t="s">
        <v>19</v>
      </c>
      <c r="Q5" s="5" t="s">
        <v>20</v>
      </c>
      <c r="R5" s="6" t="s">
        <v>21</v>
      </c>
      <c r="S5" s="3" t="s">
        <v>22</v>
      </c>
      <c r="T5" s="4" t="s">
        <v>23</v>
      </c>
      <c r="U5" s="5" t="s">
        <v>24</v>
      </c>
      <c r="V5" s="6" t="s">
        <v>25</v>
      </c>
      <c r="W5" s="3" t="s">
        <v>26</v>
      </c>
      <c r="X5" s="4" t="s">
        <v>27</v>
      </c>
      <c r="Y5" s="5" t="s">
        <v>28</v>
      </c>
      <c r="Z5" s="6" t="s">
        <v>29</v>
      </c>
      <c r="AA5" s="7" t="s">
        <v>1</v>
      </c>
    </row>
    <row r="6" spans="1:27">
      <c r="B6" s="8" t="s">
        <v>30</v>
      </c>
      <c r="C6" s="9">
        <v>-3.3874652913035169E-4</v>
      </c>
      <c r="D6" s="10">
        <v>5.9107765893331103E-2</v>
      </c>
      <c r="E6" s="11">
        <v>4.972149138510679E-4</v>
      </c>
      <c r="F6" s="12">
        <v>8.8813260812171446E-2</v>
      </c>
      <c r="G6" s="9">
        <v>3.6079584165837479E-4</v>
      </c>
      <c r="H6" s="10">
        <v>8.9034416676631437E-2</v>
      </c>
      <c r="I6" s="11">
        <v>5.0894317450139368E-4</v>
      </c>
      <c r="J6" s="12">
        <v>8.9685101721150795E-2</v>
      </c>
      <c r="K6" s="9">
        <v>-3.5387420278110458E-4</v>
      </c>
      <c r="L6" s="10">
        <v>0.10003288860252661</v>
      </c>
      <c r="M6" s="11">
        <v>3.9743360255602931E-4</v>
      </c>
      <c r="N6" s="12">
        <v>7.1860226264691768E-2</v>
      </c>
      <c r="O6" s="9">
        <v>1.6647161405786335E-4</v>
      </c>
      <c r="P6" s="10">
        <v>0.10029985385715209</v>
      </c>
      <c r="Q6" s="11">
        <v>-6.427211865713305E-4</v>
      </c>
      <c r="R6" s="12">
        <v>0.10295157273469446</v>
      </c>
      <c r="S6" s="9">
        <v>1.9118881039119115E-4</v>
      </c>
      <c r="T6" s="10">
        <v>8.4317178929069966E-2</v>
      </c>
      <c r="U6" s="11">
        <v>3.9970426912159298E-4</v>
      </c>
      <c r="V6" s="12">
        <v>7.9548479122995008E-2</v>
      </c>
      <c r="W6" s="9">
        <v>2.5047695643619083E-5</v>
      </c>
      <c r="X6" s="10">
        <v>8.3247079055144849E-2</v>
      </c>
      <c r="Y6" s="11">
        <v>1.9102346557270711E-4</v>
      </c>
      <c r="Z6" s="12">
        <v>0.10125261396822853</v>
      </c>
      <c r="AA6" s="1" t="s">
        <v>1</v>
      </c>
    </row>
    <row r="7" spans="1:27">
      <c r="B7" s="13" t="s">
        <v>31</v>
      </c>
      <c r="C7" s="9">
        <v>-3.3585212472863032E-5</v>
      </c>
      <c r="D7" s="10">
        <v>0.24442788513970726</v>
      </c>
      <c r="E7" s="11">
        <v>-4.6938878810523061E-5</v>
      </c>
      <c r="F7" s="12">
        <v>0.18902707708390579</v>
      </c>
      <c r="G7" s="9">
        <v>1.1841783855805808E-4</v>
      </c>
      <c r="H7" s="10">
        <v>0.19414653406827581</v>
      </c>
      <c r="I7" s="11">
        <v>-1.6112181440761713E-4</v>
      </c>
      <c r="J7" s="12">
        <v>0.20147373766365842</v>
      </c>
      <c r="K7" s="9">
        <v>9.5068199511241273E-5</v>
      </c>
      <c r="L7" s="10">
        <v>0.19848966893455405</v>
      </c>
      <c r="M7" s="11">
        <v>-1.2784022454145023E-4</v>
      </c>
      <c r="N7" s="12">
        <v>0.22806623286052854</v>
      </c>
      <c r="O7" s="9">
        <v>1.4688901553238489E-5</v>
      </c>
      <c r="P7" s="10">
        <v>0.19479883167741646</v>
      </c>
      <c r="Q7" s="11">
        <v>8.7638787973884808E-5</v>
      </c>
      <c r="R7" s="12">
        <v>0.19331308001613451</v>
      </c>
      <c r="S7" s="9">
        <v>4.9192835328868541E-5</v>
      </c>
      <c r="T7" s="10">
        <v>0.21566926870210285</v>
      </c>
      <c r="U7" s="11">
        <v>-7.9614482727636673E-5</v>
      </c>
      <c r="V7" s="12">
        <v>0.2273858646498346</v>
      </c>
      <c r="W7" s="9">
        <v>-1.0894691384379824E-4</v>
      </c>
      <c r="X7" s="10">
        <v>0.22929544939901139</v>
      </c>
      <c r="Y7" s="11">
        <v>-4.1608388409797176E-5</v>
      </c>
      <c r="Z7" s="12">
        <v>0.20426867607913465</v>
      </c>
      <c r="AA7" s="1" t="s">
        <v>1</v>
      </c>
    </row>
    <row r="8" spans="1:27">
      <c r="B8" s="13" t="s">
        <v>32</v>
      </c>
      <c r="C8" s="9">
        <v>0</v>
      </c>
      <c r="D8" s="10">
        <v>0</v>
      </c>
      <c r="E8" s="11">
        <v>0</v>
      </c>
      <c r="F8" s="12">
        <v>0</v>
      </c>
      <c r="G8" s="9">
        <v>0</v>
      </c>
      <c r="H8" s="10">
        <v>0</v>
      </c>
      <c r="I8" s="11">
        <v>0</v>
      </c>
      <c r="J8" s="12">
        <v>0</v>
      </c>
      <c r="K8" s="9">
        <v>0</v>
      </c>
      <c r="L8" s="10">
        <v>0</v>
      </c>
      <c r="M8" s="11">
        <v>0</v>
      </c>
      <c r="N8" s="12">
        <v>0</v>
      </c>
      <c r="O8" s="9">
        <v>0</v>
      </c>
      <c r="P8" s="10">
        <v>0</v>
      </c>
      <c r="Q8" s="11">
        <v>0</v>
      </c>
      <c r="R8" s="12">
        <v>0</v>
      </c>
      <c r="S8" s="9">
        <v>0</v>
      </c>
      <c r="T8" s="10">
        <v>0</v>
      </c>
      <c r="U8" s="11">
        <v>0</v>
      </c>
      <c r="V8" s="12">
        <v>0</v>
      </c>
      <c r="W8" s="9">
        <v>0</v>
      </c>
      <c r="X8" s="10">
        <v>0</v>
      </c>
      <c r="Y8" s="11">
        <v>0</v>
      </c>
      <c r="Z8" s="12">
        <v>0</v>
      </c>
      <c r="AA8" s="1" t="s">
        <v>1</v>
      </c>
    </row>
    <row r="9" spans="1:27">
      <c r="B9" s="13" t="s">
        <v>33</v>
      </c>
      <c r="C9" s="9">
        <v>0</v>
      </c>
      <c r="D9" s="10">
        <v>0</v>
      </c>
      <c r="E9" s="11">
        <v>0</v>
      </c>
      <c r="F9" s="12">
        <v>0</v>
      </c>
      <c r="G9" s="9">
        <v>0</v>
      </c>
      <c r="H9" s="10">
        <v>0</v>
      </c>
      <c r="I9" s="11">
        <v>0</v>
      </c>
      <c r="J9" s="12">
        <v>0</v>
      </c>
      <c r="K9" s="9">
        <v>0</v>
      </c>
      <c r="L9" s="10">
        <v>0</v>
      </c>
      <c r="M9" s="11">
        <v>0</v>
      </c>
      <c r="N9" s="12">
        <v>0</v>
      </c>
      <c r="O9" s="9">
        <v>0</v>
      </c>
      <c r="P9" s="10">
        <v>0</v>
      </c>
      <c r="Q9" s="11">
        <v>0</v>
      </c>
      <c r="R9" s="12">
        <v>0</v>
      </c>
      <c r="S9" s="9">
        <v>0</v>
      </c>
      <c r="T9" s="10">
        <v>0</v>
      </c>
      <c r="U9" s="11">
        <v>0</v>
      </c>
      <c r="V9" s="12">
        <v>0</v>
      </c>
      <c r="W9" s="9">
        <v>0</v>
      </c>
      <c r="X9" s="10">
        <v>0</v>
      </c>
      <c r="Y9" s="11">
        <v>0</v>
      </c>
      <c r="Z9" s="12">
        <v>0</v>
      </c>
      <c r="AA9" s="1" t="s">
        <v>1</v>
      </c>
    </row>
    <row r="10" spans="1:27">
      <c r="B10" s="13" t="s">
        <v>34</v>
      </c>
      <c r="C10" s="9">
        <v>2.7430992354050973E-5</v>
      </c>
      <c r="D10" s="10">
        <v>1.8712400129693142E-2</v>
      </c>
      <c r="E10" s="11">
        <v>-2.2406271279092424E-4</v>
      </c>
      <c r="F10" s="12">
        <v>1.9121646164145901E-2</v>
      </c>
      <c r="G10" s="9">
        <v>-1.3491323977753999E-5</v>
      </c>
      <c r="H10" s="10">
        <v>2.0071510035935249E-2</v>
      </c>
      <c r="I10" s="11">
        <v>9.7254310282504528E-6</v>
      </c>
      <c r="J10" s="12">
        <v>2.1288550141088085E-2</v>
      </c>
      <c r="K10" s="9">
        <v>-1.2710093916768359E-4</v>
      </c>
      <c r="L10" s="10">
        <v>2.0776786743278652E-2</v>
      </c>
      <c r="M10" s="11">
        <v>-6.4329298659295957E-5</v>
      </c>
      <c r="N10" s="12">
        <v>1.6062256224047125E-2</v>
      </c>
      <c r="O10" s="9">
        <v>-1.7023777258273672E-4</v>
      </c>
      <c r="P10" s="10">
        <v>1.5908235853583575E-2</v>
      </c>
      <c r="Q10" s="11">
        <v>2.9137363364777812E-4</v>
      </c>
      <c r="R10" s="12">
        <v>1.5660745425588932E-2</v>
      </c>
      <c r="S10" s="9">
        <v>4.6389065675122112E-5</v>
      </c>
      <c r="T10" s="10">
        <v>1.5526182327773174E-2</v>
      </c>
      <c r="U10" s="11">
        <v>-1.1084408464121419E-4</v>
      </c>
      <c r="V10" s="12">
        <v>1.63860453628677E-2</v>
      </c>
      <c r="W10" s="9">
        <v>-1.1271071094280151E-4</v>
      </c>
      <c r="X10" s="10">
        <v>1.5918470790937441E-2</v>
      </c>
      <c r="Y10" s="11">
        <v>-4.9859925905529595E-4</v>
      </c>
      <c r="Z10" s="12">
        <v>1.7341638858473896E-2</v>
      </c>
      <c r="AA10" s="1" t="s">
        <v>1</v>
      </c>
    </row>
    <row r="11" spans="1:27">
      <c r="B11" s="13" t="s">
        <v>35</v>
      </c>
      <c r="C11" s="9">
        <v>-1.4034881697470925E-6</v>
      </c>
      <c r="D11" s="10">
        <v>1.9084482639694783E-4</v>
      </c>
      <c r="E11" s="11">
        <v>7.9488754192866185E-7</v>
      </c>
      <c r="F11" s="12">
        <v>1.9652753107990542E-4</v>
      </c>
      <c r="G11" s="9">
        <v>-2.9048836258044485E-5</v>
      </c>
      <c r="H11" s="10">
        <v>1.694534678408663E-4</v>
      </c>
      <c r="I11" s="11">
        <v>1.3474125473962364E-6</v>
      </c>
      <c r="J11" s="12">
        <v>1.657958514092544E-4</v>
      </c>
      <c r="K11" s="9">
        <v>-6.3491082889519455E-7</v>
      </c>
      <c r="L11" s="10">
        <v>1.6098671502359562E-4</v>
      </c>
      <c r="M11" s="11">
        <v>-7.8122775884700145E-6</v>
      </c>
      <c r="N11" s="12">
        <v>1.4736482857137065E-4</v>
      </c>
      <c r="O11" s="9">
        <v>2.6823547312189247E-6</v>
      </c>
      <c r="P11" s="10">
        <v>1.4142286973106377E-4</v>
      </c>
      <c r="Q11" s="11">
        <v>-1.6898392097666433E-6</v>
      </c>
      <c r="R11" s="12">
        <v>1.3383583890541349E-4</v>
      </c>
      <c r="S11" s="9">
        <v>1.0978107014340028E-7</v>
      </c>
      <c r="T11" s="10">
        <v>1.3086341820288996E-4</v>
      </c>
      <c r="U11" s="11">
        <v>7.5984519538144381E-6</v>
      </c>
      <c r="V11" s="12">
        <v>1.3017665369171525E-4</v>
      </c>
      <c r="W11" s="9">
        <v>-1.543026026455517E-6</v>
      </c>
      <c r="X11" s="10">
        <v>1.2486867312751126E-4</v>
      </c>
      <c r="Y11" s="11">
        <v>6.7194024556112195E-6</v>
      </c>
      <c r="Z11" s="12">
        <v>1.2702588132291532E-4</v>
      </c>
      <c r="AA11" s="1" t="s">
        <v>1</v>
      </c>
    </row>
    <row r="12" spans="1:27">
      <c r="B12" s="13" t="s">
        <v>36</v>
      </c>
      <c r="C12" s="9">
        <v>1.1486300281527039E-2</v>
      </c>
      <c r="D12" s="10">
        <v>0.39167580210187741</v>
      </c>
      <c r="E12" s="11">
        <v>-1.1013956279033496E-2</v>
      </c>
      <c r="F12" s="12">
        <v>0.39241120561303816</v>
      </c>
      <c r="G12" s="9">
        <v>-1.3763474269552673E-2</v>
      </c>
      <c r="H12" s="10">
        <v>0.38825756616550061</v>
      </c>
      <c r="I12" s="11">
        <v>3.7504653912758105E-3</v>
      </c>
      <c r="J12" s="12">
        <v>0.38078459710954954</v>
      </c>
      <c r="K12" s="9">
        <v>7.5285096477820286E-3</v>
      </c>
      <c r="L12" s="10">
        <v>0.38597573102582527</v>
      </c>
      <c r="M12" s="11">
        <v>-3.4107622124937365E-3</v>
      </c>
      <c r="N12" s="12">
        <v>0.38305228322091467</v>
      </c>
      <c r="O12" s="9">
        <v>1.0442106470249292E-2</v>
      </c>
      <c r="P12" s="10">
        <v>0.39305680632563883</v>
      </c>
      <c r="Q12" s="11">
        <v>1.8340685729273078E-2</v>
      </c>
      <c r="R12" s="12">
        <v>0.3975112568300091</v>
      </c>
      <c r="S12" s="9">
        <v>9.9611417124881199E-4</v>
      </c>
      <c r="T12" s="10">
        <v>0.3955102760126506</v>
      </c>
      <c r="U12" s="11">
        <v>-1.2927030116675751E-2</v>
      </c>
      <c r="V12" s="12">
        <v>0.39727113560384281</v>
      </c>
      <c r="W12" s="9">
        <v>8.91062368453234E-3</v>
      </c>
      <c r="X12" s="10">
        <v>0.39594955353974826</v>
      </c>
      <c r="Y12" s="11">
        <v>-3.1550264944212487E-2</v>
      </c>
      <c r="Z12" s="12">
        <v>0.38643284934825417</v>
      </c>
      <c r="AA12" s="1" t="s">
        <v>1</v>
      </c>
    </row>
    <row r="13" spans="1:27">
      <c r="B13" s="13" t="s">
        <v>37</v>
      </c>
      <c r="C13" s="9">
        <v>7.5452640003843751E-3</v>
      </c>
      <c r="D13" s="10">
        <v>0.21842200679515011</v>
      </c>
      <c r="E13" s="11">
        <v>-6.1099119867060892E-3</v>
      </c>
      <c r="F13" s="12">
        <v>0.24119733496312987</v>
      </c>
      <c r="G13" s="9">
        <v>-1.9244887387207834E-3</v>
      </c>
      <c r="H13" s="10">
        <v>0.24101703842448108</v>
      </c>
      <c r="I13" s="11">
        <v>7.1535772274352628E-3</v>
      </c>
      <c r="J13" s="12">
        <v>0.24647428061079266</v>
      </c>
      <c r="K13" s="9">
        <v>-4.6145374425095179E-3</v>
      </c>
      <c r="L13" s="10">
        <v>0.2339284877357338</v>
      </c>
      <c r="M13" s="11">
        <v>3.351231618649534E-4</v>
      </c>
      <c r="N13" s="12">
        <v>0.23932572133334229</v>
      </c>
      <c r="O13" s="9">
        <v>7.5325108542440697E-3</v>
      </c>
      <c r="P13" s="10">
        <v>0.23186052297497711</v>
      </c>
      <c r="Q13" s="11">
        <v>-6.613865327844002E-3</v>
      </c>
      <c r="R13" s="12">
        <v>0.22433733927283553</v>
      </c>
      <c r="S13" s="9">
        <v>1.5356550151101266E-3</v>
      </c>
      <c r="T13" s="10">
        <v>0.22432909217207819</v>
      </c>
      <c r="U13" s="11">
        <v>-1.3661228947813162E-2</v>
      </c>
      <c r="V13" s="12">
        <v>0.21558846180325492</v>
      </c>
      <c r="W13" s="9">
        <v>2.4695650006511939E-3</v>
      </c>
      <c r="X13" s="10">
        <v>0.21015054122606877</v>
      </c>
      <c r="Y13" s="11">
        <v>-1.0908171004864511E-2</v>
      </c>
      <c r="Z13" s="12">
        <v>0.22558376709142725</v>
      </c>
      <c r="AA13" s="1" t="s">
        <v>1</v>
      </c>
    </row>
    <row r="14" spans="1:27">
      <c r="B14" s="13" t="s">
        <v>38</v>
      </c>
      <c r="C14" s="9">
        <v>1.6066538903202273E-3</v>
      </c>
      <c r="D14" s="10">
        <v>5.1959955366427328E-2</v>
      </c>
      <c r="E14" s="11">
        <v>-1.2405093738907962E-3</v>
      </c>
      <c r="F14" s="12">
        <v>4.8610302267672489E-2</v>
      </c>
      <c r="G14" s="9">
        <v>-8.20566092650223E-4</v>
      </c>
      <c r="H14" s="10">
        <v>4.839387270916045E-2</v>
      </c>
      <c r="I14" s="11">
        <v>1.3639366303256669E-3</v>
      </c>
      <c r="J14" s="12">
        <v>4.5512090431819384E-2</v>
      </c>
      <c r="K14" s="9">
        <v>-9.2592422389628254E-4</v>
      </c>
      <c r="L14" s="10">
        <v>4.2655179587361793E-2</v>
      </c>
      <c r="M14" s="11">
        <v>4.1918130712157792E-4</v>
      </c>
      <c r="N14" s="12">
        <v>4.3338170475062401E-2</v>
      </c>
      <c r="O14" s="9">
        <v>1.3113482908072174E-3</v>
      </c>
      <c r="P14" s="10">
        <v>4.6639213062169824E-2</v>
      </c>
      <c r="Q14" s="11">
        <v>-6.461740698802934E-4</v>
      </c>
      <c r="R14" s="12">
        <v>4.5320812578541939E-2</v>
      </c>
      <c r="S14" s="9">
        <v>4.5396339815082708E-4</v>
      </c>
      <c r="T14" s="10">
        <v>4.341990951748529E-2</v>
      </c>
      <c r="U14" s="11">
        <v>-2.8425261116925395E-3</v>
      </c>
      <c r="V14" s="12">
        <v>4.4209629008041575E-2</v>
      </c>
      <c r="W14" s="9">
        <v>5.3321864082096901E-4</v>
      </c>
      <c r="X14" s="10">
        <v>4.2390981929139794E-2</v>
      </c>
      <c r="Y14" s="11">
        <v>-2.3248370161123612E-3</v>
      </c>
      <c r="Z14" s="12">
        <v>4.3425927882873853E-2</v>
      </c>
      <c r="AA14" s="1" t="s">
        <v>1</v>
      </c>
    </row>
    <row r="15" spans="1:27">
      <c r="B15" s="13" t="s">
        <v>39</v>
      </c>
      <c r="C15" s="9">
        <v>5.4450538174959914E-5</v>
      </c>
      <c r="D15" s="10">
        <v>3.63496091461726E-3</v>
      </c>
      <c r="E15" s="11">
        <v>6.832998938670733E-5</v>
      </c>
      <c r="F15" s="12">
        <v>3.7765332858888914E-3</v>
      </c>
      <c r="G15" s="9">
        <v>-5.0154641088941869E-5</v>
      </c>
      <c r="H15" s="10">
        <v>3.78512885314244E-3</v>
      </c>
      <c r="I15" s="11">
        <v>-3.8797291963014137E-5</v>
      </c>
      <c r="J15" s="12">
        <v>3.661580606089487E-3</v>
      </c>
      <c r="K15" s="9">
        <v>-3.7844191813042955E-6</v>
      </c>
      <c r="L15" s="10">
        <v>5.9680929589148802E-3</v>
      </c>
      <c r="M15" s="11">
        <v>-3.2334434820496665E-5</v>
      </c>
      <c r="N15" s="12">
        <v>5.8796270165591908E-3</v>
      </c>
      <c r="O15" s="9">
        <v>-3.4049873171494467E-6</v>
      </c>
      <c r="P15" s="10">
        <v>7.7672640188579485E-3</v>
      </c>
      <c r="Q15" s="11">
        <v>1.0852955141399037E-4</v>
      </c>
      <c r="R15" s="12">
        <v>7.5311207969825577E-3</v>
      </c>
      <c r="S15" s="9">
        <v>5.050472697240687E-5</v>
      </c>
      <c r="T15" s="10">
        <v>7.4334136350705004E-3</v>
      </c>
      <c r="U15" s="11">
        <v>-1.7395815602097234E-4</v>
      </c>
      <c r="V15" s="12">
        <v>7.5520483163832907E-3</v>
      </c>
      <c r="W15" s="9">
        <v>-6.7290136453923167E-5</v>
      </c>
      <c r="X15" s="10">
        <v>7.265724701075814E-3</v>
      </c>
      <c r="Y15" s="11">
        <v>-2.815438382397216E-5</v>
      </c>
      <c r="Z15" s="12">
        <v>7.7659291462730288E-3</v>
      </c>
      <c r="AA15" s="1" t="s">
        <v>1</v>
      </c>
    </row>
    <row r="16" spans="1:27">
      <c r="B16" s="13" t="s">
        <v>40</v>
      </c>
      <c r="C16" s="9">
        <v>1.3305904148046184E-5</v>
      </c>
      <c r="D16" s="10">
        <v>8.0844096404821707E-5</v>
      </c>
      <c r="E16" s="11">
        <v>-4.744395709361193E-7</v>
      </c>
      <c r="F16" s="12">
        <v>8.1177935597132075E-5</v>
      </c>
      <c r="G16" s="9">
        <v>1.1383557383031737E-5</v>
      </c>
      <c r="H16" s="10">
        <v>9.4858674967862396E-5</v>
      </c>
      <c r="I16" s="11">
        <v>1.8321492104401143E-5</v>
      </c>
      <c r="J16" s="12">
        <v>1.1020971140471804E-4</v>
      </c>
      <c r="K16" s="9">
        <v>-2.1672881917668121E-5</v>
      </c>
      <c r="L16" s="10">
        <v>8.7117488492355059E-5</v>
      </c>
      <c r="M16" s="11">
        <v>3.0964140386432294E-4</v>
      </c>
      <c r="N16" s="12">
        <v>4.0979807695356636E-4</v>
      </c>
      <c r="O16" s="9">
        <v>-4.9417039441772857E-5</v>
      </c>
      <c r="P16" s="10">
        <v>3.5285771390893071E-4</v>
      </c>
      <c r="Q16" s="11">
        <v>2.1086374577396093E-5</v>
      </c>
      <c r="R16" s="12">
        <v>3.5983389075701171E-4</v>
      </c>
      <c r="S16" s="9">
        <v>1.1017915514260666E-4</v>
      </c>
      <c r="T16" s="10">
        <v>4.6004816742132632E-4</v>
      </c>
      <c r="U16" s="11">
        <v>-3.2660311682783399E-5</v>
      </c>
      <c r="V16" s="12">
        <v>4.4355988461036884E-4</v>
      </c>
      <c r="W16" s="9">
        <v>2.8752855036132952E-5</v>
      </c>
      <c r="X16" s="10">
        <v>4.3190384352071977E-4</v>
      </c>
      <c r="Y16" s="11">
        <v>-4.6198600089287934E-5</v>
      </c>
      <c r="Z16" s="12">
        <v>4.0244276078938541E-4</v>
      </c>
      <c r="AA16" s="1" t="s">
        <v>1</v>
      </c>
    </row>
    <row r="17" spans="2:27">
      <c r="B17" s="13" t="s">
        <v>41</v>
      </c>
      <c r="C17" s="9">
        <v>1.5369973358615974E-2</v>
      </c>
      <c r="D17" s="10">
        <v>1.5691727618294168E-2</v>
      </c>
      <c r="E17" s="11">
        <v>-1.3100397759007546E-2</v>
      </c>
      <c r="F17" s="12">
        <v>2.5663368841861191E-3</v>
      </c>
      <c r="G17" s="9">
        <v>-9.2314596991750417E-3</v>
      </c>
      <c r="H17" s="10">
        <v>-1.480400101760094E-2</v>
      </c>
      <c r="I17" s="11">
        <v>-2.3001460161574573E-4</v>
      </c>
      <c r="J17" s="12">
        <v>-1.3458424297357311E-2</v>
      </c>
      <c r="K17" s="9">
        <v>7.0998470290147934E-3</v>
      </c>
      <c r="L17" s="10">
        <v>-5.0698997867003872E-3</v>
      </c>
      <c r="M17" s="11">
        <v>-2.8530682180548123E-3</v>
      </c>
      <c r="N17" s="12">
        <v>-1.0096773155367422E-2</v>
      </c>
      <c r="O17" s="9">
        <v>9.1777649691126822E-3</v>
      </c>
      <c r="P17" s="10">
        <v>-1.6661722245344007E-3</v>
      </c>
      <c r="Q17" s="11">
        <v>1.1333313819487061E-2</v>
      </c>
      <c r="R17" s="12">
        <v>7.5572768958717812E-3</v>
      </c>
      <c r="S17" s="9">
        <v>6.170510110292851E-4</v>
      </c>
      <c r="T17" s="10">
        <v>9.8522666866067985E-4</v>
      </c>
      <c r="U17" s="11">
        <v>-2.495226800868584E-2</v>
      </c>
      <c r="V17" s="12">
        <v>-2.3126523085411899E-2</v>
      </c>
      <c r="W17" s="9">
        <v>5.1760640100690395E-3</v>
      </c>
      <c r="X17" s="10">
        <v>-1.5475589293276564E-2</v>
      </c>
      <c r="Y17" s="11">
        <v>-2.9344523209123816E-2</v>
      </c>
      <c r="Z17" s="12">
        <v>-1.6969151593430206E-2</v>
      </c>
      <c r="AA17" s="1" t="s">
        <v>1</v>
      </c>
    </row>
    <row r="18" spans="2:27">
      <c r="B18" s="13" t="s">
        <v>42</v>
      </c>
      <c r="C18" s="9">
        <v>1.1293406150325189E-4</v>
      </c>
      <c r="D18" s="10">
        <v>1.8721762612974689E-4</v>
      </c>
      <c r="E18" s="11">
        <v>-1.3976958654117415E-4</v>
      </c>
      <c r="F18" s="12">
        <v>6.4973402679125385E-5</v>
      </c>
      <c r="G18" s="9">
        <v>-4.2123456120465226E-5</v>
      </c>
      <c r="H18" s="10">
        <v>-1.3987166986924608E-5</v>
      </c>
      <c r="I18" s="11">
        <v>3.5522895522237687E-5</v>
      </c>
      <c r="J18" s="12">
        <v>-7.9456260524436191E-5</v>
      </c>
      <c r="K18" s="9">
        <v>1.7617137725189325E-4</v>
      </c>
      <c r="L18" s="10">
        <v>3.1687542706662951E-5</v>
      </c>
      <c r="M18" s="11">
        <v>1.5274754474628944E-5</v>
      </c>
      <c r="N18" s="12">
        <v>2.265122416410831E-5</v>
      </c>
      <c r="O18" s="9">
        <v>6.4562338596492989E-5</v>
      </c>
      <c r="P18" s="10">
        <v>7.9612837246891916E-5</v>
      </c>
      <c r="Q18" s="11">
        <v>3.4894659183746118E-6</v>
      </c>
      <c r="R18" s="12">
        <v>5.8456516842743053E-5</v>
      </c>
      <c r="S18" s="9">
        <v>8.7087488581337106E-5</v>
      </c>
      <c r="T18" s="10">
        <v>9.1842921610151722E-6</v>
      </c>
      <c r="U18" s="11">
        <v>-1.38001003944318E-5</v>
      </c>
      <c r="V18" s="12">
        <v>4.6733720164989542E-6</v>
      </c>
      <c r="W18" s="9">
        <v>1.1491898135173754E-4</v>
      </c>
      <c r="X18" s="10">
        <v>-1.3831429608536586E-5</v>
      </c>
      <c r="Y18" s="11">
        <v>2.6681759715291227E-5</v>
      </c>
      <c r="Z18" s="12">
        <v>-1.5700436485358208E-4</v>
      </c>
      <c r="AA18" s="1" t="s">
        <v>1</v>
      </c>
    </row>
    <row r="19" spans="2:27">
      <c r="B19" s="13" t="s">
        <v>43</v>
      </c>
      <c r="C19" s="9">
        <v>2.8077948185741655E-8</v>
      </c>
      <c r="D19" s="10">
        <v>1.6336453750030222E-5</v>
      </c>
      <c r="E19" s="11">
        <v>8.246361293033722E-8</v>
      </c>
      <c r="F19" s="12">
        <v>5.8211138510706913E-6</v>
      </c>
      <c r="G19" s="9">
        <v>1.1892624598325938E-7</v>
      </c>
      <c r="H19" s="10">
        <v>6.0660096251932172E-6</v>
      </c>
      <c r="I19" s="11">
        <v>1.1399156216358393E-8</v>
      </c>
      <c r="J19" s="12">
        <v>6.2861408146175851E-6</v>
      </c>
      <c r="K19" s="9">
        <v>-1.2422312132495234E-9</v>
      </c>
      <c r="L19" s="10">
        <v>6.4111754146810862E-6</v>
      </c>
      <c r="M19" s="11">
        <v>-1.0185686975794622E-7</v>
      </c>
      <c r="N19" s="12">
        <v>6.8977597148487747E-7</v>
      </c>
      <c r="O19" s="9">
        <v>-1.5744393358308233E-9</v>
      </c>
      <c r="P19" s="10">
        <v>1.2111467478547092E-6</v>
      </c>
      <c r="Q19" s="11">
        <v>1.9575954338616629E-8</v>
      </c>
      <c r="R19" s="12">
        <v>3.8335570910017791E-7</v>
      </c>
      <c r="S19" s="9">
        <v>-8.3714457199119362E-8</v>
      </c>
      <c r="T19" s="10">
        <v>1.8196868081004208E-5</v>
      </c>
      <c r="U19" s="11">
        <v>-7.6232051031896366E-8</v>
      </c>
      <c r="V19" s="12">
        <v>1.9212512163223997E-5</v>
      </c>
      <c r="W19" s="9">
        <v>-1.1500250633677877E-7</v>
      </c>
      <c r="X19" s="10">
        <v>1.8459924971715379E-5</v>
      </c>
      <c r="Y19" s="11">
        <v>-4.9720260596495267E-8</v>
      </c>
      <c r="Z19" s="12">
        <v>2.6612125490727742E-5</v>
      </c>
      <c r="AA19" s="1" t="s">
        <v>1</v>
      </c>
    </row>
    <row r="20" spans="2:27">
      <c r="B20" s="13" t="s">
        <v>44</v>
      </c>
      <c r="C20" s="9">
        <v>0</v>
      </c>
      <c r="D20" s="10">
        <v>0</v>
      </c>
      <c r="E20" s="11">
        <v>0</v>
      </c>
      <c r="F20" s="12">
        <v>0</v>
      </c>
      <c r="G20" s="9">
        <v>0</v>
      </c>
      <c r="H20" s="10">
        <v>0</v>
      </c>
      <c r="I20" s="11">
        <v>0</v>
      </c>
      <c r="J20" s="12">
        <v>0</v>
      </c>
      <c r="K20" s="9">
        <v>0</v>
      </c>
      <c r="L20" s="10">
        <v>0</v>
      </c>
      <c r="M20" s="11">
        <v>0</v>
      </c>
      <c r="N20" s="12">
        <v>0</v>
      </c>
      <c r="O20" s="9">
        <v>0</v>
      </c>
      <c r="P20" s="10">
        <v>0</v>
      </c>
      <c r="Q20" s="11">
        <v>0</v>
      </c>
      <c r="R20" s="12">
        <v>0</v>
      </c>
      <c r="S20" s="9">
        <v>0</v>
      </c>
      <c r="T20" s="10">
        <v>0</v>
      </c>
      <c r="U20" s="11">
        <v>0</v>
      </c>
      <c r="V20" s="12">
        <v>0</v>
      </c>
      <c r="W20" s="9">
        <v>0</v>
      </c>
      <c r="X20" s="10">
        <v>0</v>
      </c>
      <c r="Y20" s="11">
        <v>0</v>
      </c>
      <c r="Z20" s="12">
        <v>0</v>
      </c>
      <c r="AA20" s="1" t="s">
        <v>1</v>
      </c>
    </row>
    <row r="21" spans="2:27">
      <c r="B21" s="13" t="s">
        <v>45</v>
      </c>
      <c r="C21" s="9">
        <v>0</v>
      </c>
      <c r="D21" s="10">
        <v>0</v>
      </c>
      <c r="E21" s="11">
        <v>0</v>
      </c>
      <c r="F21" s="12">
        <v>0</v>
      </c>
      <c r="G21" s="9">
        <v>0</v>
      </c>
      <c r="H21" s="10">
        <v>0</v>
      </c>
      <c r="I21" s="11">
        <v>0</v>
      </c>
      <c r="J21" s="12">
        <v>0</v>
      </c>
      <c r="K21" s="9">
        <v>0</v>
      </c>
      <c r="L21" s="10">
        <v>0</v>
      </c>
      <c r="M21" s="11">
        <v>0</v>
      </c>
      <c r="N21" s="12">
        <v>0</v>
      </c>
      <c r="O21" s="9">
        <v>0</v>
      </c>
      <c r="P21" s="10">
        <v>0</v>
      </c>
      <c r="Q21" s="11">
        <v>0</v>
      </c>
      <c r="R21" s="12">
        <v>0</v>
      </c>
      <c r="S21" s="9">
        <v>0</v>
      </c>
      <c r="T21" s="10">
        <v>0</v>
      </c>
      <c r="U21" s="11">
        <v>0</v>
      </c>
      <c r="V21" s="12">
        <v>0</v>
      </c>
      <c r="W21" s="9">
        <v>0</v>
      </c>
      <c r="X21" s="10">
        <v>0</v>
      </c>
      <c r="Y21" s="11">
        <v>0</v>
      </c>
      <c r="Z21" s="12">
        <v>0</v>
      </c>
      <c r="AA21" s="1" t="s">
        <v>1</v>
      </c>
    </row>
    <row r="22" spans="2:27">
      <c r="B22" s="13" t="s">
        <v>46</v>
      </c>
      <c r="C22" s="9">
        <v>0</v>
      </c>
      <c r="D22" s="10">
        <v>0</v>
      </c>
      <c r="E22" s="11">
        <v>0</v>
      </c>
      <c r="F22" s="12">
        <v>0</v>
      </c>
      <c r="G22" s="9">
        <v>0</v>
      </c>
      <c r="H22" s="10">
        <v>0</v>
      </c>
      <c r="I22" s="11">
        <v>0</v>
      </c>
      <c r="J22" s="12">
        <v>0</v>
      </c>
      <c r="K22" s="9">
        <v>0</v>
      </c>
      <c r="L22" s="10">
        <v>0</v>
      </c>
      <c r="M22" s="11">
        <v>0</v>
      </c>
      <c r="N22" s="12">
        <v>0</v>
      </c>
      <c r="O22" s="9">
        <v>0</v>
      </c>
      <c r="P22" s="10">
        <v>0</v>
      </c>
      <c r="Q22" s="11">
        <v>0</v>
      </c>
      <c r="R22" s="12">
        <v>0</v>
      </c>
      <c r="S22" s="9">
        <v>0</v>
      </c>
      <c r="T22" s="10">
        <v>0</v>
      </c>
      <c r="U22" s="11">
        <v>0</v>
      </c>
      <c r="V22" s="12">
        <v>0</v>
      </c>
      <c r="W22" s="9">
        <v>0</v>
      </c>
      <c r="X22" s="10">
        <v>0</v>
      </c>
      <c r="Y22" s="11">
        <v>0</v>
      </c>
      <c r="Z22" s="12">
        <v>0</v>
      </c>
      <c r="AA22" s="1" t="s">
        <v>1</v>
      </c>
    </row>
    <row r="23" spans="2:27">
      <c r="B23" s="13" t="s">
        <v>47</v>
      </c>
      <c r="C23" s="9">
        <v>0</v>
      </c>
      <c r="D23" s="10">
        <v>0</v>
      </c>
      <c r="E23" s="11">
        <v>0</v>
      </c>
      <c r="F23" s="12">
        <v>0</v>
      </c>
      <c r="G23" s="9">
        <v>0</v>
      </c>
      <c r="H23" s="10">
        <v>0</v>
      </c>
      <c r="I23" s="11">
        <v>0</v>
      </c>
      <c r="J23" s="12">
        <v>0</v>
      </c>
      <c r="K23" s="9">
        <v>0</v>
      </c>
      <c r="L23" s="10">
        <v>0</v>
      </c>
      <c r="M23" s="11">
        <v>0</v>
      </c>
      <c r="N23" s="12">
        <v>0</v>
      </c>
      <c r="O23" s="9">
        <v>0</v>
      </c>
      <c r="P23" s="10">
        <v>0</v>
      </c>
      <c r="Q23" s="11">
        <v>0</v>
      </c>
      <c r="R23" s="12">
        <v>0</v>
      </c>
      <c r="S23" s="9">
        <v>0</v>
      </c>
      <c r="T23" s="10">
        <v>0</v>
      </c>
      <c r="U23" s="11">
        <v>0</v>
      </c>
      <c r="V23" s="12">
        <v>0</v>
      </c>
      <c r="W23" s="9">
        <v>0</v>
      </c>
      <c r="X23" s="10">
        <v>0</v>
      </c>
      <c r="Y23" s="11">
        <v>0</v>
      </c>
      <c r="Z23" s="12">
        <v>0</v>
      </c>
      <c r="AA23" s="1" t="s">
        <v>1</v>
      </c>
    </row>
    <row r="24" spans="2:27">
      <c r="B24" s="13" t="s">
        <v>48</v>
      </c>
      <c r="C24" s="9">
        <v>-5.2078845422472783E-5</v>
      </c>
      <c r="D24" s="10">
        <v>-4.1077469617793617E-3</v>
      </c>
      <c r="E24" s="11">
        <v>-7.7774697430925529E-5</v>
      </c>
      <c r="F24" s="12">
        <v>1.4127802942653886E-2</v>
      </c>
      <c r="G24" s="9">
        <v>2.0984209854853981E-4</v>
      </c>
      <c r="H24" s="10">
        <v>2.9841543099026709E-2</v>
      </c>
      <c r="I24" s="11">
        <v>4.5670265449708833E-4</v>
      </c>
      <c r="J24" s="12">
        <v>2.4375650570104598E-2</v>
      </c>
      <c r="K24" s="9">
        <v>-1.2673591562031335E-4</v>
      </c>
      <c r="L24" s="10">
        <v>1.695686127686814E-2</v>
      </c>
      <c r="M24" s="11">
        <v>2.7282582950320427E-4</v>
      </c>
      <c r="N24" s="12">
        <v>2.1931751854560887E-2</v>
      </c>
      <c r="O24" s="9">
        <v>2.7206394096092952E-5</v>
      </c>
      <c r="P24" s="10">
        <v>1.0760339887103784E-2</v>
      </c>
      <c r="Q24" s="11">
        <v>-9.0139858729532373E-5</v>
      </c>
      <c r="R24" s="12">
        <v>5.2642858471269238E-3</v>
      </c>
      <c r="S24" s="9">
        <v>1.2199683330797349E-4</v>
      </c>
      <c r="T24" s="10">
        <v>1.2191159289242602E-2</v>
      </c>
      <c r="U24" s="11">
        <v>7.2577688122012966E-4</v>
      </c>
      <c r="V24" s="12">
        <v>3.4587236795711025E-2</v>
      </c>
      <c r="W24" s="9">
        <v>-2.6388856144519832E-4</v>
      </c>
      <c r="X24" s="10">
        <v>3.0696387640138528E-2</v>
      </c>
      <c r="Y24" s="11">
        <v>4.8257790952096509E-4</v>
      </c>
      <c r="Z24" s="12">
        <v>3.0498672816015829E-2</v>
      </c>
      <c r="AA24" s="1" t="s">
        <v>1</v>
      </c>
    </row>
    <row r="25" spans="2:27">
      <c r="B25" s="14" t="s">
        <v>49</v>
      </c>
      <c r="C25" s="15" vm="1">
        <v>3.5790527029780694E-2</v>
      </c>
      <c r="D25" s="16">
        <v>0.99999999999999978</v>
      </c>
      <c r="E25" s="17" vm="2">
        <v>-3.13873734593898E-2</v>
      </c>
      <c r="F25" s="18">
        <v>0.99999999999999978</v>
      </c>
      <c r="G25" s="19" vm="3">
        <v>-2.5174248795149956E-2</v>
      </c>
      <c r="H25" s="16">
        <v>0.99999999999999967</v>
      </c>
      <c r="I25" s="17" vm="4">
        <v>1.2868620000407338E-2</v>
      </c>
      <c r="J25" s="18">
        <v>0.99999999999999989</v>
      </c>
      <c r="K25" s="19" vm="5">
        <v>8.7253300754259744E-3</v>
      </c>
      <c r="L25" s="16">
        <v>1</v>
      </c>
      <c r="M25" s="17" vm="6">
        <v>-4.7467684636433027E-3</v>
      </c>
      <c r="N25" s="18">
        <v>0.99999999999999989</v>
      </c>
      <c r="O25" s="19" vm="7">
        <v>2.8516280813667194E-2</v>
      </c>
      <c r="P25" s="16">
        <v>1</v>
      </c>
      <c r="Q25" s="17" vm="8">
        <v>2.2191546656010974E-2</v>
      </c>
      <c r="R25" s="18">
        <v>1</v>
      </c>
      <c r="S25" s="19" vm="9">
        <v>4.2593485775515028E-3</v>
      </c>
      <c r="T25" s="16">
        <v>1.0000000000000002</v>
      </c>
      <c r="U25" s="17" vm="10">
        <v>-5.3660926950089838E-2</v>
      </c>
      <c r="V25" s="18">
        <v>1.0000000000000009</v>
      </c>
      <c r="W25" s="19" vm="11">
        <v>1.6703696516886524E-2</v>
      </c>
      <c r="X25" s="16">
        <v>0.99999999999999978</v>
      </c>
      <c r="Y25" s="17" vm="12">
        <v>-7.4035403988687576E-2</v>
      </c>
      <c r="Z25" s="18">
        <v>1.0000000000000004</v>
      </c>
      <c r="AA25" s="1" t="s">
        <v>1</v>
      </c>
    </row>
    <row r="26" spans="2:27">
      <c r="B26" s="20" t="s">
        <v>50</v>
      </c>
      <c r="C26" s="21">
        <v>528.11822000000177</v>
      </c>
      <c r="D26" s="22" t="s">
        <v>51</v>
      </c>
      <c r="E26" s="23">
        <v>-501.30897000000112</v>
      </c>
      <c r="F26" s="22" t="s">
        <v>51</v>
      </c>
      <c r="G26" s="21">
        <v>-429.64082999999988</v>
      </c>
      <c r="H26" s="22" t="s">
        <v>51</v>
      </c>
      <c r="I26" s="23">
        <v>230.29776000000101</v>
      </c>
      <c r="J26" s="22" t="s">
        <v>51</v>
      </c>
      <c r="K26" s="21">
        <v>159.34904999999992</v>
      </c>
      <c r="L26" s="22" t="s">
        <v>51</v>
      </c>
      <c r="M26" s="23">
        <v>-90.168340000000256</v>
      </c>
      <c r="N26" s="22" t="s">
        <v>51</v>
      </c>
      <c r="O26" s="21">
        <v>534.57017000000167</v>
      </c>
      <c r="P26" s="22" t="s">
        <v>51</v>
      </c>
      <c r="Q26" s="23">
        <v>449.03878000000003</v>
      </c>
      <c r="R26" s="22" t="s">
        <v>51</v>
      </c>
      <c r="S26" s="21">
        <v>90.521579999999489</v>
      </c>
      <c r="T26" s="22" t="s">
        <v>51</v>
      </c>
      <c r="U26" s="23">
        <v>-1151.518170000003</v>
      </c>
      <c r="V26" s="24" t="s">
        <v>51</v>
      </c>
      <c r="W26" s="21">
        <v>359.30385000000177</v>
      </c>
      <c r="X26" s="24" t="s">
        <v>51</v>
      </c>
      <c r="Y26" s="23">
        <v>-1592.7408400000006</v>
      </c>
      <c r="Z26" s="24" t="s">
        <v>51</v>
      </c>
      <c r="AA26" s="1" t="s">
        <v>1</v>
      </c>
    </row>
    <row r="27" spans="2:27">
      <c r="B27" s="29" t="s">
        <v>52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</row>
    <row r="28" spans="2:27">
      <c r="B28" s="8" t="s">
        <v>53</v>
      </c>
      <c r="C28" s="25">
        <v>1.3717473337860102E-2</v>
      </c>
      <c r="D28" s="26">
        <v>0.71303815107210555</v>
      </c>
      <c r="E28" s="27">
        <v>-1.3157863401360973E-2</v>
      </c>
      <c r="F28" s="28">
        <v>0.69782285294429214</v>
      </c>
      <c r="G28" s="25">
        <v>-1.5920607858207352E-2</v>
      </c>
      <c r="H28" s="26">
        <v>0.71165889053983789</v>
      </c>
      <c r="I28" s="27">
        <v>2.1927887557486297E-3</v>
      </c>
      <c r="J28" s="28">
        <v>0.7057391280909191</v>
      </c>
      <c r="K28" s="25">
        <v>7.5944842642147225E-3</v>
      </c>
      <c r="L28" s="26">
        <v>0.71268011430212697</v>
      </c>
      <c r="M28" s="27">
        <v>-6.064673030840277E-3</v>
      </c>
      <c r="N28" s="28">
        <v>0.71330569374853625</v>
      </c>
      <c r="O28" s="25">
        <v>9.0108860870534244E-3</v>
      </c>
      <c r="P28" s="26">
        <v>0.70476788042486715</v>
      </c>
      <c r="Q28" s="27">
        <v>2.113162585370567E-2</v>
      </c>
      <c r="R28" s="28">
        <v>0.70554733550928417</v>
      </c>
      <c r="S28" s="25">
        <v>2.636157119300929E-3</v>
      </c>
      <c r="T28" s="26">
        <v>0.71360307968260883</v>
      </c>
      <c r="U28" s="27">
        <v>-1.3846777607620892E-2</v>
      </c>
      <c r="V28" s="28">
        <v>0.74025736577327039</v>
      </c>
      <c r="W28" s="25">
        <v>8.7636851269296823E-3</v>
      </c>
      <c r="X28" s="26">
        <v>0.74063445344452594</v>
      </c>
      <c r="Y28" s="27">
        <v>-2.9809503497733095E-2</v>
      </c>
      <c r="Z28" s="28">
        <v>0.72512157687963397</v>
      </c>
      <c r="AA28" s="1" t="s">
        <v>1</v>
      </c>
    </row>
    <row r="29" spans="2:27">
      <c r="B29" s="13" t="s">
        <v>54</v>
      </c>
      <c r="C29" s="9">
        <v>2.2073053691920513E-2</v>
      </c>
      <c r="D29" s="10">
        <v>0.28696184892789456</v>
      </c>
      <c r="E29" s="11">
        <v>-1.8229510058028819E-2</v>
      </c>
      <c r="F29" s="12">
        <v>0.30217714705570736</v>
      </c>
      <c r="G29" s="9">
        <v>-9.253640936942609E-3</v>
      </c>
      <c r="H29" s="10">
        <v>0.288341109460162</v>
      </c>
      <c r="I29" s="11">
        <v>1.0675831244658715E-2</v>
      </c>
      <c r="J29" s="12">
        <v>0.29426087190908057</v>
      </c>
      <c r="K29" s="9">
        <v>1.130845811211237E-3</v>
      </c>
      <c r="L29" s="10">
        <v>0.2873198856978737</v>
      </c>
      <c r="M29" s="11">
        <v>1.3179045671969708E-3</v>
      </c>
      <c r="N29" s="12">
        <v>0.28669430625146364</v>
      </c>
      <c r="O29" s="9">
        <v>1.9505394726613758E-2</v>
      </c>
      <c r="P29" s="10">
        <v>0.29523211957513368</v>
      </c>
      <c r="Q29" s="11">
        <v>1.0599208023053062E-3</v>
      </c>
      <c r="R29" s="12">
        <v>0.29445266449071594</v>
      </c>
      <c r="S29" s="9">
        <v>1.6231914582505722E-3</v>
      </c>
      <c r="T29" s="10">
        <v>0.28639692031739183</v>
      </c>
      <c r="U29" s="11">
        <v>-3.9814149342468956E-2</v>
      </c>
      <c r="V29" s="12">
        <v>0.25974263422673061</v>
      </c>
      <c r="W29" s="9">
        <v>7.9400113899568275E-3</v>
      </c>
      <c r="X29" s="10">
        <v>0.25936554655547378</v>
      </c>
      <c r="Y29" s="11">
        <v>-4.4225900490954456E-2</v>
      </c>
      <c r="Z29" s="12">
        <v>0.27487842312036648</v>
      </c>
      <c r="AA29" s="1" t="s">
        <v>1</v>
      </c>
    </row>
    <row r="30" spans="2:27">
      <c r="B30" s="14" t="s">
        <v>49</v>
      </c>
      <c r="C30" s="19" vm="1">
        <v>3.5790527029780694E-2</v>
      </c>
      <c r="D30" s="16">
        <v>1</v>
      </c>
      <c r="E30" s="17" vm="2">
        <v>-3.13873734593898E-2</v>
      </c>
      <c r="F30" s="18">
        <v>0.99999999999999956</v>
      </c>
      <c r="G30" s="19" vm="3">
        <v>-2.5174248795149956E-2</v>
      </c>
      <c r="H30" s="16">
        <v>0.99999999999999989</v>
      </c>
      <c r="I30" s="17" vm="4">
        <v>1.2868620000407338E-2</v>
      </c>
      <c r="J30" s="18">
        <v>0.99999999999999967</v>
      </c>
      <c r="K30" s="19" vm="5">
        <v>8.7253300754259744E-3</v>
      </c>
      <c r="L30" s="16">
        <v>1.0000000000000007</v>
      </c>
      <c r="M30" s="17" vm="6">
        <v>-4.7467684636433027E-3</v>
      </c>
      <c r="N30" s="18">
        <v>0.99999999999999989</v>
      </c>
      <c r="O30" s="19" vm="7">
        <v>2.8516280813667194E-2</v>
      </c>
      <c r="P30" s="16">
        <v>1.0000000000000009</v>
      </c>
      <c r="Q30" s="17" vm="8">
        <v>2.2191546656010974E-2</v>
      </c>
      <c r="R30" s="18">
        <v>1</v>
      </c>
      <c r="S30" s="19" vm="9">
        <v>4.2593485775515028E-3</v>
      </c>
      <c r="T30" s="16">
        <v>1.0000000000000007</v>
      </c>
      <c r="U30" s="17" vm="10">
        <v>-5.3660926950089838E-2</v>
      </c>
      <c r="V30" s="18">
        <v>1.0000000000000009</v>
      </c>
      <c r="W30" s="19" vm="11">
        <v>1.6703696516886524E-2</v>
      </c>
      <c r="X30" s="16">
        <v>0.99999999999999978</v>
      </c>
      <c r="Y30" s="17" vm="12">
        <v>-7.4035403988687576E-2</v>
      </c>
      <c r="Z30" s="18">
        <v>1.0000000000000004</v>
      </c>
      <c r="AA30" s="1" t="s">
        <v>1</v>
      </c>
    </row>
    <row r="31" spans="2:27">
      <c r="B31" s="29" t="s">
        <v>52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</row>
    <row r="32" spans="2:27">
      <c r="B32" s="8" t="s">
        <v>55</v>
      </c>
      <c r="C32" s="25">
        <v>3.2579673632217795E-2</v>
      </c>
      <c r="D32" s="26">
        <v>0.99223778961150411</v>
      </c>
      <c r="E32" s="27">
        <v>-2.6959810081023924E-2</v>
      </c>
      <c r="F32" s="28">
        <v>0.99217187466559664</v>
      </c>
      <c r="G32" s="25">
        <v>-2.2335577158954682E-2</v>
      </c>
      <c r="H32" s="26">
        <v>0.99593499941676955</v>
      </c>
      <c r="I32" s="27">
        <v>1.4789082598308818E-2</v>
      </c>
      <c r="J32" s="28">
        <v>0.99522869764426014</v>
      </c>
      <c r="K32" s="25">
        <v>6.5739354004610553E-3</v>
      </c>
      <c r="L32" s="26">
        <v>0.99233754027697652</v>
      </c>
      <c r="M32" s="27">
        <v>-1.4516202283256347E-3</v>
      </c>
      <c r="N32" s="28">
        <v>0.99549310618306697</v>
      </c>
      <c r="O32" s="25">
        <v>2.8067831938714802E-2</v>
      </c>
      <c r="P32" s="26">
        <v>0.99525768579871177</v>
      </c>
      <c r="Q32" s="27">
        <v>2.0494902760499301E-2</v>
      </c>
      <c r="R32" s="28">
        <v>0.99008199878772962</v>
      </c>
      <c r="S32" s="25">
        <v>4.754939545128109E-3</v>
      </c>
      <c r="T32" s="26">
        <v>0.99390099451800684</v>
      </c>
      <c r="U32" s="27">
        <v>-4.8776447809106609E-2</v>
      </c>
      <c r="V32" s="28">
        <v>0.99604746489328044</v>
      </c>
      <c r="W32" s="25">
        <v>1.6287331771216686E-2</v>
      </c>
      <c r="X32" s="26">
        <v>0.99223427725175706</v>
      </c>
      <c r="Y32" s="27">
        <v>-6.9918384015795559E-2</v>
      </c>
      <c r="Z32" s="28">
        <v>0.99290545266402641</v>
      </c>
      <c r="AA32" s="1" t="s">
        <v>1</v>
      </c>
    </row>
    <row r="33" spans="2:27">
      <c r="B33" s="13" t="s">
        <v>56</v>
      </c>
      <c r="C33" s="9">
        <v>3.2108533975628772E-3</v>
      </c>
      <c r="D33" s="10">
        <v>7.7622103884942579E-3</v>
      </c>
      <c r="E33" s="11">
        <v>-4.4275633783658532E-3</v>
      </c>
      <c r="F33" s="12">
        <v>7.8281253344027503E-3</v>
      </c>
      <c r="G33" s="9">
        <v>-2.838671636195261E-3</v>
      </c>
      <c r="H33" s="10">
        <v>4.0650005832293884E-3</v>
      </c>
      <c r="I33" s="11">
        <v>-1.9204625979014666E-3</v>
      </c>
      <c r="J33" s="12">
        <v>4.771302355739796E-3</v>
      </c>
      <c r="K33" s="9">
        <v>2.1513946749649251E-3</v>
      </c>
      <c r="L33" s="10">
        <v>7.6624597230241847E-3</v>
      </c>
      <c r="M33" s="11">
        <v>-3.295148235317668E-3</v>
      </c>
      <c r="N33" s="12">
        <v>4.5068938169331363E-3</v>
      </c>
      <c r="O33" s="9">
        <v>4.4844887495239255E-4</v>
      </c>
      <c r="P33" s="10">
        <v>4.742314201287851E-3</v>
      </c>
      <c r="Q33" s="11">
        <v>1.6966438955116753E-3</v>
      </c>
      <c r="R33" s="12">
        <v>9.9180012122707818E-3</v>
      </c>
      <c r="S33" s="9">
        <v>-4.9559096757660669E-4</v>
      </c>
      <c r="T33" s="10">
        <v>6.0990054819930707E-3</v>
      </c>
      <c r="U33" s="11">
        <v>-4.8844791409832118E-3</v>
      </c>
      <c r="V33" s="12">
        <v>3.952535106719909E-3</v>
      </c>
      <c r="W33" s="9">
        <v>4.163647456698347E-4</v>
      </c>
      <c r="X33" s="10">
        <v>7.7657227482434412E-3</v>
      </c>
      <c r="Y33" s="11">
        <v>-4.1170199728919905E-3</v>
      </c>
      <c r="Z33" s="12">
        <v>7.094547335974039E-3</v>
      </c>
      <c r="AA33" s="1" t="s">
        <v>1</v>
      </c>
    </row>
    <row r="34" spans="2:27">
      <c r="B34" s="14" t="s">
        <v>49</v>
      </c>
      <c r="C34" s="19" vm="1">
        <v>3.5790527029780694E-2</v>
      </c>
      <c r="D34" s="16">
        <v>0.99999999999999833</v>
      </c>
      <c r="E34" s="17" vm="2">
        <v>-3.13873734593898E-2</v>
      </c>
      <c r="F34" s="18">
        <v>0.99999999999999944</v>
      </c>
      <c r="G34" s="19" vm="3">
        <v>-2.5174248795149956E-2</v>
      </c>
      <c r="H34" s="16">
        <v>0.99999999999999889</v>
      </c>
      <c r="I34" s="17" vm="4">
        <v>1.2868620000407338E-2</v>
      </c>
      <c r="J34" s="18">
        <v>0.99999999999999989</v>
      </c>
      <c r="K34" s="19" vm="5">
        <v>8.7253300754259744E-3</v>
      </c>
      <c r="L34" s="16">
        <v>1.0000000000000007</v>
      </c>
      <c r="M34" s="17" vm="6">
        <v>-4.7467684636433027E-3</v>
      </c>
      <c r="N34" s="18">
        <v>1</v>
      </c>
      <c r="O34" s="19" vm="7">
        <v>2.8516280813667194E-2</v>
      </c>
      <c r="P34" s="16">
        <v>0.99999999999999967</v>
      </c>
      <c r="Q34" s="17" vm="8">
        <v>2.2191546656010974E-2</v>
      </c>
      <c r="R34" s="18">
        <v>1.0000000000000004</v>
      </c>
      <c r="S34" s="19" vm="9">
        <v>4.2593485775515028E-3</v>
      </c>
      <c r="T34" s="16">
        <v>0.99999999999999989</v>
      </c>
      <c r="U34" s="17" vm="10">
        <v>-5.3660926950089838E-2</v>
      </c>
      <c r="V34" s="18">
        <v>1.0000000000000004</v>
      </c>
      <c r="W34" s="19" vm="11">
        <v>1.6703696516886524E-2</v>
      </c>
      <c r="X34" s="16">
        <v>1.0000000000000004</v>
      </c>
      <c r="Y34" s="17" vm="12">
        <v>-7.4035403988687576E-2</v>
      </c>
      <c r="Z34" s="18">
        <v>1.0000000000000004</v>
      </c>
      <c r="AA34" s="1" t="s">
        <v>1</v>
      </c>
    </row>
    <row r="35" spans="2:27">
      <c r="B35" s="29" t="s">
        <v>52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</row>
    <row r="36" spans="2:27" ht="90">
      <c r="B36" s="2" t="s">
        <v>57</v>
      </c>
      <c r="C36" s="3" t="s">
        <v>58</v>
      </c>
      <c r="D36" s="4" t="s">
        <v>59</v>
      </c>
      <c r="E36" s="5" t="s">
        <v>60</v>
      </c>
      <c r="F36" s="6" t="s">
        <v>61</v>
      </c>
      <c r="G36" s="3" t="s">
        <v>62</v>
      </c>
      <c r="H36" s="4" t="s">
        <v>63</v>
      </c>
      <c r="I36" s="5" t="s">
        <v>64</v>
      </c>
      <c r="J36" s="6" t="s">
        <v>65</v>
      </c>
      <c r="K36" s="34" t="s">
        <v>1</v>
      </c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</row>
    <row r="37" spans="2:27">
      <c r="B37" s="8" t="s">
        <v>30</v>
      </c>
      <c r="C37" s="9">
        <v>5.0876488802619141E-4</v>
      </c>
      <c r="D37" s="10">
        <v>8.9034416676631437E-2</v>
      </c>
      <c r="E37" s="11">
        <v>7.8377549847235401E-4</v>
      </c>
      <c r="F37" s="12">
        <v>7.1860226264691768E-2</v>
      </c>
      <c r="G37" s="9">
        <v>8.1088202754530975E-4</v>
      </c>
      <c r="H37" s="10">
        <v>8.4317178929069966E-2</v>
      </c>
      <c r="I37" s="11">
        <v>1.2810486248190965E-3</v>
      </c>
      <c r="J37" s="12">
        <v>0.10125261396822853</v>
      </c>
      <c r="K37" s="34" t="s">
        <v>1</v>
      </c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</row>
    <row r="38" spans="2:27">
      <c r="B38" s="13" t="s">
        <v>31</v>
      </c>
      <c r="C38" s="9">
        <v>3.5600844879068269E-5</v>
      </c>
      <c r="D38" s="10">
        <v>0.19414653406827581</v>
      </c>
      <c r="E38" s="11">
        <v>-1.1275987565057712E-4</v>
      </c>
      <c r="F38" s="12">
        <v>0.22806623286052854</v>
      </c>
      <c r="G38" s="9">
        <v>4.3059250993357522E-6</v>
      </c>
      <c r="H38" s="10">
        <v>0.21566926870210285</v>
      </c>
      <c r="I38" s="11">
        <v>-2.1376395312521054E-4</v>
      </c>
      <c r="J38" s="12">
        <v>0.20426867607913465</v>
      </c>
      <c r="K38" s="34" t="s">
        <v>1</v>
      </c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</row>
    <row r="39" spans="2:27">
      <c r="B39" s="13" t="s">
        <v>32</v>
      </c>
      <c r="C39" s="9">
        <v>0</v>
      </c>
      <c r="D39" s="10">
        <v>0</v>
      </c>
      <c r="E39" s="11">
        <v>0</v>
      </c>
      <c r="F39" s="12">
        <v>0</v>
      </c>
      <c r="G39" s="9">
        <v>0</v>
      </c>
      <c r="H39" s="10">
        <v>0</v>
      </c>
      <c r="I39" s="11">
        <v>0</v>
      </c>
      <c r="J39" s="12">
        <v>0</v>
      </c>
      <c r="K39" s="34" t="s">
        <v>1</v>
      </c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</row>
    <row r="40" spans="2:27">
      <c r="B40" s="13" t="s">
        <v>33</v>
      </c>
      <c r="C40" s="9">
        <v>0</v>
      </c>
      <c r="D40" s="10">
        <v>0</v>
      </c>
      <c r="E40" s="11">
        <v>0</v>
      </c>
      <c r="F40" s="12">
        <v>0</v>
      </c>
      <c r="G40" s="9">
        <v>0</v>
      </c>
      <c r="H40" s="10">
        <v>0</v>
      </c>
      <c r="I40" s="11">
        <v>0</v>
      </c>
      <c r="J40" s="12">
        <v>0</v>
      </c>
      <c r="K40" s="34" t="s">
        <v>1</v>
      </c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</row>
    <row r="41" spans="2:27">
      <c r="B41" s="13" t="s">
        <v>34</v>
      </c>
      <c r="C41" s="9">
        <v>-1.9982890362115543E-4</v>
      </c>
      <c r="D41" s="10">
        <v>2.0071510035935249E-2</v>
      </c>
      <c r="E41" s="11">
        <v>-2.8058430235864779E-4</v>
      </c>
      <c r="F41" s="12">
        <v>1.6062256224047125E-2</v>
      </c>
      <c r="G41" s="9">
        <v>-2.0844775850615798E-4</v>
      </c>
      <c r="H41" s="10">
        <v>1.5526182327773174E-2</v>
      </c>
      <c r="I41" s="11">
        <v>-8.430032467587566E-4</v>
      </c>
      <c r="J41" s="12">
        <v>1.7341638858473896E-2</v>
      </c>
      <c r="K41" s="34" t="s">
        <v>1</v>
      </c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</row>
    <row r="42" spans="2:27">
      <c r="B42" s="13" t="s">
        <v>35</v>
      </c>
      <c r="C42" s="9">
        <v>-2.7083414353621026E-5</v>
      </c>
      <c r="D42" s="10">
        <v>1.694534678408663E-4</v>
      </c>
      <c r="E42" s="11">
        <v>-2.58875519357625E-5</v>
      </c>
      <c r="F42" s="12">
        <v>1.4736482857137065E-4</v>
      </c>
      <c r="G42" s="9">
        <v>-3.5714699377312496E-5</v>
      </c>
      <c r="H42" s="10">
        <v>1.3086341820288996E-4</v>
      </c>
      <c r="I42" s="11">
        <v>-1.8019168908436898E-5</v>
      </c>
      <c r="J42" s="12">
        <v>1.2702588132291532E-4</v>
      </c>
      <c r="K42" s="34" t="s">
        <v>1</v>
      </c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</row>
    <row r="43" spans="2:27">
      <c r="B43" s="13" t="s">
        <v>36</v>
      </c>
      <c r="C43" s="9">
        <v>-1.3149758785188436E-2</v>
      </c>
      <c r="D43" s="10">
        <v>0.38825756616550061</v>
      </c>
      <c r="E43" s="11">
        <v>-4.7896828959931512E-3</v>
      </c>
      <c r="F43" s="12">
        <v>0.38305228322091467</v>
      </c>
      <c r="G43" s="9">
        <v>2.4681807021453221E-2</v>
      </c>
      <c r="H43" s="10">
        <v>0.3955102760126506</v>
      </c>
      <c r="I43" s="11">
        <v>-1.3364151787289983E-2</v>
      </c>
      <c r="J43" s="12">
        <v>0.38643284934825417</v>
      </c>
      <c r="K43" s="34" t="s">
        <v>1</v>
      </c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</row>
    <row r="44" spans="2:27">
      <c r="B44" s="13" t="s">
        <v>37</v>
      </c>
      <c r="C44" s="9">
        <v>-1.0547273827856587E-3</v>
      </c>
      <c r="D44" s="10">
        <v>0.24101703842448108</v>
      </c>
      <c r="E44" s="11">
        <v>1.1010850193527437E-3</v>
      </c>
      <c r="F44" s="12">
        <v>0.23932572133334229</v>
      </c>
      <c r="G44" s="9">
        <v>3.9285088181598522E-3</v>
      </c>
      <c r="H44" s="10">
        <v>0.22432909217207819</v>
      </c>
      <c r="I44" s="11">
        <v>-1.7992146722166195E-2</v>
      </c>
      <c r="J44" s="12">
        <v>0.22558376709142725</v>
      </c>
      <c r="K44" s="34" t="s">
        <v>1</v>
      </c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</row>
    <row r="45" spans="2:27">
      <c r="B45" s="13" t="s">
        <v>38</v>
      </c>
      <c r="C45" s="9">
        <v>-5.4418897871774468E-4</v>
      </c>
      <c r="D45" s="10">
        <v>4.839387270916045E-2</v>
      </c>
      <c r="E45" s="11">
        <v>1.8712469838578762E-4</v>
      </c>
      <c r="F45" s="12">
        <v>4.3338170475062401E-2</v>
      </c>
      <c r="G45" s="9">
        <v>1.4295501564411065E-3</v>
      </c>
      <c r="H45" s="10">
        <v>4.341990951748529E-2</v>
      </c>
      <c r="I45" s="11">
        <v>-3.258134735192889E-3</v>
      </c>
      <c r="J45" s="12">
        <v>4.3425927882873853E-2</v>
      </c>
      <c r="K45" s="34" t="s">
        <v>1</v>
      </c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</row>
    <row r="46" spans="2:27">
      <c r="B46" s="13" t="s">
        <v>39</v>
      </c>
      <c r="C46" s="9">
        <v>6.4986940668463415E-5</v>
      </c>
      <c r="D46" s="10">
        <v>3.78512885314244E-3</v>
      </c>
      <c r="E46" s="11">
        <v>-4.0891438033848064E-6</v>
      </c>
      <c r="F46" s="12">
        <v>5.8796270165591908E-3</v>
      </c>
      <c r="G46" s="9">
        <v>1.6401316224703939E-4</v>
      </c>
      <c r="H46" s="10">
        <v>7.4334136350705004E-3</v>
      </c>
      <c r="I46" s="11">
        <v>-1.1806230953597766E-4</v>
      </c>
      <c r="J46" s="12">
        <v>7.7659291462730288E-3</v>
      </c>
      <c r="K46" s="34" t="s">
        <v>1</v>
      </c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</row>
    <row r="47" spans="2:27">
      <c r="B47" s="13" t="s">
        <v>40</v>
      </c>
      <c r="C47" s="9">
        <v>2.1384411750523912E-5</v>
      </c>
      <c r="D47" s="10">
        <v>9.4858674967862396E-5</v>
      </c>
      <c r="E47" s="11">
        <v>2.4729604444866863E-4</v>
      </c>
      <c r="F47" s="12">
        <v>4.0979807695356636E-4</v>
      </c>
      <c r="G47" s="9">
        <v>4.4757523176954211E-4</v>
      </c>
      <c r="H47" s="10">
        <v>4.6004816742132632E-4</v>
      </c>
      <c r="I47" s="11">
        <v>3.3128397131394695E-4</v>
      </c>
      <c r="J47" s="12">
        <v>4.0244276078938541E-4</v>
      </c>
      <c r="K47" s="34" t="s">
        <v>1</v>
      </c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</row>
    <row r="48" spans="2:27">
      <c r="B48" s="13" t="s">
        <v>41</v>
      </c>
      <c r="C48" s="9">
        <v>-7.6334455576054202E-3</v>
      </c>
      <c r="D48" s="10">
        <v>-1.480400101760094E-2</v>
      </c>
      <c r="E48" s="11">
        <v>-3.181819199267067E-3</v>
      </c>
      <c r="F48" s="12">
        <v>-1.0096773155367422E-2</v>
      </c>
      <c r="G48" s="9">
        <v>1.7731285602167107E-2</v>
      </c>
      <c r="H48" s="10">
        <v>9.8522666866067985E-4</v>
      </c>
      <c r="I48" s="11">
        <v>-3.2249796578092994E-2</v>
      </c>
      <c r="J48" s="12">
        <v>-1.6969151593430206E-2</v>
      </c>
      <c r="K48" s="34" t="s">
        <v>1</v>
      </c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</row>
    <row r="49" spans="2:27">
      <c r="B49" s="13" t="s">
        <v>42</v>
      </c>
      <c r="C49" s="9">
        <v>-7.3488405434314063E-5</v>
      </c>
      <c r="D49" s="10">
        <v>-1.3987166986924608E-5</v>
      </c>
      <c r="E49" s="11">
        <v>1.0141107343357677E-4</v>
      </c>
      <c r="F49" s="12">
        <v>2.265122416410831E-5</v>
      </c>
      <c r="G49" s="9">
        <v>3.1224191406004385E-4</v>
      </c>
      <c r="H49" s="10">
        <v>9.1842921610151722E-6</v>
      </c>
      <c r="I49" s="11">
        <v>3.836166085658064E-4</v>
      </c>
      <c r="J49" s="12">
        <v>-1.5700436485358208E-4</v>
      </c>
      <c r="K49" s="34" t="s">
        <v>1</v>
      </c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</row>
    <row r="50" spans="2:27">
      <c r="B50" s="13" t="s">
        <v>43</v>
      </c>
      <c r="C50" s="9">
        <v>2.1070833868687984E-7</v>
      </c>
      <c r="D50" s="10">
        <v>6.0660096251932172E-6</v>
      </c>
      <c r="E50" s="11">
        <v>8.9146354509529622E-8</v>
      </c>
      <c r="F50" s="12">
        <v>6.8977597148487747E-7</v>
      </c>
      <c r="G50" s="9">
        <v>5.1562773165653976E-8</v>
      </c>
      <c r="H50" s="10">
        <v>1.8196868081004208E-5</v>
      </c>
      <c r="I50" s="11">
        <v>-1.8365809492053342E-7</v>
      </c>
      <c r="J50" s="12">
        <v>2.6612125490727742E-5</v>
      </c>
      <c r="K50" s="34" t="s">
        <v>1</v>
      </c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</row>
    <row r="51" spans="2:27">
      <c r="B51" s="13" t="s">
        <v>44</v>
      </c>
      <c r="C51" s="9">
        <v>0</v>
      </c>
      <c r="D51" s="10">
        <v>0</v>
      </c>
      <c r="E51" s="11">
        <v>0</v>
      </c>
      <c r="F51" s="12">
        <v>0</v>
      </c>
      <c r="G51" s="9">
        <v>0</v>
      </c>
      <c r="H51" s="10">
        <v>0</v>
      </c>
      <c r="I51" s="11">
        <v>0</v>
      </c>
      <c r="J51" s="12">
        <v>0</v>
      </c>
      <c r="K51" s="34" t="s">
        <v>1</v>
      </c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</row>
    <row r="52" spans="2:27">
      <c r="B52" s="13" t="s">
        <v>45</v>
      </c>
      <c r="C52" s="9">
        <v>0</v>
      </c>
      <c r="D52" s="10">
        <v>0</v>
      </c>
      <c r="E52" s="11">
        <v>0</v>
      </c>
      <c r="F52" s="12">
        <v>0</v>
      </c>
      <c r="G52" s="9">
        <v>0</v>
      </c>
      <c r="H52" s="10">
        <v>0</v>
      </c>
      <c r="I52" s="11">
        <v>0</v>
      </c>
      <c r="J52" s="12">
        <v>0</v>
      </c>
      <c r="K52" s="34" t="s">
        <v>1</v>
      </c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</row>
    <row r="53" spans="2:27">
      <c r="B53" s="13" t="s">
        <v>46</v>
      </c>
      <c r="C53" s="9">
        <v>0</v>
      </c>
      <c r="D53" s="10">
        <v>0</v>
      </c>
      <c r="E53" s="11">
        <v>0</v>
      </c>
      <c r="F53" s="12">
        <v>0</v>
      </c>
      <c r="G53" s="9">
        <v>0</v>
      </c>
      <c r="H53" s="10">
        <v>0</v>
      </c>
      <c r="I53" s="11">
        <v>0</v>
      </c>
      <c r="J53" s="12">
        <v>0</v>
      </c>
      <c r="K53" s="34" t="s">
        <v>1</v>
      </c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</row>
    <row r="54" spans="2:27">
      <c r="B54" s="13" t="s">
        <v>47</v>
      </c>
      <c r="C54" s="9">
        <v>0</v>
      </c>
      <c r="D54" s="10">
        <v>0</v>
      </c>
      <c r="E54" s="11">
        <v>0</v>
      </c>
      <c r="F54" s="12">
        <v>0</v>
      </c>
      <c r="G54" s="9">
        <v>0</v>
      </c>
      <c r="H54" s="10">
        <v>0</v>
      </c>
      <c r="I54" s="11">
        <v>0</v>
      </c>
      <c r="J54" s="12">
        <v>0</v>
      </c>
      <c r="K54" s="34" t="s">
        <v>1</v>
      </c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</row>
    <row r="55" spans="2:27">
      <c r="B55" s="13" t="s">
        <v>48</v>
      </c>
      <c r="C55" s="9">
        <v>7.4541699563129745E-5</v>
      </c>
      <c r="D55" s="10">
        <v>2.9841543099026709E-2</v>
      </c>
      <c r="E55" s="11">
        <v>4.8298535820392183E-4</v>
      </c>
      <c r="F55" s="12">
        <v>2.1931751854560887E-2</v>
      </c>
      <c r="G55" s="9">
        <v>7.5505557172734572E-4</v>
      </c>
      <c r="H55" s="10">
        <v>1.2191159289242602E-2</v>
      </c>
      <c r="I55" s="11">
        <v>1.5393346813646416E-3</v>
      </c>
      <c r="J55" s="12">
        <v>3.0498672816015829E-2</v>
      </c>
      <c r="K55" s="34" t="s">
        <v>1</v>
      </c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</row>
    <row r="56" spans="2:27">
      <c r="B56" s="14" t="s">
        <v>66</v>
      </c>
      <c r="C56" s="19">
        <v>-2.1977031934480307E-2</v>
      </c>
      <c r="D56" s="16">
        <v>0.99999999999999967</v>
      </c>
      <c r="E56" s="17">
        <v>-5.4910561303570526E-3</v>
      </c>
      <c r="F56" s="18">
        <v>0.99999999999999989</v>
      </c>
      <c r="G56" s="19">
        <v>5.0021114535559574E-2</v>
      </c>
      <c r="H56" s="16">
        <v>1.0000000000000002</v>
      </c>
      <c r="I56" s="17">
        <v>-6.452197827310191E-2</v>
      </c>
      <c r="J56" s="18">
        <v>1.0000000000000004</v>
      </c>
      <c r="K56" s="34" t="s">
        <v>1</v>
      </c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</row>
    <row r="57" spans="2:27">
      <c r="B57" s="20" t="s">
        <v>50</v>
      </c>
      <c r="C57" s="21">
        <f>+C26+E26+G26</f>
        <v>-402.83157999999924</v>
      </c>
      <c r="D57" s="22" t="s">
        <v>51</v>
      </c>
      <c r="E57" s="23">
        <f>+I26+K26+M26+C57</f>
        <v>-103.35310999999854</v>
      </c>
      <c r="F57" s="22" t="s">
        <v>51</v>
      </c>
      <c r="G57" s="21">
        <f>+S26+Q26+O26+E57</f>
        <v>970.77742000000273</v>
      </c>
      <c r="H57" s="22" t="s">
        <v>51</v>
      </c>
      <c r="I57" s="23">
        <f>+G57+U26+W26+Y26</f>
        <v>-1414.1777399999992</v>
      </c>
      <c r="J57" s="22" t="s">
        <v>51</v>
      </c>
      <c r="K57" s="34" t="s">
        <v>1</v>
      </c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</row>
    <row r="58" spans="2:27">
      <c r="B58" s="36" t="s">
        <v>52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</row>
    <row r="59" spans="2:27">
      <c r="B59" s="8" t="s">
        <v>53</v>
      </c>
      <c r="C59" s="25">
        <v>-1.523490366354097E-2</v>
      </c>
      <c r="D59" s="26">
        <v>0.71165889053983789</v>
      </c>
      <c r="E59" s="27">
        <v>-9.3736011521081686E-3</v>
      </c>
      <c r="F59" s="28">
        <v>0.71330569374853625</v>
      </c>
      <c r="G59" s="25">
        <v>2.1544646942519001E-2</v>
      </c>
      <c r="H59" s="26">
        <v>0.71360307968260883</v>
      </c>
      <c r="I59" s="27">
        <v>-1.5398287534764306E-2</v>
      </c>
      <c r="J59" s="28">
        <v>0.72512157687963397</v>
      </c>
      <c r="K59" s="34" t="s">
        <v>1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</row>
    <row r="60" spans="2:27">
      <c r="B60" s="13" t="s">
        <v>54</v>
      </c>
      <c r="C60" s="9">
        <v>-6.7421282709394055E-3</v>
      </c>
      <c r="D60" s="10">
        <v>0.288341109460162</v>
      </c>
      <c r="E60" s="11">
        <v>3.8825450217510617E-3</v>
      </c>
      <c r="F60" s="12">
        <v>0.28669430625146364</v>
      </c>
      <c r="G60" s="9">
        <v>2.8476467593040494E-2</v>
      </c>
      <c r="H60" s="10">
        <v>0.28639692031739183</v>
      </c>
      <c r="I60" s="11">
        <v>-4.9123690738337597E-2</v>
      </c>
      <c r="J60" s="12">
        <v>0.27487842312036648</v>
      </c>
      <c r="K60" s="34" t="s">
        <v>1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</row>
    <row r="61" spans="2:27">
      <c r="B61" s="14" t="s">
        <v>66</v>
      </c>
      <c r="C61" s="19">
        <v>-2.1977031934480307E-2</v>
      </c>
      <c r="D61" s="16">
        <v>0.99999999999999989</v>
      </c>
      <c r="E61" s="17">
        <v>-5.4910561303570526E-3</v>
      </c>
      <c r="F61" s="18">
        <v>0.99999999999999989</v>
      </c>
      <c r="G61" s="19">
        <v>5.0021114535559574E-2</v>
      </c>
      <c r="H61" s="16">
        <v>1.0000000000000007</v>
      </c>
      <c r="I61" s="17">
        <v>-6.452197827310191E-2</v>
      </c>
      <c r="J61" s="18">
        <v>1.0000000000000004</v>
      </c>
      <c r="K61" s="34" t="s">
        <v>1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</row>
    <row r="62" spans="2:27">
      <c r="B62" s="36" t="s">
        <v>52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2:27">
      <c r="B63" s="8" t="s">
        <v>55</v>
      </c>
      <c r="C63" s="25">
        <v>-1.7956077410141377E-2</v>
      </c>
      <c r="D63" s="26">
        <v>0.99593499941676955</v>
      </c>
      <c r="E63" s="27">
        <v>-1.5337210756441921E-4</v>
      </c>
      <c r="F63" s="28">
        <v>0.99549310618306697</v>
      </c>
      <c r="G63" s="25">
        <v>5.5884889404877298E-2</v>
      </c>
      <c r="H63" s="26">
        <v>0.99390099451800684</v>
      </c>
      <c r="I63" s="27">
        <v>-5.1254464887959726E-2</v>
      </c>
      <c r="J63" s="28">
        <v>0.99290545266402641</v>
      </c>
      <c r="K63" s="34" t="s">
        <v>1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</row>
    <row r="64" spans="2:27">
      <c r="B64" s="13" t="s">
        <v>56</v>
      </c>
      <c r="C64" s="9">
        <v>-4.020954524338924E-3</v>
      </c>
      <c r="D64" s="10">
        <v>4.0650005832293884E-3</v>
      </c>
      <c r="E64" s="27">
        <v>-5.3376840227926103E-3</v>
      </c>
      <c r="F64" s="12">
        <v>4.5068938169331363E-3</v>
      </c>
      <c r="G64" s="25">
        <v>-5.8637748693176825E-3</v>
      </c>
      <c r="H64" s="10">
        <v>6.0990054819930707E-3</v>
      </c>
      <c r="I64" s="27">
        <v>-1.3267513385142133E-2</v>
      </c>
      <c r="J64" s="12">
        <v>7.094547335974039E-3</v>
      </c>
      <c r="K64" s="34" t="s">
        <v>1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</row>
    <row r="65" spans="2:27">
      <c r="B65" s="14" t="s">
        <v>66</v>
      </c>
      <c r="C65" s="19">
        <v>-2.1977031934480307E-2</v>
      </c>
      <c r="D65" s="16">
        <v>0.99999999999999889</v>
      </c>
      <c r="E65" s="17">
        <v>-5.4910561303570526E-3</v>
      </c>
      <c r="F65" s="18">
        <v>1</v>
      </c>
      <c r="G65" s="19">
        <v>5.0021114535559574E-2</v>
      </c>
      <c r="H65" s="16">
        <v>0.99999999999999989</v>
      </c>
      <c r="I65" s="17">
        <v>-6.452197827310191E-2</v>
      </c>
      <c r="J65" s="18">
        <v>1.0000000000000004</v>
      </c>
      <c r="K65" s="34" t="s">
        <v>1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</row>
    <row r="66" spans="2:27">
      <c r="B66" s="29" t="s">
        <v>67</v>
      </c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</row>
  </sheetData>
  <mergeCells count="38">
    <mergeCell ref="K65:AA65"/>
    <mergeCell ref="B66:AA66"/>
    <mergeCell ref="K59:AA59"/>
    <mergeCell ref="K60:AA60"/>
    <mergeCell ref="K61:AA61"/>
    <mergeCell ref="B62:AA62"/>
    <mergeCell ref="K63:AA63"/>
    <mergeCell ref="K64:AA64"/>
    <mergeCell ref="B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46:AA46"/>
    <mergeCell ref="B35:AA35"/>
    <mergeCell ref="K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B31:AA31"/>
    <mergeCell ref="B1:Z1"/>
    <mergeCell ref="B2:Z2"/>
    <mergeCell ref="B3:Z3"/>
    <mergeCell ref="B4:Z4"/>
    <mergeCell ref="B27:AA27"/>
  </mergeCells>
  <pageMargins left="0.7" right="0.7" top="0.75" bottom="0.75" header="0.3" footer="0.3"/>
  <pageSetup paperSize="9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Summary xmlns="4620205B-FDE4-4D1B-ACFE-8F1221E3B7C9" xsi:nil="true"/>
    <HarelAreaAndProductsTaxHTField xmlns="4620205b-fde4-4d1b-acfe-8f1221e3b7c9">
      <Terms xmlns="http://schemas.microsoft.com/office/infopath/2007/PartnerControls"/>
    </HarelAreaAndProductsTaxHTField>
    <Harel_FormDocumentChoice xmlns="4620205B-FDE4-4D1B-ACFE-8F1221E3B7C9">פתח מסמך</Harel_FormDocumentChoice>
    <HarelAutoKeyAssignment xmlns="21e3d994-461f-4904-b5d3-a3b49fb448a4">false</HarelAutoKeyAssignment>
    <HarelDocComment xmlns="21e3d994-461f-4904-b5d3-a3b49fb448a4" xsi:nil="true"/>
    <HarelInfoTypeTaxHTField xmlns="4620205b-fde4-4d1b-acfe-8f1221e3b7c9">
      <Terms xmlns="http://schemas.microsoft.com/office/infopath/2007/PartnerControls"/>
    </HarelInfoTypeTaxHTField>
    <TaxCatchAll xmlns="21e3d994-461f-4904-b5d3-a3b49fb448a4"/>
    <HarelExcludeFromFilters xmlns="21e3d994-461f-4904-b5d3-a3b49fb448a4">false</HarelExcludeFromFilters>
    <Harel_ExpirationDate xmlns="4620205b-fde4-4d1b-acfe-8f1221e3b7c9" xsi:nil="true"/>
    <HarelAbandonSignal xmlns="21e3d994-461f-4904-b5d3-a3b49fb448a4">false</HarelAbandonSignal>
    <HarelRequiredDownloadFieldLookup xmlns="21e3d994-461f-4904-b5d3-a3b49fb448a4"/>
    <Harel_WhatWasUpdated xmlns="4620205b-fde4-4d1b-acfe-8f1221e3b7c9" xsi:nil="true"/>
    <HarelDocOrder xmlns="21e3d994-461f-4904-b5d3-a3b49fb448a4">5</HarelDocOrder>
    <HarelAbandonSignalType xmlns="21e3d994-461f-4904-b5d3-a3b49fb448a4">ללא</HarelAbandonSignalType>
    <Harel_Explanation xmlns="4620205B-FDE4-4D1B-ACFE-8F1221E3B7C9" xsi:nil="true"/>
    <Harel_SEO_File_KeyWords xmlns="4620205b-fde4-4d1b-acfe-8f1221e3b7c9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PushUpdates xmlns="4620205b-fde4-4d1b-acfe-8f1221e3b7c9" xsi:nil="true"/>
    <Harel_RemoveFromUpdatesDate xmlns="4620205b-fde4-4d1b-acfe-8f1221e3b7c9">2019-01-27T22:00:00+00:00</Harel_RemoveFromUpdatesDate>
    <_dlc_DocId xmlns="21e3d994-461f-4904-b5d3-a3b49fb448a4">CUSTOMERS-17-2521</_dlc_DocId>
    <_dlc_DocIdUrl xmlns="21e3d994-461f-4904-b5d3-a3b49fb448a4">
      <Url>https://www-a-edit.harel-ext.com/about/harel-group/harel/_layouts/15/DocIdRedir.aspx?ID=CUSTOMERS-17-2521</Url>
      <Description>CUSTOMERS-17-2521</Description>
    </_dlc_DocIdUrl>
  </documentManagement>
</p:properties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1E99F483C581C4F87F2F9EAAC15E006" ma:contentTypeVersion="64" ma:contentTypeDescription="מאפיינים המנוהלים עבור קבצים באתר" ma:contentTypeScope="" ma:versionID="899e350e7c82e9c9743dc5700aaba9e1">
  <xsd:schema xmlns:xsd="http://www.w3.org/2001/XMLSchema" xmlns:xs="http://www.w3.org/2001/XMLSchema" xmlns:p="http://schemas.microsoft.com/office/2006/metadata/properties" xmlns:ns1="http://schemas.microsoft.com/sharepoint/v3" xmlns:ns2="4620205B-FDE4-4D1B-ACFE-8F1221E3B7C9" xmlns:ns3="4620205b-fde4-4d1b-acfe-8f1221e3b7c9" xmlns:ns4="21e3d994-461f-4904-b5d3-a3b49fb448a4" targetNamespace="http://schemas.microsoft.com/office/2006/metadata/properties" ma:root="true" ma:fieldsID="ee247de6b799af7b8535236d762af92c" ns1:_="" ns2:_="" ns3:_="" ns4:_="">
    <xsd:import namespace="http://schemas.microsoft.com/sharepoint/v3"/>
    <xsd:import namespace="4620205B-FDE4-4D1B-ACFE-8F1221E3B7C9"/>
    <xsd:import namespace="4620205b-fde4-4d1b-acfe-8f1221e3b7c9"/>
    <xsd:import namespace="21e3d994-461f-4904-b5d3-a3b49fb448a4"/>
    <xsd:element name="properties">
      <xsd:complexType>
        <xsd:sequence>
          <xsd:element name="documentManagement">
            <xsd:complexType>
              <xsd:all>
                <xsd:element ref="ns2:Harel_FormDocumentChoice"/>
                <xsd:element ref="ns2:Harel_Summary" minOccurs="0"/>
                <xsd:element ref="ns2:Harel_Explanation" minOccurs="0"/>
                <xsd:element ref="ns3:HarelAreaAndProductsTaxHTField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InfoTypeTaxHTField" minOccurs="0"/>
                <xsd:element ref="ns4:TaxCatchAll" minOccurs="0"/>
                <xsd:element ref="ns4:TaxCatchAllLabel" minOccurs="0"/>
                <xsd:element ref="ns3:Harel_SEO_File_KeyWords" minOccurs="0"/>
                <xsd:element ref="ns4:HarelExcludeFromFilters" minOccurs="0"/>
                <xsd:element ref="ns4:Harel_DocLinkFeedOnline" minOccurs="0"/>
                <xsd:element ref="ns4:nd4fb19c9beb4c13bd210a9bb73b2def" minOccurs="0"/>
                <xsd:element ref="ns4:_dlc_DocId" minOccurs="0"/>
                <xsd:element ref="ns4:_dlc_DocIdUrl" minOccurs="0"/>
                <xsd:element ref="ns4:_dlc_DocIdPersistId" minOccurs="0"/>
                <xsd:element ref="ns4:HarelDocOrder"/>
                <xsd:element ref="ns4:HarelPublishDate" minOccurs="0"/>
                <xsd:element ref="ns4:HarelDocComment" minOccurs="0"/>
                <xsd:element ref="ns1:ID" minOccurs="0"/>
                <xsd:element ref="ns4:HarelAbandonSignal" minOccurs="0"/>
                <xsd:element ref="ns4:HarelDimutID" minOccurs="0"/>
                <xsd:element ref="ns4:HarelAbandonSignalType" minOccurs="0"/>
                <xsd:element ref="ns4:HarelAutoKeyAssignment" minOccurs="0"/>
                <xsd:element ref="ns4:HarelRequiredDownloadFieldLookup" minOccurs="0"/>
                <xsd:element ref="ns4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0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1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3" nillable="true" ma:displayName="להציף בעדכונים" ma:internalName="Harel_PushUpdates" ma:readOnly="false">
      <xsd:simpleType>
        <xsd:restriction base="dms:Boolean"/>
      </xsd:simpleType>
    </xsd:element>
    <xsd:element name="Harel_RemoveFromUpdatesDate" ma:index="14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5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6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17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1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22" nillable="true" ma:displayName="להסתיר ממסננים" ma:default="0" ma:internalName="HarelExcludeFromFilters">
      <xsd:simpleType>
        <xsd:restriction base="dms:Boolean"/>
      </xsd:simpleType>
    </xsd:element>
    <xsd:element name="Harel_DocLinkFeedOnline" ma:index="23" nillable="true" ma:displayName="קישור להזנה אונליין" ma:internalName="Harel_DocLinkFeedOnline">
      <xsd:simpleType>
        <xsd:restriction base="dms:Unknow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82370E-2C46-4254-9B46-7BCDDE0BCA77}"/>
</file>

<file path=customXml/itemProps2.xml><?xml version="1.0" encoding="utf-8"?>
<ds:datastoreItem xmlns:ds="http://schemas.openxmlformats.org/officeDocument/2006/customXml" ds:itemID="{BD3C947C-C6CC-4A01-910B-9AA10343AB22}"/>
</file>

<file path=customXml/itemProps3.xml><?xml version="1.0" encoding="utf-8"?>
<ds:datastoreItem xmlns:ds="http://schemas.openxmlformats.org/officeDocument/2006/customXml" ds:itemID="{5A249ACF-596A-47DC-BFD5-0390849A10D6}"/>
</file>

<file path=customXml/itemProps4.xml><?xml version="1.0" encoding="utf-8"?>
<ds:datastoreItem xmlns:ds="http://schemas.openxmlformats.org/officeDocument/2006/customXml" ds:itemID="{D4A5BF39-6D42-4412-8486-65E24E6D82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Harel-ins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הראל-מסלול משתתף ברווחים לפחות 75% מניות מרכיבי תשואה לחודשים 1-12.2018</dc:title>
  <dc:creator>AccountingApps</dc:creator>
  <dc:description>הונגש על ידי חטיבת ההשקעות</dc:description>
  <cp:lastModifiedBy>אסף שם טוב</cp:lastModifiedBy>
  <dcterms:created xsi:type="dcterms:W3CDTF">2018-10-15T10:58:32Z</dcterms:created>
  <dcterms:modified xsi:type="dcterms:W3CDTF">2019-01-13T06:05:57Z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0x010100335C0ECE568C452B92B62BECFDC242E600A1E99F483C581C4F87F2F9EAAC15E006</vt:lpwstr>
  </property>
  <property fmtid="{D5CDD505-2E9C-101B-9397-08002B2CF9AE}" pid="3" name="_dlc_DocIdItemGuid">
    <vt:lpwstr>7bd0d76f-fe79-43c2-b7d5-913490f1ab7d</vt:lpwstr>
  </property>
  <property fmtid="{D5CDD505-2E9C-101B-9397-08002B2CF9AE}" pid="4" name="Order">
    <vt:r8>252100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