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I\דוחות\דיווח מרכיבי תשואה\גירסת 2017\פלט\2020\12 - דצמבר\ביטוח\מסלוליות\"/>
    </mc:Choice>
  </mc:AlternateContent>
  <bookViews>
    <workbookView xWindow="480" yWindow="60" windowWidth="19320" windowHeight="7740"/>
  </bookViews>
  <sheets>
    <sheet name="פרסום מרכיבי תשואה" sheetId="1" r:id="rId1"/>
  </sheets>
  <definedNames>
    <definedName name="_xlnm.Print_Area" localSheetId="0">'פרסום מרכיבי תשואה'!$A:$Z</definedName>
  </definedNames>
  <calcPr calcId="162913" iterate="1"/>
</workbook>
</file>

<file path=xl/calcChain.xml><?xml version="1.0" encoding="utf-8"?>
<calcChain xmlns="http://schemas.openxmlformats.org/spreadsheetml/2006/main">
  <c r="I57" i="1" l="1"/>
  <c r="G57" i="1" l="1"/>
  <c r="E57" i="1" l="1"/>
  <c r="C57" i="1" l="1"/>
</calcChain>
</file>

<file path=xl/comments1.xml><?xml version="1.0" encoding="utf-8"?>
<comments xmlns="http://schemas.openxmlformats.org/spreadsheetml/2006/main">
  <authors>
    <author>אסף שם טוב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65</t>
        </r>
      </text>
    </comment>
  </commentList>
</comment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8">
    <s v="SDM SSAS Yitrot Revach"/>
    <s v="[From Time].[Hie Time].[Chodesh].&amp;[202001]"/>
    <s v="[Time].[Hie Time].[Chodesh].&amp;[202001]"/>
    <s v="{[Kvuzat Tikim].[Kvuzat Tikim].&amp;[6571]}"/>
    <s v="[Measures].[c_Tsua_Lekvutza_Letkufa]"/>
    <s v="[Neches].[Hie TatAfik].[Hie Tat Afik 1].&amp;[1]"/>
    <s v="[From Time].[Hie Time].[Chodesh].&amp;[202002]"/>
    <s v="[Time].[Hie Time].[Chodesh].&amp;[202002]"/>
    <s v="[From Time].[Hie Time].[Chodesh].&amp;[202003]"/>
    <s v="[Time].[Hie Time].[Chodesh].&amp;[202003]"/>
    <s v="[From Time].[Hie Time].[Chodesh].&amp;[202004]"/>
    <s v="[Time].[Hie Time].[Chodesh].&amp;[202004]"/>
    <s v="[From Time].[Hie Time].[Chodesh].&amp;[202005]"/>
    <s v="[Time].[Hie Time].[Chodesh].&amp;[202005]"/>
    <s v="[From Time].[Hie Time].[Chodesh].&amp;[202006]"/>
    <s v="[Time].[Hie Time].[Chodesh].&amp;[202006]"/>
    <s v="[From Time].[Hie Time].[Chodesh].&amp;[202007]"/>
    <s v="[Time].[Hie Time].[Chodesh].&amp;[202007]"/>
    <s v="[From Time].[Hie Time].[Chodesh].&amp;[202008]"/>
    <s v="[Time].[Hie Time].[Chodesh].&amp;[202008]"/>
    <s v="[From Time].[Hie Time].[Chodesh].&amp;[202009]"/>
    <s v="[Time].[Hie Time].[Chodesh].&amp;[202009]"/>
    <s v="[From Time].[Hie Time].[Chodesh].&amp;[202010]"/>
    <s v="[Time].[Hie Time].[Chodesh].&amp;[202010]"/>
    <s v="[From Time].[Hie Time].[Chodesh].&amp;[202011]"/>
    <s v="[Time].[Hie Time].[Chodesh].&amp;[202011]"/>
    <s v="[From Time].[Hie Time].[Chodesh].&amp;[202012]"/>
    <s v="[Time].[Hie Time].[Chodesh].&amp;[202012]"/>
  </metadataStrings>
  <mdxMetadata count="12">
    <mdx n="0" f="v">
      <t c="5" fi="14">
        <n x="1"/>
        <n x="2"/>
        <n x="3" s="1"/>
        <n x="4"/>
        <n x="5"/>
      </t>
    </mdx>
    <mdx n="0" f="v">
      <t c="5" fi="14">
        <n x="6"/>
        <n x="7"/>
        <n x="3" s="1"/>
        <n x="4"/>
        <n x="5"/>
      </t>
    </mdx>
    <mdx n="0" f="v">
      <t c="5" fi="14">
        <n x="8"/>
        <n x="9"/>
        <n x="3" s="1"/>
        <n x="4"/>
        <n x="5"/>
      </t>
    </mdx>
    <mdx n="0" f="v">
      <t c="5" fi="14">
        <n x="10"/>
        <n x="11"/>
        <n x="3" s="1"/>
        <n x="4"/>
        <n x="5"/>
      </t>
    </mdx>
    <mdx n="0" f="v">
      <t c="5" fi="14">
        <n x="12"/>
        <n x="13"/>
        <n x="3" s="1"/>
        <n x="4"/>
        <n x="5"/>
      </t>
    </mdx>
    <mdx n="0" f="v">
      <t c="5" fi="14">
        <n x="14"/>
        <n x="15"/>
        <n x="3" s="1"/>
        <n x="4"/>
        <n x="5"/>
      </t>
    </mdx>
    <mdx n="0" f="v">
      <t c="5" fi="14">
        <n x="16"/>
        <n x="17"/>
        <n x="3" s="1"/>
        <n x="4"/>
        <n x="5"/>
      </t>
    </mdx>
    <mdx n="0" f="v">
      <t c="5" fi="14">
        <n x="18"/>
        <n x="19"/>
        <n x="3" s="1"/>
        <n x="4"/>
        <n x="5"/>
      </t>
    </mdx>
    <mdx n="0" f="v">
      <t c="5" fi="14">
        <n x="20"/>
        <n x="21"/>
        <n x="3" s="1"/>
        <n x="4"/>
        <n x="5"/>
      </t>
    </mdx>
    <mdx n="0" f="v">
      <t c="5" fi="14">
        <n x="22"/>
        <n x="23"/>
        <n x="3" s="1"/>
        <n x="4"/>
        <n x="5"/>
      </t>
    </mdx>
    <mdx n="0" f="v">
      <t c="5" fi="14">
        <n x="24"/>
        <n x="25"/>
        <n x="3" s="1"/>
        <n x="4"/>
        <n x="5"/>
      </t>
    </mdx>
    <mdx n="0" f="v">
      <t c="5" fi="14">
        <n x="26"/>
        <n x="27"/>
        <n x="3" s="1"/>
        <n x="4"/>
        <n x="5"/>
      </t>
    </mdx>
  </mdx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<sst xmlns="http://schemas.openxmlformats.org/spreadsheetml/2006/main" count="174" uniqueCount="68">
  <si>
    <t>פירוט תרומת אפיקי ההשקעה לתשואה הכוללת</t>
  </si>
  <si>
    <t>לא קיים מידע נוסף. המשך בשורה הבאה.</t>
  </si>
  <si>
    <t>שם חברה: הראל חברה לביטוח בע"מ</t>
  </si>
  <si>
    <t>שם מסלול: הראל ביטוח מסלול לבני 50 ומטה</t>
  </si>
  <si>
    <t>2020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</si>
  <si>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</si>
  <si>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</si>
  <si>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</si>
  <si>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</si>
  <si>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</si>
  <si>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</si>
  <si>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</si>
  <si>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</si>
  <si>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</si>
  <si>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</si>
  <si>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</si>
  <si>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</si>
  <si>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</si>
  <si>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</si>
  <si>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</si>
  <si>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</si>
  <si>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</si>
  <si>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</si>
  <si>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</si>
  <si>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</si>
  <si>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</si>
  <si>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</si>
  <si>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</si>
  <si>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</si>
  <si>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שיעור מסך הנכסים דצמבר 2020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</si>
  <si>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</si>
  <si>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</si>
  <si>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</si>
  <si>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</si>
  <si>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</si>
  <si>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</si>
  <si>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</si>
  <si>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</si>
  <si>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</si>
  <si>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</si>
  <si>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</si>
  <si>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</si>
  <si>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</si>
  <si>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</si>
  <si>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</si>
  <si>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</si>
  <si>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</si>
  <si>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</si>
  <si>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</si>
  <si>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</si>
  <si>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₪)</t>
  </si>
  <si>
    <t>תא ללא תוכן. המשך תוכן בתא הבא.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</si>
  <si>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</si>
  <si>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</si>
  <si>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</si>
  <si>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</si>
  <si>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</si>
  <si>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</si>
  <si>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 - מרץ 2020</t>
  </si>
  <si>
    <t>שיעור מסך הנכסים ינואר - מרץ 2020</t>
  </si>
  <si>
    <t>התרומה לתשואה ינואר - יוני 2020</t>
  </si>
  <si>
    <t>שיעור מסך הנכסים ינואר - יוני 2020</t>
  </si>
  <si>
    <t>התרומה לתשואה ינואר - ספטמבר 2020</t>
  </si>
  <si>
    <t>שיעור מסך הנכסים ינואר - ספטמבר 2020</t>
  </si>
  <si>
    <t>התרומה לתשואה ינואר - דצמבר 2020</t>
  </si>
  <si>
    <t>שיעור מסך הנכסים ינואר - דצמבר 2020</t>
  </si>
  <si>
    <t>תשואה מצטברת</t>
  </si>
  <si>
    <t>סוף הגיליון. אין נתונים נוספים.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</si>
</sst>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0" tint="-0.1499984740745262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/>
    <xf numFmtId="0" fontId="3" fillId="2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5" fillId="5" borderId="6" xfId="0" applyFont="1" applyFill="1" applyBorder="1"/>
    <xf numFmtId="10" fontId="5" fillId="3" borderId="7" xfId="1" applyNumberFormat="1" applyFont="1" applyFill="1" applyBorder="1"/>
    <xf numFmtId="10" fontId="5" fillId="3" borderId="8" xfId="1" applyNumberFormat="1" applyFont="1" applyFill="1" applyBorder="1"/>
    <xf numFmtId="10" fontId="5" fillId="4" borderId="7" xfId="1" applyNumberFormat="1" applyFont="1" applyFill="1" applyBorder="1"/>
    <xf numFmtId="10" fontId="5" fillId="4" borderId="8" xfId="1" applyNumberFormat="1" applyFont="1" applyFill="1" applyBorder="1"/>
    <xf numFmtId="0" fontId="5" fillId="5" borderId="9" xfId="0" applyFont="1" applyFill="1" applyBorder="1"/>
    <xf numFmtId="0" fontId="3" fillId="5" borderId="10" xfId="0" applyFont="1" applyFill="1" applyBorder="1"/>
    <xf numFmtId="10" fontId="3" fillId="3" borderId="7" xfId="1" applyNumberFormat="1" applyFont="1" applyFill="1" applyBorder="1"/>
    <xf numFmtId="10" fontId="3" fillId="3" borderId="11" xfId="1" applyNumberFormat="1" applyFont="1" applyFill="1" applyBorder="1"/>
    <xf numFmtId="10" fontId="3" fillId="4" borderId="12" xfId="1" applyNumberFormat="1" applyFont="1" applyFill="1" applyBorder="1"/>
    <xf numFmtId="10" fontId="3" fillId="4" borderId="11" xfId="1" applyNumberFormat="1" applyFont="1" applyFill="1" applyBorder="1"/>
    <xf numFmtId="10" fontId="3" fillId="3" borderId="12" xfId="1" applyNumberFormat="1" applyFont="1" applyFill="1" applyBorder="1"/>
    <xf numFmtId="0" fontId="3" fillId="6" borderId="13" xfId="0" applyFont="1" applyFill="1" applyBorder="1"/>
    <xf numFmtId="3" fontId="3" fillId="3" borderId="14" xfId="1" applyNumberFormat="1" applyFont="1" applyFill="1" applyBorder="1"/>
    <xf numFmtId="10" fontId="7" fillId="7" borderId="15" xfId="1" applyNumberFormat="1" applyFont="1" applyFill="1" applyBorder="1"/>
    <xf numFmtId="3" fontId="3" fillId="4" borderId="14" xfId="1" applyNumberFormat="1" applyFont="1" applyFill="1" applyBorder="1"/>
    <xf numFmtId="10" fontId="7" fillId="7" borderId="15" xfId="1" applyNumberFormat="1" applyFont="1" applyFill="1" applyBorder="1" applyAlignment="1">
      <alignment horizontal="left"/>
    </xf>
    <xf numFmtId="10" fontId="5" fillId="3" borderId="4" xfId="1" applyNumberFormat="1" applyFont="1" applyFill="1" applyBorder="1"/>
    <xf numFmtId="10" fontId="5" fillId="3" borderId="5" xfId="1" applyNumberFormat="1" applyFont="1" applyFill="1" applyBorder="1"/>
    <xf numFmtId="10" fontId="5" fillId="4" borderId="4" xfId="1" applyNumberFormat="1" applyFont="1" applyFill="1" applyBorder="1"/>
    <xf numFmtId="10" fontId="5" fillId="4" borderId="5" xfId="1" applyNumberFormat="1" applyFont="1" applyFill="1" applyBorder="1"/>
    <xf numFmtId="0" fontId="8" fillId="0" borderId="0" xfId="0" applyFont="1" applyBorder="1" applyAlignme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2" fillId="0" borderId="16" xfId="0" applyFont="1" applyFill="1" applyBorder="1" applyAlignment="1"/>
    <xf numFmtId="0" fontId="2" fillId="0" borderId="0" xfId="0" applyFont="1" applyFill="1" applyAlignment="1"/>
    <xf numFmtId="0" fontId="8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6"/>
  <sheetViews>
    <sheetView showGridLines="0" rightToLeft="1" tabSelected="1" workbookViewId="0"/>
  </sheetViews>
  <sheetFormatPr defaultColWidth="0" defaultRowHeight="14.25" zeroHeight="1" x14ac:dyDescent="0.2"/>
  <cols>
    <col min="1" max="1" width="9.125" customWidth="1"/>
    <col min="2" max="2" width="34.125" bestFit="1" customWidth="1"/>
    <col min="3" max="3" width="11.125" bestFit="1" customWidth="1"/>
    <col min="4" max="4" width="32.625" bestFit="1" customWidth="1"/>
    <col min="5" max="5" width="11.75" bestFit="1" customWidth="1"/>
    <col min="6" max="6" width="32.625" bestFit="1" customWidth="1"/>
    <col min="7" max="7" width="9" bestFit="1" customWidth="1"/>
    <col min="8" max="8" width="32.625" bestFit="1" customWidth="1"/>
    <col min="9" max="9" width="11.25" bestFit="1" customWidth="1"/>
    <col min="10" max="10" width="32.625" bestFit="1" customWidth="1"/>
    <col min="11" max="11" width="11.75" bestFit="1" customWidth="1"/>
    <col min="12" max="12" width="32.625" bestFit="1" customWidth="1"/>
    <col min="13" max="13" width="11.875" bestFit="1" customWidth="1"/>
    <col min="14" max="14" width="32.625" bestFit="1" customWidth="1"/>
    <col min="15" max="15" width="12" bestFit="1" customWidth="1"/>
    <col min="16" max="16" width="32.625" bestFit="1" customWidth="1"/>
    <col min="17" max="17" width="11" bestFit="1" customWidth="1"/>
    <col min="18" max="18" width="32.625" bestFit="1" customWidth="1"/>
    <col min="19" max="19" width="9" bestFit="1" customWidth="1"/>
    <col min="20" max="20" width="32.625" bestFit="1" customWidth="1"/>
    <col min="21" max="21" width="8.875" bestFit="1" customWidth="1"/>
    <col min="22" max="22" width="32.625" bestFit="1" customWidth="1"/>
    <col min="23" max="23" width="11.375" bestFit="1" customWidth="1"/>
    <col min="24" max="24" width="32.625" bestFit="1" customWidth="1"/>
    <col min="25" max="25" width="11.25" bestFit="1" customWidth="1"/>
    <col min="26" max="26" width="32.625" bestFit="1" customWidth="1"/>
    <col min="27" max="27" width="9.125" customWidth="1"/>
    <col min="28" max="16384" width="9.125" hidden="1"/>
  </cols>
  <sheetData>
    <row r="1" spans="1:27" ht="15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1" t="s">
        <v>1</v>
      </c>
    </row>
    <row r="2" spans="1:27" ht="15" x14ac:dyDescent="0.25">
      <c r="B2" s="31" t="s">
        <v>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1" t="s">
        <v>1</v>
      </c>
    </row>
    <row r="3" spans="1:27" ht="15" x14ac:dyDescent="0.25">
      <c r="B3" s="31" t="s">
        <v>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1" t="s">
        <v>1</v>
      </c>
    </row>
    <row r="4" spans="1:27" x14ac:dyDescent="0.2">
      <c r="B4" s="32" t="s">
        <v>4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1" t="s">
        <v>1</v>
      </c>
    </row>
    <row r="5" spans="1:27" ht="60" x14ac:dyDescent="0.25">
      <c r="B5" s="2" t="s">
        <v>5</v>
      </c>
      <c r="C5" s="3" t="s">
        <v>6</v>
      </c>
      <c r="D5" s="4" t="s">
        <v>7</v>
      </c>
      <c r="E5" s="5" t="s">
        <v>8</v>
      </c>
      <c r="F5" s="6" t="s">
        <v>9</v>
      </c>
      <c r="G5" s="3" t="s">
        <v>10</v>
      </c>
      <c r="H5" s="4" t="s">
        <v>11</v>
      </c>
      <c r="I5" s="5" t="s">
        <v>12</v>
      </c>
      <c r="J5" s="6" t="s">
        <v>13</v>
      </c>
      <c r="K5" s="3" t="s">
        <v>14</v>
      </c>
      <c r="L5" s="4" t="s">
        <v>15</v>
      </c>
      <c r="M5" s="5" t="s">
        <v>16</v>
      </c>
      <c r="N5" s="6" t="s">
        <v>17</v>
      </c>
      <c r="O5" s="3" t="s">
        <v>18</v>
      </c>
      <c r="P5" s="4" t="s">
        <v>19</v>
      </c>
      <c r="Q5" s="5" t="s">
        <v>20</v>
      </c>
      <c r="R5" s="6" t="s">
        <v>21</v>
      </c>
      <c r="S5" s="3" t="s">
        <v>22</v>
      </c>
      <c r="T5" s="4" t="s">
        <v>23</v>
      </c>
      <c r="U5" s="5" t="s">
        <v>24</v>
      </c>
      <c r="V5" s="6" t="s">
        <v>25</v>
      </c>
      <c r="W5" s="3" t="s">
        <v>26</v>
      </c>
      <c r="X5" s="4" t="s">
        <v>27</v>
      </c>
      <c r="Y5" s="5" t="s">
        <v>28</v>
      </c>
      <c r="Z5" s="6" t="s">
        <v>29</v>
      </c>
      <c r="AA5" s="7" t="s">
        <v>1</v>
      </c>
    </row>
    <row r="6" spans="1:27" x14ac:dyDescent="0.2">
      <c r="B6" s="8" t="s">
        <v>30</v>
      </c>
      <c r="C6" s="9">
        <v>3.0379760702192038E-5</v>
      </c>
      <c r="D6" s="10">
        <v>4.0351878724184172E-2</v>
      </c>
      <c r="E6" s="11">
        <v>-1.9151600841951144E-5</v>
      </c>
      <c r="F6" s="12">
        <v>3.1164074568505853E-2</v>
      </c>
      <c r="G6" s="9">
        <v>-1.5835687431182464E-4</v>
      </c>
      <c r="H6" s="10">
        <v>5.5118334077319635E-2</v>
      </c>
      <c r="I6" s="11">
        <v>-9.9306185554997608E-4</v>
      </c>
      <c r="J6" s="12">
        <v>6.1744706280534772E-2</v>
      </c>
      <c r="K6" s="9">
        <v>-6.3309968981581361E-5</v>
      </c>
      <c r="L6" s="10">
        <v>4.2562270520853533E-2</v>
      </c>
      <c r="M6" s="11">
        <v>-5.6184976867543093E-4</v>
      </c>
      <c r="N6" s="12">
        <v>4.0485622472928411E-2</v>
      </c>
      <c r="O6" s="9">
        <v>-3.0981795583911694E-4</v>
      </c>
      <c r="P6" s="10">
        <v>5.4741685035039712E-2</v>
      </c>
      <c r="Q6" s="11">
        <v>-3.4648111141843561E-4</v>
      </c>
      <c r="R6" s="12">
        <v>5.8179412360562982E-2</v>
      </c>
      <c r="S6" s="9">
        <v>2.251932105834699E-4</v>
      </c>
      <c r="T6" s="10">
        <v>5.2915367725331543E-2</v>
      </c>
      <c r="U6" s="11">
        <v>-1.6474876099658906E-4</v>
      </c>
      <c r="V6" s="12">
        <v>4.1321532061789304E-2</v>
      </c>
      <c r="W6" s="9">
        <v>-5.9437793219489473E-4</v>
      </c>
      <c r="X6" s="10">
        <v>3.8994025088772907E-2</v>
      </c>
      <c r="Y6" s="11">
        <v>-3.9879662641800794E-4</v>
      </c>
      <c r="Z6" s="12">
        <v>4.4187027944150997E-2</v>
      </c>
      <c r="AA6" s="1" t="s">
        <v>1</v>
      </c>
    </row>
    <row r="7" spans="1:27" x14ac:dyDescent="0.2">
      <c r="B7" s="13" t="s">
        <v>31</v>
      </c>
      <c r="C7" s="9">
        <v>-2.8197255685912984E-4</v>
      </c>
      <c r="D7" s="10">
        <v>0.22200157022704631</v>
      </c>
      <c r="E7" s="11">
        <v>1.4051235681533198E-3</v>
      </c>
      <c r="F7" s="12">
        <v>0.22853131624807987</v>
      </c>
      <c r="G7" s="9">
        <v>-6.9873784674367523E-3</v>
      </c>
      <c r="H7" s="10">
        <v>0.17703604497702116</v>
      </c>
      <c r="I7" s="11">
        <v>2.5130981652763743E-3</v>
      </c>
      <c r="J7" s="12">
        <v>0.17253094302441774</v>
      </c>
      <c r="K7" s="9">
        <v>2.0677007934473131E-3</v>
      </c>
      <c r="L7" s="10">
        <v>0.17308854407769633</v>
      </c>
      <c r="M7" s="11">
        <v>-8.9722097279727622E-4</v>
      </c>
      <c r="N7" s="12">
        <v>0.17648805545933755</v>
      </c>
      <c r="O7" s="9">
        <v>-5.1165939724953863E-4</v>
      </c>
      <c r="P7" s="10">
        <v>0.17057991511053627</v>
      </c>
      <c r="Q7" s="11">
        <v>1.4698933159410083E-3</v>
      </c>
      <c r="R7" s="12">
        <v>0.17175073964473697</v>
      </c>
      <c r="S7" s="9">
        <v>-2.1239664220120105E-3</v>
      </c>
      <c r="T7" s="10">
        <v>0.17035491373214817</v>
      </c>
      <c r="U7" s="11">
        <v>-3.497689493126261E-4</v>
      </c>
      <c r="V7" s="12">
        <v>0.17245607650301337</v>
      </c>
      <c r="W7" s="9">
        <v>1.7406365507999779E-3</v>
      </c>
      <c r="X7" s="10">
        <v>0.16309173467146237</v>
      </c>
      <c r="Y7" s="11">
        <v>9.0331480619439076E-4</v>
      </c>
      <c r="Z7" s="12">
        <v>0.15932311904262197</v>
      </c>
      <c r="AA7" s="1" t="s">
        <v>1</v>
      </c>
    </row>
    <row r="8" spans="1:27" x14ac:dyDescent="0.2">
      <c r="B8" s="13" t="s">
        <v>32</v>
      </c>
      <c r="C8" s="9">
        <v>0</v>
      </c>
      <c r="D8" s="10">
        <v>0</v>
      </c>
      <c r="E8" s="11">
        <v>0</v>
      </c>
      <c r="F8" s="12">
        <v>0</v>
      </c>
      <c r="G8" s="9">
        <v>0</v>
      </c>
      <c r="H8" s="10">
        <v>0</v>
      </c>
      <c r="I8" s="11">
        <v>0</v>
      </c>
      <c r="J8" s="12">
        <v>0</v>
      </c>
      <c r="K8" s="9">
        <v>0</v>
      </c>
      <c r="L8" s="10">
        <v>0</v>
      </c>
      <c r="M8" s="11">
        <v>0</v>
      </c>
      <c r="N8" s="12">
        <v>0</v>
      </c>
      <c r="O8" s="9">
        <v>0</v>
      </c>
      <c r="P8" s="10">
        <v>0</v>
      </c>
      <c r="Q8" s="11">
        <v>0</v>
      </c>
      <c r="R8" s="12">
        <v>0</v>
      </c>
      <c r="S8" s="9">
        <v>0</v>
      </c>
      <c r="T8" s="10">
        <v>0</v>
      </c>
      <c r="U8" s="11">
        <v>0</v>
      </c>
      <c r="V8" s="12">
        <v>0</v>
      </c>
      <c r="W8" s="9">
        <v>0</v>
      </c>
      <c r="X8" s="10">
        <v>0</v>
      </c>
      <c r="Y8" s="11">
        <v>0</v>
      </c>
      <c r="Z8" s="12">
        <v>0</v>
      </c>
      <c r="AA8" s="1" t="s">
        <v>1</v>
      </c>
    </row>
    <row r="9" spans="1:27" x14ac:dyDescent="0.2">
      <c r="B9" s="13" t="s">
        <v>33</v>
      </c>
      <c r="C9" s="9">
        <v>0</v>
      </c>
      <c r="D9" s="10">
        <v>0</v>
      </c>
      <c r="E9" s="11">
        <v>0</v>
      </c>
      <c r="F9" s="12">
        <v>0</v>
      </c>
      <c r="G9" s="9">
        <v>0</v>
      </c>
      <c r="H9" s="10">
        <v>0</v>
      </c>
      <c r="I9" s="11">
        <v>0</v>
      </c>
      <c r="J9" s="12">
        <v>0</v>
      </c>
      <c r="K9" s="9">
        <v>0</v>
      </c>
      <c r="L9" s="10">
        <v>0</v>
      </c>
      <c r="M9" s="11">
        <v>0</v>
      </c>
      <c r="N9" s="12">
        <v>0</v>
      </c>
      <c r="O9" s="9">
        <v>0</v>
      </c>
      <c r="P9" s="10">
        <v>0</v>
      </c>
      <c r="Q9" s="11">
        <v>0</v>
      </c>
      <c r="R9" s="12">
        <v>0</v>
      </c>
      <c r="S9" s="9">
        <v>0</v>
      </c>
      <c r="T9" s="10">
        <v>0</v>
      </c>
      <c r="U9" s="11">
        <v>0</v>
      </c>
      <c r="V9" s="12">
        <v>0</v>
      </c>
      <c r="W9" s="9">
        <v>0</v>
      </c>
      <c r="X9" s="10">
        <v>0</v>
      </c>
      <c r="Y9" s="11">
        <v>0</v>
      </c>
      <c r="Z9" s="12">
        <v>0</v>
      </c>
      <c r="AA9" s="1" t="s">
        <v>1</v>
      </c>
    </row>
    <row r="10" spans="1:27" x14ac:dyDescent="0.2">
      <c r="B10" s="13" t="s">
        <v>34</v>
      </c>
      <c r="C10" s="9">
        <v>-3.582568710572528E-4</v>
      </c>
      <c r="D10" s="10">
        <v>0.14834008351889885</v>
      </c>
      <c r="E10" s="11">
        <v>1.9550450454663908E-4</v>
      </c>
      <c r="F10" s="12">
        <v>0.1535880728773778</v>
      </c>
      <c r="G10" s="9">
        <v>-1.2009244921943999E-2</v>
      </c>
      <c r="H10" s="10">
        <v>0.17037527520935977</v>
      </c>
      <c r="I10" s="11">
        <v>7.2259182961351134E-3</v>
      </c>
      <c r="J10" s="12">
        <v>0.16907684573744372</v>
      </c>
      <c r="K10" s="9">
        <v>1.8111565488945162E-3</v>
      </c>
      <c r="L10" s="10">
        <v>0.1695043371336678</v>
      </c>
      <c r="M10" s="11">
        <v>-1.8448387503528973E-3</v>
      </c>
      <c r="N10" s="12">
        <v>0.16136720084497572</v>
      </c>
      <c r="O10" s="9">
        <v>3.4955553016797506E-3</v>
      </c>
      <c r="P10" s="10">
        <v>0.15982496900106893</v>
      </c>
      <c r="Q10" s="11">
        <v>2.0389201859874074E-3</v>
      </c>
      <c r="R10" s="12">
        <v>0.15821465770685336</v>
      </c>
      <c r="S10" s="9">
        <v>1.0639166787756009E-4</v>
      </c>
      <c r="T10" s="10">
        <v>0.15985831163216005</v>
      </c>
      <c r="U10" s="11">
        <v>2.9320184603708765E-4</v>
      </c>
      <c r="V10" s="12">
        <v>0.16031224615561104</v>
      </c>
      <c r="W10" s="9">
        <v>1.6629952719391776E-3</v>
      </c>
      <c r="X10" s="10">
        <v>0.15159561791853329</v>
      </c>
      <c r="Y10" s="11">
        <v>1.9544756975384199E-4</v>
      </c>
      <c r="Z10" s="12">
        <v>0.14490998354396536</v>
      </c>
      <c r="AA10" s="1" t="s">
        <v>1</v>
      </c>
    </row>
    <row r="11" spans="1:27" x14ac:dyDescent="0.2">
      <c r="B11" s="13" t="s">
        <v>35</v>
      </c>
      <c r="C11" s="9">
        <v>-3.0468187904932825E-5</v>
      </c>
      <c r="D11" s="10">
        <v>1.213248950653411E-2</v>
      </c>
      <c r="E11" s="11">
        <v>6.2603122616389112E-5</v>
      </c>
      <c r="F11" s="12">
        <v>1.2160800882109085E-2</v>
      </c>
      <c r="G11" s="9">
        <v>-6.8830012469628366E-4</v>
      </c>
      <c r="H11" s="10">
        <v>1.2636166528777967E-2</v>
      </c>
      <c r="I11" s="11">
        <v>3.1257863468001095E-4</v>
      </c>
      <c r="J11" s="12">
        <v>1.1926949576616436E-2</v>
      </c>
      <c r="K11" s="9">
        <v>1.6185558820532614E-4</v>
      </c>
      <c r="L11" s="10">
        <v>1.1697710487692232E-2</v>
      </c>
      <c r="M11" s="11">
        <v>-1.6843806562968374E-4</v>
      </c>
      <c r="N11" s="12">
        <v>1.1386840658710679E-2</v>
      </c>
      <c r="O11" s="9">
        <v>1.4621375265645516E-4</v>
      </c>
      <c r="P11" s="10">
        <v>1.0799868480093601E-2</v>
      </c>
      <c r="Q11" s="11">
        <v>9.9629899213046449E-5</v>
      </c>
      <c r="R11" s="12">
        <v>1.0474874759261905E-2</v>
      </c>
      <c r="S11" s="9">
        <v>-3.7330386943519086E-5</v>
      </c>
      <c r="T11" s="10">
        <v>1.0425696083371384E-2</v>
      </c>
      <c r="U11" s="11">
        <v>-1.88238868317016E-5</v>
      </c>
      <c r="V11" s="12">
        <v>1.0617688653852032E-2</v>
      </c>
      <c r="W11" s="9">
        <v>1.2675554797862937E-4</v>
      </c>
      <c r="X11" s="10">
        <v>1.012380718530116E-2</v>
      </c>
      <c r="Y11" s="11">
        <v>3.9110663660252842E-5</v>
      </c>
      <c r="Z11" s="12">
        <v>1.0140906192909518E-2</v>
      </c>
      <c r="AA11" s="1" t="s">
        <v>1</v>
      </c>
    </row>
    <row r="12" spans="1:27" x14ac:dyDescent="0.2">
      <c r="B12" s="13" t="s">
        <v>36</v>
      </c>
      <c r="C12" s="9">
        <v>-9.164866340731166E-4</v>
      </c>
      <c r="D12" s="10">
        <v>0.20135649648406143</v>
      </c>
      <c r="E12" s="11">
        <v>-1.0356681949189574E-2</v>
      </c>
      <c r="F12" s="12">
        <v>0.2037430547115183</v>
      </c>
      <c r="G12" s="9">
        <v>-3.2013775126560673E-2</v>
      </c>
      <c r="H12" s="10">
        <v>0.20049942720877287</v>
      </c>
      <c r="I12" s="11">
        <v>1.7480743818443618E-2</v>
      </c>
      <c r="J12" s="12">
        <v>0.2043975535708252</v>
      </c>
      <c r="K12" s="9">
        <v>-3.8209739848811574E-4</v>
      </c>
      <c r="L12" s="10">
        <v>0.20520417859999376</v>
      </c>
      <c r="M12" s="11">
        <v>-6.324447365260384E-3</v>
      </c>
      <c r="N12" s="12">
        <v>0.19965337393283392</v>
      </c>
      <c r="O12" s="9">
        <v>8.0435596663440169E-3</v>
      </c>
      <c r="P12" s="10">
        <v>0.20409462405852793</v>
      </c>
      <c r="Q12" s="11">
        <v>1.0043507141777347E-2</v>
      </c>
      <c r="R12" s="12">
        <v>0.20665713197049476</v>
      </c>
      <c r="S12" s="9">
        <v>-7.8335447288249288E-3</v>
      </c>
      <c r="T12" s="10">
        <v>0.20709825801219262</v>
      </c>
      <c r="U12" s="11">
        <v>2.2377470374953376E-3</v>
      </c>
      <c r="V12" s="12">
        <v>0.21506631051623726</v>
      </c>
      <c r="W12" s="9">
        <v>2.1233528326406174E-2</v>
      </c>
      <c r="X12" s="10">
        <v>0.22816363565298922</v>
      </c>
      <c r="Y12" s="11">
        <v>9.0843821443833111E-3</v>
      </c>
      <c r="Z12" s="12">
        <v>0.23019887333272335</v>
      </c>
      <c r="AA12" s="1" t="s">
        <v>1</v>
      </c>
    </row>
    <row r="13" spans="1:27" x14ac:dyDescent="0.2">
      <c r="B13" s="13" t="s">
        <v>37</v>
      </c>
      <c r="C13" s="9">
        <v>1.9725512030695086E-3</v>
      </c>
      <c r="D13" s="10">
        <v>0.11516998043854422</v>
      </c>
      <c r="E13" s="11">
        <v>-7.3059604796915454E-3</v>
      </c>
      <c r="F13" s="12">
        <v>0.10948637336841045</v>
      </c>
      <c r="G13" s="9">
        <v>-1.327394481935892E-2</v>
      </c>
      <c r="H13" s="10">
        <v>0.10226470463503801</v>
      </c>
      <c r="I13" s="11">
        <v>7.1586756482427136E-3</v>
      </c>
      <c r="J13" s="12">
        <v>0.10240489067199182</v>
      </c>
      <c r="K13" s="9">
        <v>3.1116058531286297E-3</v>
      </c>
      <c r="L13" s="10">
        <v>0.10285102021934461</v>
      </c>
      <c r="M13" s="11">
        <v>2.3185670592178434E-3</v>
      </c>
      <c r="N13" s="12">
        <v>0.11269866614602234</v>
      </c>
      <c r="O13" s="9">
        <v>3.8995656304831017E-3</v>
      </c>
      <c r="P13" s="10">
        <v>0.11291706646071302</v>
      </c>
      <c r="Q13" s="11">
        <v>3.8464604977820269E-3</v>
      </c>
      <c r="R13" s="12">
        <v>0.1114245369031551</v>
      </c>
      <c r="S13" s="9">
        <v>-8.7143949508011699E-4</v>
      </c>
      <c r="T13" s="10">
        <v>0.11051428065563872</v>
      </c>
      <c r="U13" s="11">
        <v>-1.3935127037622748E-3</v>
      </c>
      <c r="V13" s="12">
        <v>0.10449025488958941</v>
      </c>
      <c r="W13" s="9">
        <v>8.6679767008182931E-3</v>
      </c>
      <c r="X13" s="10">
        <v>0.1134305755548823</v>
      </c>
      <c r="Y13" s="11">
        <v>2.5130266497421353E-3</v>
      </c>
      <c r="Z13" s="12">
        <v>0.11733702079441481</v>
      </c>
      <c r="AA13" s="1" t="s">
        <v>1</v>
      </c>
    </row>
    <row r="14" spans="1:27" x14ac:dyDescent="0.2">
      <c r="B14" s="13" t="s">
        <v>38</v>
      </c>
      <c r="C14" s="9">
        <v>2.9559398237226988E-4</v>
      </c>
      <c r="D14" s="10">
        <v>4.4306590894155506E-2</v>
      </c>
      <c r="E14" s="11">
        <v>-1.238099692898274E-3</v>
      </c>
      <c r="F14" s="12">
        <v>4.3713662882423704E-2</v>
      </c>
      <c r="G14" s="9">
        <v>-3.8126652052163337E-3</v>
      </c>
      <c r="H14" s="10">
        <v>3.6259290921170258E-2</v>
      </c>
      <c r="I14" s="11">
        <v>1.9773017024695763E-3</v>
      </c>
      <c r="J14" s="12">
        <v>3.8888704737413113E-2</v>
      </c>
      <c r="K14" s="9">
        <v>1.8425206982633151E-3</v>
      </c>
      <c r="L14" s="10">
        <v>4.7112624787923739E-2</v>
      </c>
      <c r="M14" s="11">
        <v>8.7506306492889324E-4</v>
      </c>
      <c r="N14" s="12">
        <v>4.7656953983900775E-2</v>
      </c>
      <c r="O14" s="9">
        <v>1.5640059151247878E-3</v>
      </c>
      <c r="P14" s="10">
        <v>4.739766200717186E-2</v>
      </c>
      <c r="Q14" s="11">
        <v>5.5263357874655173E-4</v>
      </c>
      <c r="R14" s="12">
        <v>4.6222594086242325E-2</v>
      </c>
      <c r="S14" s="9">
        <v>1.052518759606495E-3</v>
      </c>
      <c r="T14" s="10">
        <v>4.8680296672914805E-2</v>
      </c>
      <c r="U14" s="11">
        <v>1.2328043785187875E-4</v>
      </c>
      <c r="V14" s="12">
        <v>5.147126106683933E-2</v>
      </c>
      <c r="W14" s="9">
        <v>2.3064605356582489E-3</v>
      </c>
      <c r="X14" s="10">
        <v>6.0837303500834661E-2</v>
      </c>
      <c r="Y14" s="11">
        <v>7.2994338504210306E-4</v>
      </c>
      <c r="Z14" s="12">
        <v>6.315179422666202E-2</v>
      </c>
      <c r="AA14" s="1" t="s">
        <v>1</v>
      </c>
    </row>
    <row r="15" spans="1:27" x14ac:dyDescent="0.2">
      <c r="B15" s="13" t="s">
        <v>39</v>
      </c>
      <c r="C15" s="9">
        <v>3.4781804889473903E-5</v>
      </c>
      <c r="D15" s="10">
        <v>1.6668418008658963E-2</v>
      </c>
      <c r="E15" s="11">
        <v>7.9085368926833601E-5</v>
      </c>
      <c r="F15" s="12">
        <v>1.8559359940780073E-2</v>
      </c>
      <c r="G15" s="9">
        <v>-5.5767148069133009E-4</v>
      </c>
      <c r="H15" s="10">
        <v>2.3663676465590901E-2</v>
      </c>
      <c r="I15" s="11">
        <v>-1.096920686679652E-4</v>
      </c>
      <c r="J15" s="12">
        <v>2.4083788577307048E-2</v>
      </c>
      <c r="K15" s="9">
        <v>-3.9807861175808053E-5</v>
      </c>
      <c r="L15" s="10">
        <v>3.0728679162154295E-2</v>
      </c>
      <c r="M15" s="11">
        <v>-5.6772826872884222E-4</v>
      </c>
      <c r="N15" s="12">
        <v>3.3279779613984692E-2</v>
      </c>
      <c r="O15" s="9">
        <v>-7.9622256394217453E-5</v>
      </c>
      <c r="P15" s="10">
        <v>3.3884234410573415E-2</v>
      </c>
      <c r="Q15" s="11">
        <v>3.2197370430310388E-4</v>
      </c>
      <c r="R15" s="12">
        <v>3.3133563739017297E-2</v>
      </c>
      <c r="S15" s="9">
        <v>1.3648778743014036E-3</v>
      </c>
      <c r="T15" s="10">
        <v>3.7864055761185719E-2</v>
      </c>
      <c r="U15" s="11">
        <v>-6.1903262989498065E-5</v>
      </c>
      <c r="V15" s="12">
        <v>3.8706695863381137E-2</v>
      </c>
      <c r="W15" s="9">
        <v>-1.5458904285746238E-4</v>
      </c>
      <c r="X15" s="10">
        <v>3.698613665180156E-2</v>
      </c>
      <c r="Y15" s="11">
        <v>-1.1927774792848616E-4</v>
      </c>
      <c r="Z15" s="12">
        <v>3.9180876923017506E-2</v>
      </c>
      <c r="AA15" s="1" t="s">
        <v>1</v>
      </c>
    </row>
    <row r="16" spans="1:27" x14ac:dyDescent="0.2">
      <c r="B16" s="13" t="s">
        <v>40</v>
      </c>
      <c r="C16" s="9">
        <v>-8.6235067484594248E-6</v>
      </c>
      <c r="D16" s="10">
        <v>8.2629118490333008E-5</v>
      </c>
      <c r="E16" s="11">
        <v>1.0915714096130035E-5</v>
      </c>
      <c r="F16" s="12">
        <v>9.4996794870921562E-5</v>
      </c>
      <c r="G16" s="9">
        <v>-3.2553000848527505E-5</v>
      </c>
      <c r="H16" s="10">
        <v>6.9044901423687428E-5</v>
      </c>
      <c r="I16" s="11">
        <v>-4.3008662991318598E-6</v>
      </c>
      <c r="J16" s="12">
        <v>6.0803200153659265E-5</v>
      </c>
      <c r="K16" s="9">
        <v>-6.7264822256939047E-6</v>
      </c>
      <c r="L16" s="10">
        <v>4.6434368354825798E-5</v>
      </c>
      <c r="M16" s="11">
        <v>-1.0923874697563648E-5</v>
      </c>
      <c r="N16" s="12">
        <v>3.6399510239404989E-5</v>
      </c>
      <c r="O16" s="9">
        <v>-1.3050903514306122E-5</v>
      </c>
      <c r="P16" s="10">
        <v>1.762774644218653E-5</v>
      </c>
      <c r="Q16" s="11">
        <v>1.907482389356756E-5</v>
      </c>
      <c r="R16" s="12">
        <v>2.5127330516581645E-5</v>
      </c>
      <c r="S16" s="9">
        <v>-3.2900929791171439E-6</v>
      </c>
      <c r="T16" s="10">
        <v>2.1972252547464053E-5</v>
      </c>
      <c r="U16" s="11">
        <v>3.8258325312941013E-5</v>
      </c>
      <c r="V16" s="12">
        <v>1.6166915837305816E-4</v>
      </c>
      <c r="W16" s="9">
        <v>9.8146776376994437E-5</v>
      </c>
      <c r="X16" s="10">
        <v>6.601514796480993E-5</v>
      </c>
      <c r="Y16" s="11">
        <v>2.7660799433151882E-5</v>
      </c>
      <c r="Z16" s="12">
        <v>7.3850275560477437E-5</v>
      </c>
      <c r="AA16" s="1" t="s">
        <v>1</v>
      </c>
    </row>
    <row r="17" spans="2:27" x14ac:dyDescent="0.2">
      <c r="B17" s="13" t="s">
        <v>41</v>
      </c>
      <c r="C17" s="9">
        <v>-3.3129342984522194E-4</v>
      </c>
      <c r="D17" s="10">
        <v>3.6561278107404729E-3</v>
      </c>
      <c r="E17" s="11">
        <v>-1.1889304310974354E-2</v>
      </c>
      <c r="F17" s="12">
        <v>-1.0355822464202793E-2</v>
      </c>
      <c r="G17" s="9">
        <v>-2.2654228115345263E-2</v>
      </c>
      <c r="H17" s="10">
        <v>5.9541910036410442E-3</v>
      </c>
      <c r="I17" s="11">
        <v>1.8790673590233321E-2</v>
      </c>
      <c r="J17" s="12">
        <v>2.1521881853698348E-2</v>
      </c>
      <c r="K17" s="9">
        <v>5.6908139969575715E-3</v>
      </c>
      <c r="L17" s="10">
        <v>2.597693397589728E-2</v>
      </c>
      <c r="M17" s="11">
        <v>3.9544298676799233E-3</v>
      </c>
      <c r="N17" s="12">
        <v>8.5223636248111839E-4</v>
      </c>
      <c r="O17" s="9">
        <v>6.7638301050038634E-3</v>
      </c>
      <c r="P17" s="10">
        <v>5.8840958716841552E-3</v>
      </c>
      <c r="Q17" s="11">
        <v>1.2372441667930171E-2</v>
      </c>
      <c r="R17" s="12">
        <v>1.7351300672975946E-2</v>
      </c>
      <c r="S17" s="9">
        <v>-7.9757763559893981E-3</v>
      </c>
      <c r="T17" s="10">
        <v>-2.9763343410043335E-3</v>
      </c>
      <c r="U17" s="11">
        <v>-2.3152344767928879E-3</v>
      </c>
      <c r="V17" s="12">
        <v>-4.8154244435181333E-3</v>
      </c>
      <c r="W17" s="9">
        <v>1.890563078978905E-2</v>
      </c>
      <c r="X17" s="10">
        <v>1.1656684390402823E-2</v>
      </c>
      <c r="Y17" s="11">
        <v>8.258595468392969E-3</v>
      </c>
      <c r="Z17" s="12">
        <v>7.4844890738735856E-3</v>
      </c>
      <c r="AA17" s="1" t="s">
        <v>1</v>
      </c>
    </row>
    <row r="18" spans="2:27" x14ac:dyDescent="0.2">
      <c r="B18" s="13" t="s">
        <v>42</v>
      </c>
      <c r="C18" s="9">
        <v>-1.6863662435360463E-5</v>
      </c>
      <c r="D18" s="10">
        <v>8.6222243718128146E-4</v>
      </c>
      <c r="E18" s="11">
        <v>7.1812766528470712E-5</v>
      </c>
      <c r="F18" s="12">
        <v>-1.4331190296361826E-5</v>
      </c>
      <c r="G18" s="9">
        <v>-8.481719773148114E-6</v>
      </c>
      <c r="H18" s="10">
        <v>6.3696296256565796E-5</v>
      </c>
      <c r="I18" s="11">
        <v>-2.4262420924474562E-4</v>
      </c>
      <c r="J18" s="12">
        <v>-8.6823680104139705E-4</v>
      </c>
      <c r="K18" s="9">
        <v>-3.4031700204079183E-4</v>
      </c>
      <c r="L18" s="10">
        <v>-1.4415033087759653E-3</v>
      </c>
      <c r="M18" s="11">
        <v>-4.7952114852235731E-5</v>
      </c>
      <c r="N18" s="12">
        <v>-9.9839739563768607E-4</v>
      </c>
      <c r="O18" s="9">
        <v>-7.2307832964151942E-4</v>
      </c>
      <c r="P18" s="10">
        <v>7.2200887463402455E-5</v>
      </c>
      <c r="Q18" s="11">
        <v>-4.6996860401146023E-5</v>
      </c>
      <c r="R18" s="12">
        <v>2.4020916150896937E-5</v>
      </c>
      <c r="S18" s="9">
        <v>-1.2965438292759449E-5</v>
      </c>
      <c r="T18" s="10">
        <v>1.0964580194666593E-5</v>
      </c>
      <c r="U18" s="11">
        <v>2.6038214797582238E-5</v>
      </c>
      <c r="V18" s="12">
        <v>-5.5246431639618361E-5</v>
      </c>
      <c r="W18" s="9">
        <v>2.8558479609055595E-5</v>
      </c>
      <c r="X18" s="10">
        <v>-5.3116721230105374E-5</v>
      </c>
      <c r="Y18" s="11">
        <v>-2.2990056263942051E-5</v>
      </c>
      <c r="Z18" s="12">
        <v>-7.4317935987326558E-5</v>
      </c>
      <c r="AA18" s="1" t="s">
        <v>1</v>
      </c>
    </row>
    <row r="19" spans="2:27" x14ac:dyDescent="0.2">
      <c r="B19" s="13" t="s">
        <v>43</v>
      </c>
      <c r="C19" s="9">
        <v>9.0094136300626586E-6</v>
      </c>
      <c r="D19" s="10">
        <v>4.9568571970211792E-3</v>
      </c>
      <c r="E19" s="11">
        <v>-1.0605772223445538E-5</v>
      </c>
      <c r="F19" s="12">
        <v>5.0818075228667957E-3</v>
      </c>
      <c r="G19" s="9">
        <v>-2.8108294442588048E-4</v>
      </c>
      <c r="H19" s="10">
        <v>5.4315975999791044E-3</v>
      </c>
      <c r="I19" s="11">
        <v>1.6889889767715292E-4</v>
      </c>
      <c r="J19" s="12">
        <v>5.1979755989962264E-3</v>
      </c>
      <c r="K19" s="9">
        <v>7.4893644896138582E-5</v>
      </c>
      <c r="L19" s="10">
        <v>5.0522929543290228E-3</v>
      </c>
      <c r="M19" s="11">
        <v>-1.103269164840282E-4</v>
      </c>
      <c r="N19" s="12">
        <v>4.7291127872753688E-3</v>
      </c>
      <c r="O19" s="9">
        <v>5.8872246999550697E-5</v>
      </c>
      <c r="P19" s="10">
        <v>4.6272266837212115E-3</v>
      </c>
      <c r="Q19" s="11">
        <v>4.5745479756211358E-5</v>
      </c>
      <c r="R19" s="12">
        <v>4.4896896804674288E-3</v>
      </c>
      <c r="S19" s="9">
        <v>-5.1067215598263537E-5</v>
      </c>
      <c r="T19" s="10">
        <v>5.8713605545637395E-3</v>
      </c>
      <c r="U19" s="11">
        <v>9.349605224206824E-6</v>
      </c>
      <c r="V19" s="12">
        <v>5.7741180289778296E-3</v>
      </c>
      <c r="W19" s="9">
        <v>6.5675399432113575E-5</v>
      </c>
      <c r="X19" s="10">
        <v>5.5385794765207856E-3</v>
      </c>
      <c r="Y19" s="11">
        <v>3.9159293986823684E-5</v>
      </c>
      <c r="Z19" s="12">
        <v>5.4403423856236683E-3</v>
      </c>
      <c r="AA19" s="1" t="s">
        <v>1</v>
      </c>
    </row>
    <row r="20" spans="2:27" x14ac:dyDescent="0.2">
      <c r="B20" s="13" t="s">
        <v>44</v>
      </c>
      <c r="C20" s="9">
        <v>-3.2654566728352989E-4</v>
      </c>
      <c r="D20" s="10">
        <v>0.18509679006072513</v>
      </c>
      <c r="E20" s="11">
        <v>4.1524142517789637E-4</v>
      </c>
      <c r="F20" s="12">
        <v>0.18395140159756068</v>
      </c>
      <c r="G20" s="9">
        <v>-7.9207720116312146E-3</v>
      </c>
      <c r="H20" s="10">
        <v>0.20161266489076354</v>
      </c>
      <c r="I20" s="11">
        <v>5.2674924536946673E-3</v>
      </c>
      <c r="J20" s="12">
        <v>0.19176075792967337</v>
      </c>
      <c r="K20" s="9">
        <v>1.6481658102234366E-3</v>
      </c>
      <c r="L20" s="10">
        <v>0.18619994070981713</v>
      </c>
      <c r="M20" s="11">
        <v>-1.6466502409703545E-3</v>
      </c>
      <c r="N20" s="12">
        <v>0.19261157117047531</v>
      </c>
      <c r="O20" s="9">
        <v>2.4654469174193688E-3</v>
      </c>
      <c r="P20" s="10">
        <v>0.1881142855279985</v>
      </c>
      <c r="Q20" s="11">
        <v>2.1929625749876726E-3</v>
      </c>
      <c r="R20" s="12">
        <v>0.1852006432512979</v>
      </c>
      <c r="S20" s="9">
        <v>6.1809958219297411E-5</v>
      </c>
      <c r="T20" s="10">
        <v>0.18393556548555418</v>
      </c>
      <c r="U20" s="11">
        <v>4.3351859454710499E-4</v>
      </c>
      <c r="V20" s="12">
        <v>0.1862382790312494</v>
      </c>
      <c r="W20" s="9">
        <v>1.2299458883375533E-3</v>
      </c>
      <c r="X20" s="10">
        <v>0.1755955865066772</v>
      </c>
      <c r="Y20" s="11">
        <v>3.0222088993643153E-4</v>
      </c>
      <c r="Z20" s="12">
        <v>0.17042054949304056</v>
      </c>
      <c r="AA20" s="1" t="s">
        <v>1</v>
      </c>
    </row>
    <row r="21" spans="2:27" x14ac:dyDescent="0.2">
      <c r="B21" s="13" t="s">
        <v>45</v>
      </c>
      <c r="C21" s="9">
        <v>-1.6237677655231806E-6</v>
      </c>
      <c r="D21" s="10">
        <v>2.770697730545676E-3</v>
      </c>
      <c r="E21" s="11">
        <v>4.783245450067399E-6</v>
      </c>
      <c r="F21" s="12">
        <v>2.8093265738637486E-3</v>
      </c>
      <c r="G21" s="9">
        <v>-7.1808883671553304E-5</v>
      </c>
      <c r="H21" s="10">
        <v>3.0535472566613374E-3</v>
      </c>
      <c r="I21" s="11">
        <v>6.6683822832433833E-5</v>
      </c>
      <c r="J21" s="12">
        <v>2.9240294968452415E-3</v>
      </c>
      <c r="K21" s="9">
        <v>1.4431497440115174E-5</v>
      </c>
      <c r="L21" s="10">
        <v>2.8373992994622211E-3</v>
      </c>
      <c r="M21" s="11">
        <v>-5.8038885417519089E-6</v>
      </c>
      <c r="N21" s="12">
        <v>2.9122867739585991E-3</v>
      </c>
      <c r="O21" s="9">
        <v>2.233902793411623E-5</v>
      </c>
      <c r="P21" s="10">
        <v>2.8487054772477782E-3</v>
      </c>
      <c r="Q21" s="11">
        <v>2.2433437027895555E-7</v>
      </c>
      <c r="R21" s="12">
        <v>2.7364369198013931E-3</v>
      </c>
      <c r="S21" s="9">
        <v>5.1898986955623995E-6</v>
      </c>
      <c r="T21" s="10">
        <v>2.9054062232904414E-3</v>
      </c>
      <c r="U21" s="11">
        <v>-3.0941450067261302E-6</v>
      </c>
      <c r="V21" s="12">
        <v>2.8726577960497099E-3</v>
      </c>
      <c r="W21" s="9">
        <v>8.4219454336009654E-7</v>
      </c>
      <c r="X21" s="10">
        <v>2.6996895601351938E-3</v>
      </c>
      <c r="Y21" s="11">
        <v>5.1195682933579268E-7</v>
      </c>
      <c r="Z21" s="12">
        <v>2.6625287987384625E-3</v>
      </c>
      <c r="AA21" s="1" t="s">
        <v>1</v>
      </c>
    </row>
    <row r="22" spans="2:27" x14ac:dyDescent="0.2">
      <c r="B22" s="13" t="s">
        <v>46</v>
      </c>
      <c r="C22" s="9">
        <v>0</v>
      </c>
      <c r="D22" s="10">
        <v>0</v>
      </c>
      <c r="E22" s="11">
        <v>0</v>
      </c>
      <c r="F22" s="12">
        <v>0</v>
      </c>
      <c r="G22" s="9">
        <v>0</v>
      </c>
      <c r="H22" s="10">
        <v>0</v>
      </c>
      <c r="I22" s="11">
        <v>0</v>
      </c>
      <c r="J22" s="12">
        <v>0</v>
      </c>
      <c r="K22" s="9">
        <v>0</v>
      </c>
      <c r="L22" s="10">
        <v>0</v>
      </c>
      <c r="M22" s="11">
        <v>0</v>
      </c>
      <c r="N22" s="12">
        <v>0</v>
      </c>
      <c r="O22" s="9">
        <v>0</v>
      </c>
      <c r="P22" s="10">
        <v>0</v>
      </c>
      <c r="Q22" s="11">
        <v>0</v>
      </c>
      <c r="R22" s="12">
        <v>0</v>
      </c>
      <c r="S22" s="9">
        <v>0</v>
      </c>
      <c r="T22" s="10">
        <v>0</v>
      </c>
      <c r="U22" s="11">
        <v>0</v>
      </c>
      <c r="V22" s="12">
        <v>0</v>
      </c>
      <c r="W22" s="9">
        <v>0</v>
      </c>
      <c r="X22" s="10">
        <v>0</v>
      </c>
      <c r="Y22" s="11">
        <v>0</v>
      </c>
      <c r="Z22" s="12">
        <v>0</v>
      </c>
      <c r="AA22" s="1" t="s">
        <v>1</v>
      </c>
    </row>
    <row r="23" spans="2:27" x14ac:dyDescent="0.2">
      <c r="B23" s="13" t="s">
        <v>47</v>
      </c>
      <c r="C23" s="9">
        <v>0</v>
      </c>
      <c r="D23" s="10">
        <v>0</v>
      </c>
      <c r="E23" s="11">
        <v>0</v>
      </c>
      <c r="F23" s="12">
        <v>0</v>
      </c>
      <c r="G23" s="9">
        <v>0</v>
      </c>
      <c r="H23" s="10">
        <v>0</v>
      </c>
      <c r="I23" s="11">
        <v>0</v>
      </c>
      <c r="J23" s="12">
        <v>0</v>
      </c>
      <c r="K23" s="9">
        <v>0</v>
      </c>
      <c r="L23" s="10">
        <v>0</v>
      </c>
      <c r="M23" s="11">
        <v>3.1728941734027062E-6</v>
      </c>
      <c r="N23" s="12">
        <v>1.4380772931039492E-3</v>
      </c>
      <c r="O23" s="9">
        <v>-7.9324763276367784E-5</v>
      </c>
      <c r="P23" s="10">
        <v>1.3762674606368694E-3</v>
      </c>
      <c r="Q23" s="11">
        <v>1.1706048416974254E-5</v>
      </c>
      <c r="R23" s="12">
        <v>1.3039456561733335E-3</v>
      </c>
      <c r="S23" s="9">
        <v>4.5419849523673391E-6</v>
      </c>
      <c r="T23" s="10">
        <v>1.3043620521385204E-3</v>
      </c>
      <c r="U23" s="11">
        <v>5.692793899032598E-6</v>
      </c>
      <c r="V23" s="12">
        <v>1.2775003807574191E-3</v>
      </c>
      <c r="W23" s="9">
        <v>6.4783079627232587E-6</v>
      </c>
      <c r="X23" s="10">
        <v>1.1915255658107337E-3</v>
      </c>
      <c r="Y23" s="11">
        <v>3.9522516994453128E-6</v>
      </c>
      <c r="Z23" s="12">
        <v>1.1360093163537202E-3</v>
      </c>
      <c r="AA23" s="1" t="s">
        <v>1</v>
      </c>
    </row>
    <row r="24" spans="2:27" x14ac:dyDescent="0.2">
      <c r="B24" s="13" t="s">
        <v>48</v>
      </c>
      <c r="C24" s="9">
        <v>-5.7905174345793096E-7</v>
      </c>
      <c r="D24" s="10">
        <v>2.2471678432129235E-3</v>
      </c>
      <c r="E24" s="11">
        <v>6.4807977045770073E-5</v>
      </c>
      <c r="F24" s="12">
        <v>1.7485905686132473E-2</v>
      </c>
      <c r="G24" s="9">
        <v>1.7663796788699336E-3</v>
      </c>
      <c r="H24" s="10">
        <v>5.9623380282241584E-3</v>
      </c>
      <c r="I24" s="11">
        <v>1.6378866631965968E-4</v>
      </c>
      <c r="J24" s="12">
        <v>-5.6515934548755937E-3</v>
      </c>
      <c r="K24" s="9">
        <v>-1.4925584620287625E-6</v>
      </c>
      <c r="L24" s="10">
        <v>-1.4208629884106239E-3</v>
      </c>
      <c r="M24" s="11">
        <v>1.9500984337913636E-4</v>
      </c>
      <c r="N24" s="12">
        <v>1.540222038541169E-2</v>
      </c>
      <c r="O24" s="9">
        <v>-2.0717523671304273E-4</v>
      </c>
      <c r="P24" s="10">
        <v>2.8195657810822492E-3</v>
      </c>
      <c r="Q24" s="11">
        <v>8.1680619798855106E-5</v>
      </c>
      <c r="R24" s="12">
        <v>-7.1886755977086884E-3</v>
      </c>
      <c r="S24" s="9">
        <v>-2.2016533568720833E-5</v>
      </c>
      <c r="T24" s="10">
        <v>1.1215522917772711E-2</v>
      </c>
      <c r="U24" s="11">
        <v>-4.2921488150301503E-5</v>
      </c>
      <c r="V24" s="12">
        <v>1.4104380769437064E-2</v>
      </c>
      <c r="W24" s="9">
        <v>-1.4645761172847504E-4</v>
      </c>
      <c r="X24" s="10">
        <v>8.2199849142182042E-5</v>
      </c>
      <c r="Y24" s="11">
        <v>-5.0098686564285842E-6</v>
      </c>
      <c r="Z24" s="12">
        <v>4.426946592330957E-3</v>
      </c>
      <c r="AA24" s="1" t="s">
        <v>1</v>
      </c>
    </row>
    <row r="25" spans="2:27" ht="15" x14ac:dyDescent="0.25">
      <c r="B25" s="14" t="s">
        <v>49</v>
      </c>
      <c r="C25" s="15" vm="1">
        <v>6.9602828947523676E-5</v>
      </c>
      <c r="D25" s="16">
        <v>1.0000000000000004</v>
      </c>
      <c r="E25" s="17" vm="2">
        <v>-2.8509926113277628E-2</v>
      </c>
      <c r="F25" s="18">
        <v>1.0000000000000007</v>
      </c>
      <c r="G25" s="19" vm="3">
        <v>-9.8703884017041776E-2</v>
      </c>
      <c r="H25" s="16">
        <v>1</v>
      </c>
      <c r="I25" s="17" vm="4">
        <v>5.9776174696242856E-2</v>
      </c>
      <c r="J25" s="18">
        <v>0.99999999999999967</v>
      </c>
      <c r="K25" s="19" vm="5">
        <v>1.5589393160082343E-2</v>
      </c>
      <c r="L25" s="16">
        <v>1.0000000000000002</v>
      </c>
      <c r="M25" s="17" vm="6">
        <v>-4.8399374976112464E-3</v>
      </c>
      <c r="N25" s="18">
        <v>1.0000000000000018</v>
      </c>
      <c r="O25" s="19" vm="7">
        <v>2.45356597210169E-2</v>
      </c>
      <c r="P25" s="16">
        <v>1.0000000000000011</v>
      </c>
      <c r="Q25" s="17" vm="8">
        <v>3.270337590108463E-2</v>
      </c>
      <c r="R25" s="18">
        <v>0.99999999999999978</v>
      </c>
      <c r="S25" s="19" vm="9">
        <v>-1.6110873315052676E-2</v>
      </c>
      <c r="T25" s="16">
        <v>1.0000000000000004</v>
      </c>
      <c r="U25" s="17" vm="10">
        <v>-1.1829208186774354E-3</v>
      </c>
      <c r="V25" s="18">
        <v>0.99999999999999978</v>
      </c>
      <c r="W25" s="19" vm="11">
        <v>5.5178206182870504E-2</v>
      </c>
      <c r="X25" s="16">
        <v>1.0000000000000013</v>
      </c>
      <c r="Y25" s="17" vm="12">
        <v>2.1551251579787323E-2</v>
      </c>
      <c r="Z25" s="18">
        <v>0.99999999999999967</v>
      </c>
      <c r="AA25" s="1" t="s">
        <v>1</v>
      </c>
    </row>
    <row r="26" spans="2:27" ht="15" x14ac:dyDescent="0.25">
      <c r="B26" s="20" t="s">
        <v>50</v>
      </c>
      <c r="C26" s="21">
        <v>4.3357300000031245</v>
      </c>
      <c r="D26" s="22" t="s">
        <v>51</v>
      </c>
      <c r="E26" s="23">
        <v>-1801.8858900000016</v>
      </c>
      <c r="F26" s="22" t="s">
        <v>51</v>
      </c>
      <c r="G26" s="21">
        <v>-5982.8213100000166</v>
      </c>
      <c r="H26" s="22" t="s">
        <v>51</v>
      </c>
      <c r="I26" s="23">
        <v>3305.2289700000056</v>
      </c>
      <c r="J26" s="22" t="s">
        <v>51</v>
      </c>
      <c r="K26" s="21">
        <v>881.85092999999665</v>
      </c>
      <c r="L26" s="22" t="s">
        <v>51</v>
      </c>
      <c r="M26" s="23">
        <v>-192.30544999999773</v>
      </c>
      <c r="N26" s="22" t="s">
        <v>51</v>
      </c>
      <c r="O26" s="21">
        <v>1241.3130000000001</v>
      </c>
      <c r="P26" s="22" t="s">
        <v>51</v>
      </c>
      <c r="Q26" s="23">
        <v>1712.1010000000001</v>
      </c>
      <c r="R26" s="22" t="s">
        <v>51</v>
      </c>
      <c r="S26" s="21">
        <v>-868.32600000000002</v>
      </c>
      <c r="T26" s="22" t="s">
        <v>51</v>
      </c>
      <c r="U26" s="23">
        <v>-61.266599999999997</v>
      </c>
      <c r="V26" s="24" t="s">
        <v>51</v>
      </c>
      <c r="W26" s="21">
        <v>2540.1909999999998</v>
      </c>
      <c r="X26" s="24" t="s">
        <v>51</v>
      </c>
      <c r="Y26" s="23">
        <v>1120.2190000000001</v>
      </c>
      <c r="Z26" s="24" t="s">
        <v>51</v>
      </c>
      <c r="AA26" s="1" t="s">
        <v>1</v>
      </c>
    </row>
    <row r="27" spans="2:27" x14ac:dyDescent="0.2">
      <c r="B27" s="29" t="s">
        <v>52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2:27" x14ac:dyDescent="0.2">
      <c r="B28" s="8" t="s">
        <v>53</v>
      </c>
      <c r="C28" s="25">
        <v>-1.68590157967872E-3</v>
      </c>
      <c r="D28" s="26">
        <v>0.69564026911454346</v>
      </c>
      <c r="E28" s="27">
        <v>-7.4747348338252903E-3</v>
      </c>
      <c r="F28" s="28">
        <v>0.71057002711117379</v>
      </c>
      <c r="G28" s="25">
        <v>-5.448535942362813E-2</v>
      </c>
      <c r="H28" s="26">
        <v>0.68910541588014451</v>
      </c>
      <c r="I28" s="27">
        <v>2.9889821923634406E-2</v>
      </c>
      <c r="J28" s="28">
        <v>0.68054365441183728</v>
      </c>
      <c r="K28" s="25">
        <v>-4.5915138001815001E-4</v>
      </c>
      <c r="L28" s="26">
        <v>0.65066754972954433</v>
      </c>
      <c r="M28" s="27">
        <v>-1.2308784342714889E-2</v>
      </c>
      <c r="N28" s="28">
        <v>0.66431909006775214</v>
      </c>
      <c r="O28" s="25">
        <v>9.1614553103526643E-3</v>
      </c>
      <c r="P28" s="26">
        <v>0.65828164529715194</v>
      </c>
      <c r="Q28" s="27">
        <v>1.5598822616112059E-2</v>
      </c>
      <c r="R28" s="28">
        <v>0.65712899582590834</v>
      </c>
      <c r="S28" s="25">
        <v>-1.3126176197166266E-2</v>
      </c>
      <c r="T28" s="26">
        <v>0.66206035381958306</v>
      </c>
      <c r="U28" s="27">
        <v>4.4513129977559662E-3</v>
      </c>
      <c r="V28" s="28">
        <v>0.66426927338129627</v>
      </c>
      <c r="W28" s="25">
        <v>2.4608509631915153E-2</v>
      </c>
      <c r="X28" s="26">
        <v>0.63635347804482389</v>
      </c>
      <c r="Y28" s="27">
        <v>1.3199038631404876E-2</v>
      </c>
      <c r="Z28" s="28">
        <v>0.63993376061591423</v>
      </c>
      <c r="AA28" s="1" t="s">
        <v>1</v>
      </c>
    </row>
    <row r="29" spans="2:27" x14ac:dyDescent="0.2">
      <c r="B29" s="13" t="s">
        <v>54</v>
      </c>
      <c r="C29" s="9">
        <v>1.7555044086262417E-3</v>
      </c>
      <c r="D29" s="10">
        <v>0.30435973088545704</v>
      </c>
      <c r="E29" s="11">
        <v>-2.1035191279452321E-2</v>
      </c>
      <c r="F29" s="12">
        <v>0.28942997288882688</v>
      </c>
      <c r="G29" s="9">
        <v>-4.4218524593413647E-2</v>
      </c>
      <c r="H29" s="10">
        <v>0.31089458411985554</v>
      </c>
      <c r="I29" s="11">
        <v>2.988635277260842E-2</v>
      </c>
      <c r="J29" s="12">
        <v>0.31945634558816238</v>
      </c>
      <c r="K29" s="9">
        <v>1.604854454010049E-2</v>
      </c>
      <c r="L29" s="10">
        <v>0.34933245027045573</v>
      </c>
      <c r="M29" s="11">
        <v>7.4688468451036471E-3</v>
      </c>
      <c r="N29" s="12">
        <v>0.33568090993224914</v>
      </c>
      <c r="O29" s="9">
        <v>1.5374204410664232E-2</v>
      </c>
      <c r="P29" s="10">
        <v>0.34171835470284917</v>
      </c>
      <c r="Q29" s="11">
        <v>1.7104553284972571E-2</v>
      </c>
      <c r="R29" s="12">
        <v>0.34287100417409117</v>
      </c>
      <c r="S29" s="9">
        <v>-2.984697117886413E-3</v>
      </c>
      <c r="T29" s="10">
        <v>0.33793964618041694</v>
      </c>
      <c r="U29" s="11">
        <v>-5.634233816433399E-3</v>
      </c>
      <c r="V29" s="12">
        <v>0.33573072661870346</v>
      </c>
      <c r="W29" s="9">
        <v>3.0569696550955369E-2</v>
      </c>
      <c r="X29" s="10">
        <v>0.36364652195517766</v>
      </c>
      <c r="Y29" s="11">
        <v>8.3522129483824536E-3</v>
      </c>
      <c r="Z29" s="12">
        <v>0.36006623938408561</v>
      </c>
      <c r="AA29" s="1" t="s">
        <v>1</v>
      </c>
    </row>
    <row r="30" spans="2:27" ht="15" x14ac:dyDescent="0.25">
      <c r="B30" s="14" t="s">
        <v>49</v>
      </c>
      <c r="C30" s="19" vm="1">
        <v>6.9602828947523676E-5</v>
      </c>
      <c r="D30" s="16">
        <v>1.0000000000000004</v>
      </c>
      <c r="E30" s="17" vm="2">
        <v>-2.8509926113277628E-2</v>
      </c>
      <c r="F30" s="18">
        <v>1.0000000000000007</v>
      </c>
      <c r="G30" s="19" vm="3">
        <v>-9.8703884017041776E-2</v>
      </c>
      <c r="H30" s="16">
        <v>1</v>
      </c>
      <c r="I30" s="17" vm="4">
        <v>5.9776174696242856E-2</v>
      </c>
      <c r="J30" s="18">
        <v>0.99999999999999967</v>
      </c>
      <c r="K30" s="19" vm="5">
        <v>1.5589393160082343E-2</v>
      </c>
      <c r="L30" s="16">
        <v>1</v>
      </c>
      <c r="M30" s="17" vm="6">
        <v>-4.8399374976112464E-3</v>
      </c>
      <c r="N30" s="18">
        <v>1.0000000000000013</v>
      </c>
      <c r="O30" s="19" vm="7">
        <v>2.45356597210169E-2</v>
      </c>
      <c r="P30" s="16">
        <v>1.0000000000000011</v>
      </c>
      <c r="Q30" s="17" vm="8">
        <v>3.270337590108463E-2</v>
      </c>
      <c r="R30" s="18">
        <v>0.99999999999999956</v>
      </c>
      <c r="S30" s="19" vm="9">
        <v>-1.6110873315052676E-2</v>
      </c>
      <c r="T30" s="16">
        <v>1</v>
      </c>
      <c r="U30" s="17" vm="10">
        <v>-1.1829208186774354E-3</v>
      </c>
      <c r="V30" s="18">
        <v>0.99999999999999978</v>
      </c>
      <c r="W30" s="19" vm="11">
        <v>5.5178206182870504E-2</v>
      </c>
      <c r="X30" s="16">
        <v>1.0000000000000016</v>
      </c>
      <c r="Y30" s="17" vm="12">
        <v>2.1551251579787323E-2</v>
      </c>
      <c r="Z30" s="18">
        <v>0.99999999999999978</v>
      </c>
      <c r="AA30" s="1" t="s">
        <v>1</v>
      </c>
    </row>
    <row r="31" spans="2:27" x14ac:dyDescent="0.2">
      <c r="B31" s="29" t="s">
        <v>52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2:27" x14ac:dyDescent="0.2">
      <c r="B32" s="8" t="s">
        <v>55</v>
      </c>
      <c r="C32" s="25">
        <v>8.0728850226498522E-4</v>
      </c>
      <c r="D32" s="26">
        <v>0.76101444777771854</v>
      </c>
      <c r="E32" s="27">
        <v>-2.8339460016000535E-2</v>
      </c>
      <c r="F32" s="28">
        <v>0.76235230909657192</v>
      </c>
      <c r="G32" s="25">
        <v>-8.59736424089972E-2</v>
      </c>
      <c r="H32" s="26">
        <v>0.7345266614856546</v>
      </c>
      <c r="I32" s="27">
        <v>5.1701083554738021E-2</v>
      </c>
      <c r="J32" s="28">
        <v>0.74591117636649718</v>
      </c>
      <c r="K32" s="25">
        <v>1.4447537141703538E-2</v>
      </c>
      <c r="L32" s="26">
        <v>0.74584310562561817</v>
      </c>
      <c r="M32" s="27">
        <v>-3.4763350213304332E-3</v>
      </c>
      <c r="N32" s="28">
        <v>0.7376193595623588</v>
      </c>
      <c r="O32" s="25">
        <v>0</v>
      </c>
      <c r="P32" s="26">
        <v>0</v>
      </c>
      <c r="Q32" s="27">
        <v>0</v>
      </c>
      <c r="R32" s="28">
        <v>0</v>
      </c>
      <c r="S32" s="25">
        <v>0</v>
      </c>
      <c r="T32" s="26">
        <v>0</v>
      </c>
      <c r="U32" s="27">
        <v>-2.2115708404549586E-3</v>
      </c>
      <c r="V32" s="28">
        <v>0.73910468900160642</v>
      </c>
      <c r="W32" s="25">
        <v>5.0053599689081948E-2</v>
      </c>
      <c r="X32" s="26">
        <v>0.75159928155874622</v>
      </c>
      <c r="Y32" s="27">
        <v>1.8026573333174211E-2</v>
      </c>
      <c r="Z32" s="28">
        <v>0.75509135408041705</v>
      </c>
      <c r="AA32" s="1" t="s">
        <v>1</v>
      </c>
    </row>
    <row r="33" spans="2:27" x14ac:dyDescent="0.2">
      <c r="B33" s="13" t="s">
        <v>56</v>
      </c>
      <c r="C33" s="9">
        <v>-7.3768567331746165E-4</v>
      </c>
      <c r="D33" s="10">
        <v>0.23898555222228196</v>
      </c>
      <c r="E33" s="11">
        <v>-1.7046609727707832E-4</v>
      </c>
      <c r="F33" s="12">
        <v>0.23764769090342838</v>
      </c>
      <c r="G33" s="9">
        <v>-1.2730241608044545E-2</v>
      </c>
      <c r="H33" s="10">
        <v>0.26547333851434557</v>
      </c>
      <c r="I33" s="11">
        <v>8.0750911415048247E-3</v>
      </c>
      <c r="J33" s="12">
        <v>0.2540888236335026</v>
      </c>
      <c r="K33" s="9">
        <v>1.1418560183788064E-3</v>
      </c>
      <c r="L33" s="10">
        <v>0.25415689437438227</v>
      </c>
      <c r="M33" s="11">
        <v>-1.363602476280816E-3</v>
      </c>
      <c r="N33" s="12">
        <v>0.26238064043763987</v>
      </c>
      <c r="O33" s="9">
        <v>0</v>
      </c>
      <c r="P33" s="10">
        <v>0</v>
      </c>
      <c r="Q33" s="11">
        <v>0</v>
      </c>
      <c r="R33" s="12">
        <v>0</v>
      </c>
      <c r="S33" s="9">
        <v>0</v>
      </c>
      <c r="T33" s="10">
        <v>0</v>
      </c>
      <c r="U33" s="11">
        <v>1.028650021777523E-3</v>
      </c>
      <c r="V33" s="12">
        <v>0.26089531099839341</v>
      </c>
      <c r="W33" s="9">
        <v>5.1246064937885919E-3</v>
      </c>
      <c r="X33" s="10">
        <v>0.24840071844125478</v>
      </c>
      <c r="Y33" s="11">
        <v>3.5246782466131048E-3</v>
      </c>
      <c r="Z33" s="12">
        <v>0.24490864591958234</v>
      </c>
      <c r="AA33" s="1" t="s">
        <v>1</v>
      </c>
    </row>
    <row r="34" spans="2:27" ht="15" x14ac:dyDescent="0.25">
      <c r="B34" s="14" t="s">
        <v>49</v>
      </c>
      <c r="C34" s="19" vm="1">
        <v>6.9602828947523676E-5</v>
      </c>
      <c r="D34" s="16">
        <v>1.0000000000000004</v>
      </c>
      <c r="E34" s="17" vm="2">
        <v>-2.8509926113277628E-2</v>
      </c>
      <c r="F34" s="18">
        <v>1.0000000000000002</v>
      </c>
      <c r="G34" s="19" vm="3">
        <v>-9.8703884017041776E-2</v>
      </c>
      <c r="H34" s="16">
        <v>1.0000000000000002</v>
      </c>
      <c r="I34" s="17" vm="4">
        <v>5.9776174696242856E-2</v>
      </c>
      <c r="J34" s="18">
        <v>0.99999999999999978</v>
      </c>
      <c r="K34" s="19" vm="5">
        <v>1.5589393160082343E-2</v>
      </c>
      <c r="L34" s="16">
        <v>1.0000000000000004</v>
      </c>
      <c r="M34" s="17" vm="6">
        <v>-4.8399374976112464E-3</v>
      </c>
      <c r="N34" s="18">
        <v>0.99999999999999867</v>
      </c>
      <c r="O34" s="19">
        <v>0</v>
      </c>
      <c r="P34" s="16">
        <v>0</v>
      </c>
      <c r="Q34" s="17">
        <v>0</v>
      </c>
      <c r="R34" s="18">
        <v>0</v>
      </c>
      <c r="S34" s="19">
        <v>0</v>
      </c>
      <c r="T34" s="16">
        <v>0</v>
      </c>
      <c r="U34" s="17" vm="10">
        <v>-1.1829208186774354E-3</v>
      </c>
      <c r="V34" s="18">
        <v>0.99999999999999978</v>
      </c>
      <c r="W34" s="19" vm="11">
        <v>5.5178206182870504E-2</v>
      </c>
      <c r="X34" s="16">
        <v>1.0000000000000009</v>
      </c>
      <c r="Y34" s="17" vm="12">
        <v>2.1551251579787323E-2</v>
      </c>
      <c r="Z34" s="18">
        <v>0.99999999999999933</v>
      </c>
      <c r="AA34" s="1" t="s">
        <v>1</v>
      </c>
    </row>
    <row r="35" spans="2:27" x14ac:dyDescent="0.2">
      <c r="B35" s="29" t="s">
        <v>52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 spans="2:27" ht="75" x14ac:dyDescent="0.2">
      <c r="B36" s="2" t="s">
        <v>57</v>
      </c>
      <c r="C36" s="3" t="s">
        <v>58</v>
      </c>
      <c r="D36" s="4" t="s">
        <v>59</v>
      </c>
      <c r="E36" s="5" t="s">
        <v>60</v>
      </c>
      <c r="F36" s="6" t="s">
        <v>61</v>
      </c>
      <c r="G36" s="3" t="s">
        <v>62</v>
      </c>
      <c r="H36" s="4" t="s">
        <v>63</v>
      </c>
      <c r="I36" s="5" t="s">
        <v>64</v>
      </c>
      <c r="J36" s="6" t="s">
        <v>65</v>
      </c>
      <c r="K36" s="34" t="s">
        <v>1</v>
      </c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</row>
    <row r="37" spans="2:27" x14ac:dyDescent="0.2">
      <c r="B37" s="8" t="s">
        <v>30</v>
      </c>
      <c r="C37" s="9">
        <v>-2.2677701699600842E-4</v>
      </c>
      <c r="D37" s="10">
        <v>5.5118334077319635E-2</v>
      </c>
      <c r="E37" s="11">
        <v>-1.7689060682357122E-3</v>
      </c>
      <c r="F37" s="12">
        <v>4.0485622472928411E-2</v>
      </c>
      <c r="G37" s="9">
        <v>-2.5740141713329477E-3</v>
      </c>
      <c r="H37" s="10">
        <v>5.2915367725331543E-2</v>
      </c>
      <c r="I37" s="11">
        <v>-2.7226365090011755E-3</v>
      </c>
      <c r="J37" s="12">
        <v>4.4187027944150997E-2</v>
      </c>
      <c r="K37" s="34" t="s">
        <v>1</v>
      </c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</row>
    <row r="38" spans="2:27" x14ac:dyDescent="0.2">
      <c r="B38" s="13" t="s">
        <v>31</v>
      </c>
      <c r="C38" s="9">
        <v>-4.8567950792967459E-3</v>
      </c>
      <c r="D38" s="10">
        <v>0.17703604497702116</v>
      </c>
      <c r="E38" s="11">
        <v>-1.5582341861316634E-3</v>
      </c>
      <c r="F38" s="12">
        <v>0.17648805545933755</v>
      </c>
      <c r="G38" s="9">
        <v>-3.372949541809887E-3</v>
      </c>
      <c r="H38" s="10">
        <v>0.17035491373214817</v>
      </c>
      <c r="I38" s="11">
        <v>-2.0489259161894324E-4</v>
      </c>
      <c r="J38" s="12">
        <v>0.15932311904262197</v>
      </c>
      <c r="K38" s="34" t="s">
        <v>1</v>
      </c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</row>
    <row r="39" spans="2:27" x14ac:dyDescent="0.2">
      <c r="B39" s="13" t="s">
        <v>32</v>
      </c>
      <c r="C39" s="9">
        <v>0</v>
      </c>
      <c r="D39" s="10">
        <v>0</v>
      </c>
      <c r="E39" s="11">
        <v>0</v>
      </c>
      <c r="F39" s="12">
        <v>0</v>
      </c>
      <c r="G39" s="9">
        <v>0</v>
      </c>
      <c r="H39" s="10">
        <v>0</v>
      </c>
      <c r="I39" s="11">
        <v>0</v>
      </c>
      <c r="J39" s="12">
        <v>0</v>
      </c>
      <c r="K39" s="34" t="s">
        <v>1</v>
      </c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</row>
    <row r="40" spans="2:27" x14ac:dyDescent="0.2">
      <c r="B40" s="13" t="s">
        <v>33</v>
      </c>
      <c r="C40" s="9">
        <v>0</v>
      </c>
      <c r="D40" s="10">
        <v>0</v>
      </c>
      <c r="E40" s="11">
        <v>0</v>
      </c>
      <c r="F40" s="12">
        <v>0</v>
      </c>
      <c r="G40" s="9">
        <v>0</v>
      </c>
      <c r="H40" s="10">
        <v>0</v>
      </c>
      <c r="I40" s="11">
        <v>0</v>
      </c>
      <c r="J40" s="12">
        <v>0</v>
      </c>
      <c r="K40" s="34" t="s">
        <v>1</v>
      </c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2:27" x14ac:dyDescent="0.2">
      <c r="B41" s="13" t="s">
        <v>34</v>
      </c>
      <c r="C41" s="9">
        <v>-1.0798957837125795E-2</v>
      </c>
      <c r="D41" s="10">
        <v>0.17037527520935977</v>
      </c>
      <c r="E41" s="11">
        <v>-4.5835654102890687E-3</v>
      </c>
      <c r="F41" s="12">
        <v>0.16136720084497572</v>
      </c>
      <c r="G41" s="9">
        <v>1.4847857885695274E-3</v>
      </c>
      <c r="H41" s="10">
        <v>0.15985831163216005</v>
      </c>
      <c r="I41" s="11">
        <v>2.8865200133080314E-3</v>
      </c>
      <c r="J41" s="12">
        <v>0.14490998354396536</v>
      </c>
      <c r="K41" s="34" t="s">
        <v>1</v>
      </c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2:27" x14ac:dyDescent="0.2">
      <c r="B42" s="13" t="s">
        <v>35</v>
      </c>
      <c r="C42" s="9">
        <v>-5.4966651449838669E-4</v>
      </c>
      <c r="D42" s="10">
        <v>1.2636166528777967E-2</v>
      </c>
      <c r="E42" s="11">
        <v>-2.9144341116998538E-4</v>
      </c>
      <c r="F42" s="12">
        <v>1.1386840658710679E-2</v>
      </c>
      <c r="G42" s="9">
        <v>-9.120025302406239E-5</v>
      </c>
      <c r="H42" s="10">
        <v>1.0425696083371384E-2</v>
      </c>
      <c r="I42" s="11">
        <v>6.6814011776110348E-5</v>
      </c>
      <c r="J42" s="12">
        <v>1.0140906192909518E-2</v>
      </c>
      <c r="K42" s="34" t="s">
        <v>1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2:27" x14ac:dyDescent="0.2">
      <c r="B43" s="13" t="s">
        <v>36</v>
      </c>
      <c r="C43" s="9">
        <v>-3.9767199715602206E-2</v>
      </c>
      <c r="D43" s="10">
        <v>0.20049942720877287</v>
      </c>
      <c r="E43" s="11">
        <v>-3.1574832255114538E-2</v>
      </c>
      <c r="F43" s="12">
        <v>0.19965337393283392</v>
      </c>
      <c r="G43" s="9">
        <v>-2.5054230613665716E-2</v>
      </c>
      <c r="H43" s="10">
        <v>0.20709825801219262</v>
      </c>
      <c r="I43" s="11">
        <v>1.3026649818218583E-2</v>
      </c>
      <c r="J43" s="12">
        <v>0.23019887333272335</v>
      </c>
      <c r="K43" s="34" t="s">
        <v>1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2:27" x14ac:dyDescent="0.2">
      <c r="B44" s="13" t="s">
        <v>37</v>
      </c>
      <c r="C44" s="9">
        <v>-2.3703859859896755E-2</v>
      </c>
      <c r="D44" s="10">
        <v>0.10226470463503801</v>
      </c>
      <c r="E44" s="11">
        <v>-1.2160105088991804E-2</v>
      </c>
      <c r="F44" s="12">
        <v>0.11269866614602234</v>
      </c>
      <c r="G44" s="9">
        <v>-5.9123226985598144E-3</v>
      </c>
      <c r="H44" s="10">
        <v>0.11051428065563872</v>
      </c>
      <c r="I44" s="11">
        <v>4.5130589386779786E-3</v>
      </c>
      <c r="J44" s="12">
        <v>0.11733702079441481</v>
      </c>
      <c r="K44" s="34" t="s">
        <v>1</v>
      </c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2:27" x14ac:dyDescent="0.2">
      <c r="B45" s="13" t="s">
        <v>38</v>
      </c>
      <c r="C45" s="9">
        <v>-5.4623238744178123E-3</v>
      </c>
      <c r="D45" s="10">
        <v>3.6259290921170258E-2</v>
      </c>
      <c r="E45" s="11">
        <v>-1.0436050828499248E-3</v>
      </c>
      <c r="F45" s="12">
        <v>4.7656953983900775E-2</v>
      </c>
      <c r="G45" s="9">
        <v>2.7072991222656701E-3</v>
      </c>
      <c r="H45" s="10">
        <v>4.8680296672914805E-2</v>
      </c>
      <c r="I45" s="11">
        <v>4.5486542803940162E-3</v>
      </c>
      <c r="J45" s="12">
        <v>6.315179422666202E-2</v>
      </c>
      <c r="K45" s="34" t="s">
        <v>1</v>
      </c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</row>
    <row r="46" spans="2:27" x14ac:dyDescent="0.2">
      <c r="B46" s="13" t="s">
        <v>39</v>
      </c>
      <c r="C46" s="9">
        <v>-5.2291781041348721E-4</v>
      </c>
      <c r="D46" s="10">
        <v>2.3663676465590901E-2</v>
      </c>
      <c r="E46" s="11">
        <v>-1.2569553059936394E-3</v>
      </c>
      <c r="F46" s="12">
        <v>3.3279779613984692E-2</v>
      </c>
      <c r="G46" s="9">
        <v>6.2420588958584701E-4</v>
      </c>
      <c r="H46" s="10">
        <v>3.7864055761185719E-2</v>
      </c>
      <c r="I46" s="11">
        <v>9.1585181003315714E-5</v>
      </c>
      <c r="J46" s="12">
        <v>3.9180876923017506E-2</v>
      </c>
      <c r="K46" s="34" t="s">
        <v>1</v>
      </c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</row>
    <row r="47" spans="2:27" x14ac:dyDescent="0.2">
      <c r="B47" s="13" t="s">
        <v>40</v>
      </c>
      <c r="C47" s="9">
        <v>-5.212104228688471E-6</v>
      </c>
      <c r="D47" s="10">
        <v>6.9044901423687428E-5</v>
      </c>
      <c r="E47" s="11">
        <v>-2.7114320328598504E-5</v>
      </c>
      <c r="F47" s="12">
        <v>3.6399510239404989E-5</v>
      </c>
      <c r="G47" s="9">
        <v>-2.7690735613682365E-5</v>
      </c>
      <c r="H47" s="10">
        <v>2.1972252547464053E-5</v>
      </c>
      <c r="I47" s="11">
        <v>1.3349040983836854E-4</v>
      </c>
      <c r="J47" s="12">
        <v>7.3850275560477437E-5</v>
      </c>
      <c r="K47" s="34" t="s">
        <v>1</v>
      </c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</row>
    <row r="48" spans="2:27" x14ac:dyDescent="0.2">
      <c r="B48" s="13" t="s">
        <v>41</v>
      </c>
      <c r="C48" s="9">
        <v>-3.3280876869904115E-2</v>
      </c>
      <c r="D48" s="10">
        <v>5.9541910036410442E-3</v>
      </c>
      <c r="E48" s="11">
        <v>-7.1727799578906078E-3</v>
      </c>
      <c r="F48" s="12">
        <v>8.5223636248111839E-4</v>
      </c>
      <c r="G48" s="9">
        <v>4.6757299015448414E-3</v>
      </c>
      <c r="H48" s="10">
        <v>-2.9763343410043335E-3</v>
      </c>
      <c r="I48" s="11">
        <v>2.4559400411839894E-2</v>
      </c>
      <c r="J48" s="12">
        <v>7.4844890738735856E-3</v>
      </c>
      <c r="K48" s="34" t="s">
        <v>1</v>
      </c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</row>
    <row r="49" spans="2:27" x14ac:dyDescent="0.2">
      <c r="B49" s="13" t="s">
        <v>42</v>
      </c>
      <c r="C49" s="9">
        <v>9.3880095271567263E-5</v>
      </c>
      <c r="D49" s="10">
        <v>6.3696296256565796E-5</v>
      </c>
      <c r="E49" s="11">
        <v>-5.0865610135450814E-4</v>
      </c>
      <c r="F49" s="12">
        <v>-9.9839739563768607E-4</v>
      </c>
      <c r="G49" s="9">
        <v>-1.5299632051666357E-3</v>
      </c>
      <c r="H49" s="10">
        <v>1.0964580194666593E-5</v>
      </c>
      <c r="I49" s="11">
        <v>-9.5625074168340747E-4</v>
      </c>
      <c r="J49" s="12">
        <v>-7.4317935987326558E-5</v>
      </c>
      <c r="K49" s="34" t="s">
        <v>1</v>
      </c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</row>
    <row r="50" spans="2:27" x14ac:dyDescent="0.2">
      <c r="B50" s="13" t="s">
        <v>43</v>
      </c>
      <c r="C50" s="9">
        <v>-2.9899477198462913E-4</v>
      </c>
      <c r="D50" s="10">
        <v>5.4315975999791044E-3</v>
      </c>
      <c r="E50" s="11">
        <v>-1.9188798294779246E-4</v>
      </c>
      <c r="F50" s="12">
        <v>4.7291127872753688E-3</v>
      </c>
      <c r="G50" s="9">
        <v>-1.6396552629567801E-4</v>
      </c>
      <c r="H50" s="10">
        <v>5.8713605545637395E-3</v>
      </c>
      <c r="I50" s="11">
        <v>-2.5304572514697422E-6</v>
      </c>
      <c r="J50" s="12">
        <v>5.4403423856236683E-3</v>
      </c>
      <c r="K50" s="34" t="s">
        <v>1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</row>
    <row r="51" spans="2:27" x14ac:dyDescent="0.2">
      <c r="B51" s="13" t="s">
        <v>44</v>
      </c>
      <c r="C51" s="9">
        <v>-6.674443043308359E-3</v>
      </c>
      <c r="D51" s="10">
        <v>0.20161266489076354</v>
      </c>
      <c r="E51" s="11">
        <v>-2.1134900782542243E-3</v>
      </c>
      <c r="F51" s="12">
        <v>0.19261157117047531</v>
      </c>
      <c r="G51" s="9">
        <v>3.281481352770974E-3</v>
      </c>
      <c r="H51" s="10">
        <v>0.18393556548555418</v>
      </c>
      <c r="I51" s="11">
        <v>3.9103215779220856E-3</v>
      </c>
      <c r="J51" s="12">
        <v>0.17042054949304056</v>
      </c>
      <c r="K51" s="34" t="s">
        <v>1</v>
      </c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</row>
    <row r="52" spans="2:27" x14ac:dyDescent="0.2">
      <c r="B52" s="13" t="s">
        <v>45</v>
      </c>
      <c r="C52" s="9">
        <v>-6.1870987261411419E-5</v>
      </c>
      <c r="D52" s="10">
        <v>3.0535472566613374E-3</v>
      </c>
      <c r="E52" s="11">
        <v>5.4477699053092798E-6</v>
      </c>
      <c r="F52" s="12">
        <v>2.9122867739585991E-3</v>
      </c>
      <c r="G52" s="9">
        <v>4.0000552649661294E-5</v>
      </c>
      <c r="H52" s="10">
        <v>2.9054062232904414E-3</v>
      </c>
      <c r="I52" s="11">
        <v>2.3703399999234751E-5</v>
      </c>
      <c r="J52" s="12">
        <v>2.6625287987384625E-3</v>
      </c>
      <c r="K52" s="34" t="s">
        <v>1</v>
      </c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2:27" x14ac:dyDescent="0.2">
      <c r="B53" s="13" t="s">
        <v>46</v>
      </c>
      <c r="C53" s="9">
        <v>0</v>
      </c>
      <c r="D53" s="10">
        <v>0</v>
      </c>
      <c r="E53" s="11">
        <v>0</v>
      </c>
      <c r="F53" s="12">
        <v>0</v>
      </c>
      <c r="G53" s="9">
        <v>0</v>
      </c>
      <c r="H53" s="10">
        <v>0</v>
      </c>
      <c r="I53" s="11">
        <v>0</v>
      </c>
      <c r="J53" s="12">
        <v>0</v>
      </c>
      <c r="K53" s="34" t="s">
        <v>1</v>
      </c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2:27" x14ac:dyDescent="0.2">
      <c r="B54" s="13" t="s">
        <v>47</v>
      </c>
      <c r="C54" s="9">
        <v>0</v>
      </c>
      <c r="D54" s="10">
        <v>0</v>
      </c>
      <c r="E54" s="11">
        <v>3.284389934007229E-6</v>
      </c>
      <c r="F54" s="12">
        <v>1.4380772931039492E-3</v>
      </c>
      <c r="G54" s="9">
        <v>-6.9918058066725626E-5</v>
      </c>
      <c r="H54" s="10">
        <v>1.3043620521385204E-3</v>
      </c>
      <c r="I54" s="11">
        <v>-2.9738058363947944E-5</v>
      </c>
      <c r="J54" s="12">
        <v>1.1360093163537202E-3</v>
      </c>
      <c r="K54" s="34" t="s">
        <v>1</v>
      </c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2:27" x14ac:dyDescent="0.2">
      <c r="B55" s="13" t="s">
        <v>48</v>
      </c>
      <c r="C55" s="9">
        <v>1.7771899528195815E-3</v>
      </c>
      <c r="D55" s="10">
        <v>5.9623380282241584E-3</v>
      </c>
      <c r="E55" s="11">
        <v>2.1532204540433584E-3</v>
      </c>
      <c r="F55" s="12">
        <v>1.540222038541169E-2</v>
      </c>
      <c r="G55" s="9">
        <v>2.3431997435683452E-3</v>
      </c>
      <c r="H55" s="10">
        <v>1.1215522917772711E-2</v>
      </c>
      <c r="I55" s="11">
        <v>1.3480040306132414E-3</v>
      </c>
      <c r="J55" s="12">
        <v>4.426946592330957E-3</v>
      </c>
      <c r="K55" s="34" t="s">
        <v>1</v>
      </c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</row>
    <row r="56" spans="2:27" ht="15" x14ac:dyDescent="0.25">
      <c r="B56" s="14" t="s">
        <v>66</v>
      </c>
      <c r="C56" s="19">
        <v>-0.12433882543684327</v>
      </c>
      <c r="D56" s="16">
        <v>1</v>
      </c>
      <c r="E56" s="17">
        <v>-6.2089622635669306E-2</v>
      </c>
      <c r="F56" s="18">
        <v>1.0000000000000018</v>
      </c>
      <c r="G56" s="19">
        <v>-2.3639552452580204E-2</v>
      </c>
      <c r="H56" s="16">
        <v>1.0000000000000004</v>
      </c>
      <c r="I56" s="17">
        <v>5.1192153715671873E-2</v>
      </c>
      <c r="J56" s="18">
        <v>0.99999999999999967</v>
      </c>
      <c r="K56" s="34" t="s">
        <v>1</v>
      </c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</row>
    <row r="57" spans="2:27" ht="15" x14ac:dyDescent="0.25">
      <c r="B57" s="20" t="s">
        <v>50</v>
      </c>
      <c r="C57" s="21">
        <f>C26+E26+G26</f>
        <v>-7780.3714700000146</v>
      </c>
      <c r="D57" s="22" t="s">
        <v>51</v>
      </c>
      <c r="E57" s="23">
        <f>C57+I26+K26+M26</f>
        <v>-3785.5970200000097</v>
      </c>
      <c r="F57" s="22" t="s">
        <v>51</v>
      </c>
      <c r="G57" s="21">
        <f>E57+O26+Q26+S26</f>
        <v>-1700.5090200000095</v>
      </c>
      <c r="H57" s="22" t="s">
        <v>51</v>
      </c>
      <c r="I57" s="23">
        <f>G57+U26+W26+Y26</f>
        <v>1898.6343799999904</v>
      </c>
      <c r="J57" s="22" t="s">
        <v>51</v>
      </c>
      <c r="K57" s="34" t="s">
        <v>1</v>
      </c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</row>
    <row r="58" spans="2:27" x14ac:dyDescent="0.2">
      <c r="B58" s="36" t="s">
        <v>52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</row>
    <row r="59" spans="2:27" x14ac:dyDescent="0.2">
      <c r="B59" s="8" t="s">
        <v>53</v>
      </c>
      <c r="C59" s="25">
        <v>-5.727372223691253E-2</v>
      </c>
      <c r="D59" s="26">
        <v>0.68910541588014451</v>
      </c>
      <c r="E59" s="27">
        <v>-4.445187785360602E-2</v>
      </c>
      <c r="F59" s="28">
        <v>0.66431909006775214</v>
      </c>
      <c r="G59" s="25">
        <v>0</v>
      </c>
      <c r="H59" s="26">
        <v>0</v>
      </c>
      <c r="I59" s="27">
        <v>1.3313789788894364E-2</v>
      </c>
      <c r="J59" s="28">
        <v>0.63993376061591423</v>
      </c>
      <c r="K59" s="34" t="s">
        <v>1</v>
      </c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</row>
    <row r="60" spans="2:27" x14ac:dyDescent="0.2">
      <c r="B60" s="13" t="s">
        <v>54</v>
      </c>
      <c r="C60" s="9">
        <v>-6.7065103199930698E-2</v>
      </c>
      <c r="D60" s="10">
        <v>0.31089458411985554</v>
      </c>
      <c r="E60" s="11">
        <v>-1.7637744782063366E-2</v>
      </c>
      <c r="F60" s="12">
        <v>0.33568090993224914</v>
      </c>
      <c r="G60" s="9">
        <v>0</v>
      </c>
      <c r="H60" s="10">
        <v>0</v>
      </c>
      <c r="I60" s="11">
        <v>3.7878363926777542E-2</v>
      </c>
      <c r="J60" s="12">
        <v>0.36006623938408561</v>
      </c>
      <c r="K60" s="34" t="s">
        <v>1</v>
      </c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</row>
    <row r="61" spans="2:27" ht="15" x14ac:dyDescent="0.25">
      <c r="B61" s="14" t="s">
        <v>66</v>
      </c>
      <c r="C61" s="19">
        <v>-0.12433882543684327</v>
      </c>
      <c r="D61" s="16">
        <v>1</v>
      </c>
      <c r="E61" s="17">
        <v>-6.2089622635669306E-2</v>
      </c>
      <c r="F61" s="18">
        <v>1.0000000000000013</v>
      </c>
      <c r="G61" s="19">
        <v>0</v>
      </c>
      <c r="H61" s="16">
        <v>0</v>
      </c>
      <c r="I61" s="17">
        <v>5.1192153715671873E-2</v>
      </c>
      <c r="J61" s="18">
        <v>0.99999999999999978</v>
      </c>
      <c r="K61" s="34" t="s">
        <v>1</v>
      </c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</row>
    <row r="62" spans="2:27" x14ac:dyDescent="0.2">
      <c r="B62" s="36" t="s">
        <v>52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</row>
    <row r="63" spans="2:27" x14ac:dyDescent="0.2">
      <c r="B63" s="8" t="s">
        <v>55</v>
      </c>
      <c r="C63" s="25">
        <v>-0.11315077499783585</v>
      </c>
      <c r="D63" s="26">
        <v>0.7345266614856546</v>
      </c>
      <c r="E63" s="27">
        <v>-5.7713311182638782E-2</v>
      </c>
      <c r="F63" s="28">
        <v>0.7376193595623588</v>
      </c>
      <c r="G63" s="25">
        <v>0</v>
      </c>
      <c r="H63" s="26">
        <v>0</v>
      </c>
      <c r="I63" s="27">
        <v>4.1109366317409121E-2</v>
      </c>
      <c r="J63" s="28">
        <v>0.75509135408041705</v>
      </c>
      <c r="K63" s="34" t="s">
        <v>1</v>
      </c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2:27" x14ac:dyDescent="0.2">
      <c r="B64" s="13" t="s">
        <v>56</v>
      </c>
      <c r="C64" s="9">
        <v>-1.118805043900736E-2</v>
      </c>
      <c r="D64" s="10">
        <v>0.26547333851434557</v>
      </c>
      <c r="E64" s="27">
        <v>-4.3763114530305409E-3</v>
      </c>
      <c r="F64" s="12">
        <v>0.26238064043763987</v>
      </c>
      <c r="G64" s="25">
        <v>0</v>
      </c>
      <c r="H64" s="10">
        <v>0</v>
      </c>
      <c r="I64" s="27">
        <v>1.0082787398262662E-2</v>
      </c>
      <c r="J64" s="12">
        <v>0.24490864591958234</v>
      </c>
      <c r="K64" s="34" t="s">
        <v>1</v>
      </c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2:27" ht="15" x14ac:dyDescent="0.25">
      <c r="B65" s="14" t="s">
        <v>66</v>
      </c>
      <c r="C65" s="19">
        <v>-0.12433882543684327</v>
      </c>
      <c r="D65" s="16">
        <v>1.0000000000000002</v>
      </c>
      <c r="E65" s="17">
        <v>-6.2089622635669306E-2</v>
      </c>
      <c r="F65" s="18">
        <v>0.99999999999999867</v>
      </c>
      <c r="G65" s="19">
        <v>0</v>
      </c>
      <c r="H65" s="16">
        <v>0</v>
      </c>
      <c r="I65" s="17">
        <v>5.1192153715671873E-2</v>
      </c>
      <c r="J65" s="18">
        <v>0.99999999999999933</v>
      </c>
      <c r="K65" s="34" t="s">
        <v>1</v>
      </c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</row>
    <row r="66" spans="2:27" x14ac:dyDescent="0.2">
      <c r="B66" s="29" t="s">
        <v>67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</row>
  </sheetData>
  <mergeCells count="38">
    <mergeCell ref="K65:AA65"/>
    <mergeCell ref="B66:AA66"/>
    <mergeCell ref="K59:AA59"/>
    <mergeCell ref="K60:AA60"/>
    <mergeCell ref="K61:AA61"/>
    <mergeCell ref="B62:AA62"/>
    <mergeCell ref="K63:AA63"/>
    <mergeCell ref="K64:AA64"/>
    <mergeCell ref="B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46:AA46"/>
    <mergeCell ref="B35:AA35"/>
    <mergeCell ref="K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B31:AA31"/>
    <mergeCell ref="B1:Z1"/>
    <mergeCell ref="B2:Z2"/>
    <mergeCell ref="B3:Z3"/>
    <mergeCell ref="B4:Z4"/>
    <mergeCell ref="B27:AA27"/>
  </mergeCell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9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 xsi:nil="true"/>
    <Harel_RemoveFromUpdatesDate xmlns="4620205b-fde4-4d1b-acfe-8f1221e3b7c9" xsi:nil="true"/>
    <_dlc_DocId xmlns="21e3d994-461f-4904-b5d3-a3b49fb448a4">CUSTOMERS-17-2876</_dlc_DocId>
    <_dlc_DocIdUrl xmlns="21e3d994-461f-4904-b5d3-a3b49fb448a4">
      <Url>https://www-b-edit.harel-ext.com/about/harel-group/harel/_layouts/15/DocIdRedir.aspx?ID=CUSTOMERS-17-2876</Url>
      <Description>CUSTOMERS-17-2876</Description>
    </_dlc_DocIdUrl>
  </documentManagement>
</p:properties>
</file>

<file path=customXml/itemProps1.xml><?xml version="1.0" encoding="utf-8"?>
<ds:datastoreItem xmlns:ds="http://schemas.openxmlformats.org/officeDocument/2006/customXml" ds:itemID="{670B8BA1-5E17-48DD-BD9D-44856FD1F286}"/>
</file>

<file path=customXml/itemProps2.xml><?xml version="1.0" encoding="utf-8"?>
<ds:datastoreItem xmlns:ds="http://schemas.openxmlformats.org/officeDocument/2006/customXml" ds:itemID="{50F6C766-3A7B-482F-BCD8-EEBBAE9AEA0B}"/>
</file>

<file path=customXml/itemProps3.xml><?xml version="1.0" encoding="utf-8"?>
<ds:datastoreItem xmlns:ds="http://schemas.openxmlformats.org/officeDocument/2006/customXml" ds:itemID="{2F8B77D4-7D08-4E1F-81E0-E797DCE065E6}"/>
</file>

<file path=customXml/itemProps4.xml><?xml version="1.0" encoding="utf-8"?>
<ds:datastoreItem xmlns:ds="http://schemas.openxmlformats.org/officeDocument/2006/customXml" ds:itemID="{4A3A1A55-4967-4224-B76E-3541CA768E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Harel-ins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הראל-מסלול משתתף ברווחים מדרגות עד 50 מרכיבי תשואה לחודשים 1-12.2020</dc:title>
  <dc:creator>אסף שם טוב</dc:creator>
  <dc:description>הונגש על ידי חטיבת ההשקעות</dc:description>
  <cp:lastModifiedBy>נתנאל שמואל גוטמן</cp:lastModifiedBy>
  <dcterms:created xsi:type="dcterms:W3CDTF">2020-05-19T11:38:53Z</dcterms:created>
  <dcterms:modified xsi:type="dcterms:W3CDTF">2021-01-13T13:52:45Z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e61ecf16-8151-430a-b9f2-c63a5963f5d4</vt:lpwstr>
  </property>
  <property fmtid="{D5CDD505-2E9C-101B-9397-08002B2CF9AE}" pid="4" name="Order">
    <vt:r8>287600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