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I\דוחות\דיווח מרכיבי תשואה\גירסת 2017\פלט\2020\12 - דצמבר\ביטוח\מסלוליות\"/>
    </mc:Choice>
  </mc:AlternateContent>
  <bookViews>
    <workbookView xWindow="480" yWindow="60" windowWidth="19320" windowHeight="7740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62913" iterate="1"/>
</workbook>
</file>

<file path=xl/calcChain.xml><?xml version="1.0" encoding="utf-8"?>
<calcChain xmlns="http://schemas.openxmlformats.org/spreadsheetml/2006/main">
  <c r="I57" i="1" l="1"/>
  <c r="G57" i="1" l="1"/>
  <c r="E57" i="1" l="1"/>
  <c r="C57" i="1" l="1"/>
</calcChain>
</file>

<file path=xl/comments1.xml><?xml version="1.0" encoding="utf-8"?>
<comments xmlns="http://schemas.openxmlformats.org/spreadsheetml/2006/main">
  <authors>
    <author>אסף שם טוב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2001]"/>
    <s v="[Time].[Hie Time].[Chodesh].&amp;[202001]"/>
    <s v="{[Kvuzat Tikim].[Kvuzat Tikim].&amp;[6573]}"/>
    <s v="[Measures].[c_Tsua_Lekvutza_Letkufa]"/>
    <s v="[Neches].[Hie TatAfik].[Hie Tat Afik 1].&amp;[1]"/>
    <s v="[From Time].[Hie Time].[Chodesh].&amp;[202002]"/>
    <s v="[Time].[Hie Time].[Chodesh].&amp;[202002]"/>
    <s v="[From Time].[Hie Time].[Chodesh].&amp;[202003]"/>
    <s v="[Time].[Hie Time].[Chodesh].&amp;[202003]"/>
    <s v="[From Time].[Hie Time].[Chodesh].&amp;[202004]"/>
    <s v="[Time].[Hie Time].[Chodesh].&amp;[202004]"/>
    <s v="[From Time].[Hie Time].[Chodesh].&amp;[202005]"/>
    <s v="[Time].[Hie Time].[Chodesh].&amp;[202005]"/>
    <s v="[From Time].[Hie Time].[Chodesh].&amp;[202006]"/>
    <s v="[Time].[Hie Time].[Chodesh].&amp;[202006]"/>
    <s v="[From Time].[Hie Time].[Chodesh].&amp;[202007]"/>
    <s v="[Time].[Hie Time].[Chodesh].&amp;[202007]"/>
    <s v="[From Time].[Hie Time].[Chodesh].&amp;[202008]"/>
    <s v="[Time].[Hie Time].[Chodesh].&amp;[202008]"/>
    <s v="[From Time].[Hie Time].[Chodesh].&amp;[202009]"/>
    <s v="[Time].[Hie Time].[Chodesh].&amp;[202009]"/>
    <s v="[From Time].[Hie Time].[Chodesh].&amp;[202010]"/>
    <s v="[Time].[Hie Time].[Chodesh].&amp;[202010]"/>
    <s v="[From Time].[Hie Time].[Chodesh].&amp;[202011]"/>
    <s v="[Time].[Hie Time].[Chodesh].&amp;[202011]"/>
    <s v="[From Time].[Hie Time].[Chodesh].&amp;[202012]"/>
    <s v="[Time].[Hie Time].[Chodesh].&amp;[2020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<sst xmlns="http://schemas.openxmlformats.org/spreadsheetml/2006/main" count="174" uniqueCount="68">
  <si>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</si>
  <si>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</si>
  <si>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</si>
  <si>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ביטוח מסלול לבני 60 ומעלה</t>
  </si>
  <si>
    <t>2020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</si>
  <si>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</si>
  <si>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</si>
  <si>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</si>
  <si>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</si>
  <si>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</si>
  <si>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</si>
  <si>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</si>
  <si>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</si>
  <si>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</si>
  <si>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</si>
  <si>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</si>
  <si>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</si>
  <si>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</si>
  <si>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</si>
  <si>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</si>
  <si>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</si>
  <si>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</si>
  <si>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</si>
  <si>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</si>
  <si>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</si>
  <si>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</si>
  <si>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</si>
  <si>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</si>
  <si>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</si>
  <si>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שיעור מסך הנכסים דצמבר 2020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</si>
  <si>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</si>
  <si>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</si>
  <si>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</si>
  <si>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</si>
  <si>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</si>
  <si>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</si>
  <si>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</si>
  <si>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</si>
  <si>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</si>
  <si>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</si>
  <si>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</si>
  <si>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</si>
  <si>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</si>
  <si>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</si>
  <si>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</si>
  <si>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</si>
  <si>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</si>
  <si>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</si>
  <si>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</si>
  <si>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</si>
  <si>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</si>
  <si>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</si>
  <si>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</si>
  <si>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</si>
  <si>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</si>
  <si>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</si>
  <si>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</si>
  <si>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</si>
  <si>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2020</t>
  </si>
  <si>
    <t>שיעור מסך הנכסים ינואר - מרץ 2020</t>
  </si>
  <si>
    <t>התרומה לתשואה ינואר - יוני 2020</t>
  </si>
  <si>
    <t>שיעור מסך הנכסים ינואר - יוני 2020</t>
  </si>
  <si>
    <t>התרומה לתשואה ינואר - ספטמבר 2020</t>
  </si>
  <si>
    <t>שיעור מסך הנכסים ינואר - ספטמבר 2020</t>
  </si>
  <si>
    <t>התרומה לתשואה ינואר - דצמבר 2020</t>
  </si>
  <si>
    <t>שיעור מסך הנכסים ינואר - דצמבר 2020</t>
  </si>
  <si>
    <t>תשואה מצטברת</t>
  </si>
  <si>
    <t>סוף הגיליון. אין נתונים נוספים.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</si>
</sst>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8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>
      <selection activeCell="A2" sqref="A2"/>
    </sheetView>
  </sheetViews>
  <sheetFormatPr defaultColWidth="0" defaultRowHeight="14.25" zeroHeight="1" x14ac:dyDescent="0.2"/>
  <cols>
    <col min="1" max="1" width="9.125" customWidth="1"/>
    <col min="2" max="2" width="34.125" bestFit="1" customWidth="1"/>
    <col min="3" max="3" width="11.125" bestFit="1" customWidth="1"/>
    <col min="4" max="4" width="32.625" bestFit="1" customWidth="1"/>
    <col min="5" max="5" width="11.75" bestFit="1" customWidth="1"/>
    <col min="6" max="6" width="32.625" bestFit="1" customWidth="1"/>
    <col min="7" max="7" width="9" bestFit="1" customWidth="1"/>
    <col min="8" max="8" width="32.625" bestFit="1" customWidth="1"/>
    <col min="9" max="9" width="11.25" bestFit="1" customWidth="1"/>
    <col min="10" max="10" width="32.625" bestFit="1" customWidth="1"/>
    <col min="11" max="11" width="11.75" bestFit="1" customWidth="1"/>
    <col min="12" max="12" width="32.625" bestFit="1" customWidth="1"/>
    <col min="13" max="13" width="11.875" bestFit="1" customWidth="1"/>
    <col min="14" max="14" width="32.625" bestFit="1" customWidth="1"/>
    <col min="15" max="15" width="12" bestFit="1" customWidth="1"/>
    <col min="16" max="16" width="32.625" bestFit="1" customWidth="1"/>
    <col min="17" max="17" width="11" bestFit="1" customWidth="1"/>
    <col min="18" max="18" width="32.625" bestFit="1" customWidth="1"/>
    <col min="19" max="19" width="9" bestFit="1" customWidth="1"/>
    <col min="20" max="20" width="32.625" bestFit="1" customWidth="1"/>
    <col min="21" max="21" width="8.875" bestFit="1" customWidth="1"/>
    <col min="22" max="22" width="32.625" bestFit="1" customWidth="1"/>
    <col min="23" max="23" width="11.375" bestFit="1" customWidth="1"/>
    <col min="24" max="24" width="32.625" bestFit="1" customWidth="1"/>
    <col min="25" max="25" width="11.25" bestFit="1" customWidth="1"/>
    <col min="26" max="26" width="32.625" bestFit="1" customWidth="1"/>
    <col min="27" max="27" width="9.125" customWidth="1"/>
    <col min="28" max="16384" width="9.125" hidden="1"/>
  </cols>
  <sheetData>
    <row r="1" spans="1:27" ht="15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1" t="s">
        <v>1</v>
      </c>
    </row>
    <row r="2" spans="1:27" ht="15" x14ac:dyDescent="0.25">
      <c r="B2" s="31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1" t="s">
        <v>1</v>
      </c>
    </row>
    <row r="3" spans="1:27" ht="15" x14ac:dyDescent="0.25">
      <c r="B3" s="31" t="s">
        <v>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1" t="s">
        <v>1</v>
      </c>
    </row>
    <row r="4" spans="1:27" x14ac:dyDescent="0.2">
      <c r="B4" s="32" t="s">
        <v>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1" t="s">
        <v>1</v>
      </c>
    </row>
    <row r="5" spans="1:27" ht="60" x14ac:dyDescent="0.2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 x14ac:dyDescent="0.2">
      <c r="B6" s="8" t="s">
        <v>30</v>
      </c>
      <c r="C6" s="9">
        <v>-3.8088224035849617E-5</v>
      </c>
      <c r="D6" s="10">
        <v>4.7448191620384363E-2</v>
      </c>
      <c r="E6" s="11">
        <v>5.0878313203903906E-6</v>
      </c>
      <c r="F6" s="12">
        <v>4.81773472763651E-2</v>
      </c>
      <c r="G6" s="9">
        <v>-3.9071703759624347E-5</v>
      </c>
      <c r="H6" s="10">
        <v>4.9152466671026671E-2</v>
      </c>
      <c r="I6" s="11">
        <v>-5.5502088037183742E-4</v>
      </c>
      <c r="J6" s="12">
        <v>5.5041149630428339E-2</v>
      </c>
      <c r="K6" s="9">
        <v>-9.3595249837703817E-5</v>
      </c>
      <c r="L6" s="10">
        <v>4.0578958612424727E-2</v>
      </c>
      <c r="M6" s="11">
        <v>-2.4297868163982757E-4</v>
      </c>
      <c r="N6" s="12">
        <v>2.7465371377349206E-2</v>
      </c>
      <c r="O6" s="9">
        <v>-1.6072717775302304E-4</v>
      </c>
      <c r="P6" s="10">
        <v>6.0020435478234505E-2</v>
      </c>
      <c r="Q6" s="11">
        <v>-2.1471892205586867E-4</v>
      </c>
      <c r="R6" s="12">
        <v>6.0961369750656587E-2</v>
      </c>
      <c r="S6" s="9">
        <v>1.8296951264147607E-4</v>
      </c>
      <c r="T6" s="10">
        <v>5.6884642968493389E-2</v>
      </c>
      <c r="U6" s="11">
        <v>-9.0157008139401856E-5</v>
      </c>
      <c r="V6" s="12">
        <v>5.0174554497128494E-2</v>
      </c>
      <c r="W6" s="9">
        <v>-3.7549875813441873E-4</v>
      </c>
      <c r="X6" s="10">
        <v>4.7721022249296648E-2</v>
      </c>
      <c r="Y6" s="11">
        <v>-2.3380235871367635E-4</v>
      </c>
      <c r="Z6" s="12">
        <v>7.6628552689809531E-2</v>
      </c>
      <c r="AA6" s="1" t="s">
        <v>1</v>
      </c>
    </row>
    <row r="7" spans="1:27" x14ac:dyDescent="0.2">
      <c r="B7" s="13" t="s">
        <v>31</v>
      </c>
      <c r="C7" s="9">
        <v>9.952054190414067E-4</v>
      </c>
      <c r="D7" s="10">
        <v>0.3850302620821382</v>
      </c>
      <c r="E7" s="11">
        <v>2.6970985559974115E-3</v>
      </c>
      <c r="F7" s="12">
        <v>0.38865878598560477</v>
      </c>
      <c r="G7" s="9">
        <v>-1.1948309977338768E-2</v>
      </c>
      <c r="H7" s="10">
        <v>0.3329223151135749</v>
      </c>
      <c r="I7" s="11">
        <v>5.1898623929170365E-3</v>
      </c>
      <c r="J7" s="12">
        <v>0.3284445869904552</v>
      </c>
      <c r="K7" s="9">
        <v>3.140242056745692E-3</v>
      </c>
      <c r="L7" s="10">
        <v>0.3428301285304961</v>
      </c>
      <c r="M7" s="11">
        <v>-3.3956555898040684E-4</v>
      </c>
      <c r="N7" s="12">
        <v>0.34870931579194586</v>
      </c>
      <c r="O7" s="9">
        <v>-7.2761261410469807E-4</v>
      </c>
      <c r="P7" s="10">
        <v>0.32814628723982003</v>
      </c>
      <c r="Q7" s="11">
        <v>2.0116992571407679E-3</v>
      </c>
      <c r="R7" s="12">
        <v>0.32773436103326364</v>
      </c>
      <c r="S7" s="9">
        <v>-3.3022745801477636E-3</v>
      </c>
      <c r="T7" s="10">
        <v>0.3265340969243502</v>
      </c>
      <c r="U7" s="11">
        <v>-7.4183601318207832E-4</v>
      </c>
      <c r="V7" s="12">
        <v>0.33146311484589408</v>
      </c>
      <c r="W7" s="9">
        <v>2.3251253345957989E-3</v>
      </c>
      <c r="X7" s="10">
        <v>0.32262222187304923</v>
      </c>
      <c r="Y7" s="11">
        <v>1.6404793636908561E-3</v>
      </c>
      <c r="Z7" s="12">
        <v>0.30618485472767565</v>
      </c>
      <c r="AA7" s="1" t="s">
        <v>1</v>
      </c>
    </row>
    <row r="8" spans="1:27" x14ac:dyDescent="0.2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 x14ac:dyDescent="0.2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 x14ac:dyDescent="0.2">
      <c r="B10" s="13" t="s">
        <v>34</v>
      </c>
      <c r="C10" s="9">
        <v>6.2894043611142684E-4</v>
      </c>
      <c r="D10" s="10">
        <v>0.14536784572171266</v>
      </c>
      <c r="E10" s="11">
        <v>1.8669628103079404E-4</v>
      </c>
      <c r="F10" s="12">
        <v>0.14786393774231291</v>
      </c>
      <c r="G10" s="9">
        <v>-1.093995370108859E-2</v>
      </c>
      <c r="H10" s="10">
        <v>0.18727572655407249</v>
      </c>
      <c r="I10" s="11">
        <v>7.537468004114505E-3</v>
      </c>
      <c r="J10" s="12">
        <v>0.17973711897351302</v>
      </c>
      <c r="K10" s="9">
        <v>2.034506095318606E-3</v>
      </c>
      <c r="L10" s="10">
        <v>0.16816988839922786</v>
      </c>
      <c r="M10" s="11">
        <v>-2.0011355937851975E-3</v>
      </c>
      <c r="N10" s="12">
        <v>0.16352303080169328</v>
      </c>
      <c r="O10" s="9">
        <v>3.2449528151553548E-3</v>
      </c>
      <c r="P10" s="10">
        <v>0.15754333389609385</v>
      </c>
      <c r="Q10" s="11">
        <v>2.0263082922665852E-3</v>
      </c>
      <c r="R10" s="12">
        <v>0.15457945524398309</v>
      </c>
      <c r="S10" s="9">
        <v>1.2860111017626473E-4</v>
      </c>
      <c r="T10" s="10">
        <v>0.15560356372413137</v>
      </c>
      <c r="U10" s="11">
        <v>3.0069957766287443E-4</v>
      </c>
      <c r="V10" s="12">
        <v>0.15591269343737901</v>
      </c>
      <c r="W10" s="9">
        <v>1.6921176335940929E-3</v>
      </c>
      <c r="X10" s="10">
        <v>0.15061588138147114</v>
      </c>
      <c r="Y10" s="11">
        <v>1.5802773962062165E-4</v>
      </c>
      <c r="Z10" s="12">
        <v>0.13760432183456323</v>
      </c>
      <c r="AA10" s="1" t="s">
        <v>1</v>
      </c>
    </row>
    <row r="11" spans="1:27" x14ac:dyDescent="0.2">
      <c r="B11" s="13" t="s">
        <v>35</v>
      </c>
      <c r="C11" s="9">
        <v>6.3208099353874325E-5</v>
      </c>
      <c r="D11" s="10">
        <v>1.3258751725908678E-2</v>
      </c>
      <c r="E11" s="11">
        <v>6.4687505996613925E-5</v>
      </c>
      <c r="F11" s="12">
        <v>1.3038285700224934E-2</v>
      </c>
      <c r="G11" s="9">
        <v>-5.0597227763779604E-4</v>
      </c>
      <c r="H11" s="10">
        <v>1.3451024169841478E-2</v>
      </c>
      <c r="I11" s="11">
        <v>3.4880117662525466E-4</v>
      </c>
      <c r="J11" s="12">
        <v>1.2925140780740856E-2</v>
      </c>
      <c r="K11" s="9">
        <v>1.7972327080823788E-4</v>
      </c>
      <c r="L11" s="10">
        <v>1.29166920397533E-2</v>
      </c>
      <c r="M11" s="11">
        <v>-1.8710600524590715E-4</v>
      </c>
      <c r="N11" s="12">
        <v>1.2714130533506864E-2</v>
      </c>
      <c r="O11" s="9">
        <v>1.4383104243960017E-4</v>
      </c>
      <c r="P11" s="10">
        <v>1.2283951096855247E-2</v>
      </c>
      <c r="Q11" s="11">
        <v>1.1795247153290041E-4</v>
      </c>
      <c r="R11" s="12">
        <v>1.218024074411166E-2</v>
      </c>
      <c r="S11" s="9">
        <v>-5.2687253749395701E-5</v>
      </c>
      <c r="T11" s="10">
        <v>1.2158849272420032E-2</v>
      </c>
      <c r="U11" s="11">
        <v>-2.3420480544403114E-5</v>
      </c>
      <c r="V11" s="12">
        <v>1.2189434289567374E-2</v>
      </c>
      <c r="W11" s="9">
        <v>1.5260660497831366E-4</v>
      </c>
      <c r="X11" s="10">
        <v>1.1769991420163453E-2</v>
      </c>
      <c r="Y11" s="11">
        <v>5.1001794315856045E-5</v>
      </c>
      <c r="Z11" s="12">
        <v>1.1551247159580769E-2</v>
      </c>
      <c r="AA11" s="1" t="s">
        <v>1</v>
      </c>
    </row>
    <row r="12" spans="1:27" x14ac:dyDescent="0.2">
      <c r="B12" s="13" t="s">
        <v>36</v>
      </c>
      <c r="C12" s="9">
        <v>8.3741072534796205E-4</v>
      </c>
      <c r="D12" s="10">
        <v>9.977247701008353E-2</v>
      </c>
      <c r="E12" s="11">
        <v>-4.7313872731262873E-3</v>
      </c>
      <c r="F12" s="12">
        <v>9.9369810611563997E-2</v>
      </c>
      <c r="G12" s="9">
        <v>-1.4452280711156149E-2</v>
      </c>
      <c r="H12" s="10">
        <v>0.10043481650979431</v>
      </c>
      <c r="I12" s="11">
        <v>7.9798924515460147E-3</v>
      </c>
      <c r="J12" s="12">
        <v>0.1031030852661023</v>
      </c>
      <c r="K12" s="9">
        <v>-2.7371322564211082E-4</v>
      </c>
      <c r="L12" s="10">
        <v>0.10345641443472374</v>
      </c>
      <c r="M12" s="11">
        <v>-3.0838719117959375E-3</v>
      </c>
      <c r="N12" s="12">
        <v>0.10073582974001674</v>
      </c>
      <c r="O12" s="9">
        <v>3.5820872771024251E-3</v>
      </c>
      <c r="P12" s="10">
        <v>9.8794037491618414E-2</v>
      </c>
      <c r="Q12" s="11">
        <v>4.3881905708489811E-3</v>
      </c>
      <c r="R12" s="12">
        <v>9.9509500902321482E-2</v>
      </c>
      <c r="S12" s="9">
        <v>-3.3603811877128526E-3</v>
      </c>
      <c r="T12" s="10">
        <v>9.9277779767431296E-2</v>
      </c>
      <c r="U12" s="11">
        <v>1.0175315474727242E-3</v>
      </c>
      <c r="V12" s="12">
        <v>0.10281283592144441</v>
      </c>
      <c r="W12" s="9">
        <v>9.3065603522996532E-3</v>
      </c>
      <c r="X12" s="10">
        <v>0.11373603301585568</v>
      </c>
      <c r="Y12" s="11">
        <v>4.1121677721357277E-3</v>
      </c>
      <c r="Z12" s="12">
        <v>0.1142145792815898</v>
      </c>
      <c r="AA12" s="1" t="s">
        <v>1</v>
      </c>
    </row>
    <row r="13" spans="1:27" x14ac:dyDescent="0.2">
      <c r="B13" s="13" t="s">
        <v>37</v>
      </c>
      <c r="C13" s="9">
        <v>-1.5333935945248212E-3</v>
      </c>
      <c r="D13" s="10">
        <v>5.1737494252217804E-2</v>
      </c>
      <c r="E13" s="11">
        <v>-3.235347242950696E-3</v>
      </c>
      <c r="F13" s="12">
        <v>4.8480190387350387E-2</v>
      </c>
      <c r="G13" s="9">
        <v>-6.3872021970496603E-3</v>
      </c>
      <c r="H13" s="10">
        <v>4.6135366112359931E-2</v>
      </c>
      <c r="I13" s="11">
        <v>3.185814218179781E-3</v>
      </c>
      <c r="J13" s="12">
        <v>4.7392348205832616E-2</v>
      </c>
      <c r="K13" s="9">
        <v>1.3778413352158489E-3</v>
      </c>
      <c r="L13" s="10">
        <v>4.709014963855674E-2</v>
      </c>
      <c r="M13" s="11">
        <v>9.4717482649158964E-4</v>
      </c>
      <c r="N13" s="12">
        <v>5.1283959737588862E-2</v>
      </c>
      <c r="O13" s="9">
        <v>1.6565084920030027E-3</v>
      </c>
      <c r="P13" s="10">
        <v>5.1211934314122715E-2</v>
      </c>
      <c r="Q13" s="11">
        <v>1.7400336696236176E-3</v>
      </c>
      <c r="R13" s="12">
        <v>5.1329137212025019E-2</v>
      </c>
      <c r="S13" s="9">
        <v>-3.9874273105894856E-4</v>
      </c>
      <c r="T13" s="10">
        <v>5.211183369279835E-2</v>
      </c>
      <c r="U13" s="11">
        <v>-5.3163093136562292E-4</v>
      </c>
      <c r="V13" s="12">
        <v>5.0312502129668341E-2</v>
      </c>
      <c r="W13" s="9">
        <v>3.8148437583268775E-3</v>
      </c>
      <c r="X13" s="10">
        <v>5.6483332421009176E-2</v>
      </c>
      <c r="Y13" s="11">
        <v>1.0921478424108808E-3</v>
      </c>
      <c r="Z13" s="12">
        <v>5.7168356241709947E-2</v>
      </c>
      <c r="AA13" s="1" t="s">
        <v>1</v>
      </c>
    </row>
    <row r="14" spans="1:27" x14ac:dyDescent="0.2">
      <c r="B14" s="13" t="s">
        <v>38</v>
      </c>
      <c r="C14" s="9">
        <v>-2.0701041080743328E-4</v>
      </c>
      <c r="D14" s="10">
        <v>3.2580265525304096E-2</v>
      </c>
      <c r="E14" s="11">
        <v>-6.2298818193935615E-4</v>
      </c>
      <c r="F14" s="12">
        <v>3.2006469031310908E-2</v>
      </c>
      <c r="G14" s="9">
        <v>-2.6995605536361028E-3</v>
      </c>
      <c r="H14" s="10">
        <v>2.6424518775848688E-2</v>
      </c>
      <c r="I14" s="11">
        <v>1.1225983468474018E-3</v>
      </c>
      <c r="J14" s="12">
        <v>2.871589069440739E-2</v>
      </c>
      <c r="K14" s="9">
        <v>1.236030911820272E-3</v>
      </c>
      <c r="L14" s="10">
        <v>3.3649633798385183E-2</v>
      </c>
      <c r="M14" s="11">
        <v>4.2188653024662819E-4</v>
      </c>
      <c r="N14" s="12">
        <v>3.3380922243997774E-2</v>
      </c>
      <c r="O14" s="9">
        <v>7.9084348497819438E-4</v>
      </c>
      <c r="P14" s="10">
        <v>3.2973698982472904E-2</v>
      </c>
      <c r="Q14" s="11">
        <v>1.989509339341233E-4</v>
      </c>
      <c r="R14" s="12">
        <v>3.1822482131247824E-2</v>
      </c>
      <c r="S14" s="9">
        <v>6.7606683895623122E-4</v>
      </c>
      <c r="T14" s="10">
        <v>3.32088248545961E-2</v>
      </c>
      <c r="U14" s="11">
        <v>3.4443246460904632E-5</v>
      </c>
      <c r="V14" s="12">
        <v>3.4446721701879894E-2</v>
      </c>
      <c r="W14" s="9">
        <v>9.6288872787841657E-4</v>
      </c>
      <c r="X14" s="10">
        <v>4.1779285724863516E-2</v>
      </c>
      <c r="Y14" s="11">
        <v>1.9834231851353966E-4</v>
      </c>
      <c r="Z14" s="12">
        <v>4.37157181727615E-2</v>
      </c>
      <c r="AA14" s="1" t="s">
        <v>1</v>
      </c>
    </row>
    <row r="15" spans="1:27" x14ac:dyDescent="0.2">
      <c r="B15" s="13" t="s">
        <v>39</v>
      </c>
      <c r="C15" s="9">
        <v>-6.7987466993716061E-5</v>
      </c>
      <c r="D15" s="10">
        <v>1.5970653977501418E-2</v>
      </c>
      <c r="E15" s="11">
        <v>1.3536689171438329E-4</v>
      </c>
      <c r="F15" s="12">
        <v>1.7344896547334891E-2</v>
      </c>
      <c r="G15" s="9">
        <v>-3.0723495204843341E-6</v>
      </c>
      <c r="H15" s="10">
        <v>2.2028743493918923E-2</v>
      </c>
      <c r="I15" s="11">
        <v>-2.2828659537442933E-4</v>
      </c>
      <c r="J15" s="12">
        <v>2.2127805076906388E-2</v>
      </c>
      <c r="K15" s="9">
        <v>-1.1594730953329587E-4</v>
      </c>
      <c r="L15" s="10">
        <v>3.0385857078206426E-2</v>
      </c>
      <c r="M15" s="11">
        <v>-5.4849939867812527E-4</v>
      </c>
      <c r="N15" s="12">
        <v>3.2854948650784893E-2</v>
      </c>
      <c r="O15" s="9">
        <v>-1.138334541040784E-4</v>
      </c>
      <c r="P15" s="10">
        <v>3.3666832791884545E-2</v>
      </c>
      <c r="Q15" s="11">
        <v>3.7359104806666409E-4</v>
      </c>
      <c r="R15" s="12">
        <v>3.3805788299218785E-2</v>
      </c>
      <c r="S15" s="9">
        <v>1.2843656423188134E-3</v>
      </c>
      <c r="T15" s="10">
        <v>3.7579590567845197E-2</v>
      </c>
      <c r="U15" s="11">
        <v>-5.9053184855758195E-5</v>
      </c>
      <c r="V15" s="12">
        <v>3.7963351702644609E-2</v>
      </c>
      <c r="W15" s="9">
        <v>-2.3093504376996645E-4</v>
      </c>
      <c r="X15" s="10">
        <v>3.6503674849972294E-2</v>
      </c>
      <c r="Y15" s="11">
        <v>-1.7560271320880128E-4</v>
      </c>
      <c r="Z15" s="12">
        <v>3.6770260628921789E-2</v>
      </c>
      <c r="AA15" s="1" t="s">
        <v>1</v>
      </c>
    </row>
    <row r="16" spans="1:27" x14ac:dyDescent="0.2">
      <c r="B16" s="13" t="s">
        <v>40</v>
      </c>
      <c r="C16" s="9">
        <v>8.6475273948507631E-6</v>
      </c>
      <c r="D16" s="10">
        <v>3.8803747665228388E-5</v>
      </c>
      <c r="E16" s="11">
        <v>5.1078856323021775E-6</v>
      </c>
      <c r="F16" s="12">
        <v>4.3735510801351311E-5</v>
      </c>
      <c r="G16" s="9">
        <v>-1.4643177290253677E-5</v>
      </c>
      <c r="H16" s="10">
        <v>3.2611288641086601E-5</v>
      </c>
      <c r="I16" s="11">
        <v>-2.0228061511107109E-6</v>
      </c>
      <c r="J16" s="12">
        <v>2.9097043210073966E-5</v>
      </c>
      <c r="K16" s="9">
        <v>-3.2600159286870419E-6</v>
      </c>
      <c r="L16" s="10">
        <v>2.2354570174841145E-5</v>
      </c>
      <c r="M16" s="11">
        <v>-5.1242885397290644E-6</v>
      </c>
      <c r="N16" s="12">
        <v>1.7369449563988608E-5</v>
      </c>
      <c r="O16" s="9">
        <v>-5.7895496980128036E-6</v>
      </c>
      <c r="P16" s="10">
        <v>7.9445481199192769E-6</v>
      </c>
      <c r="Q16" s="11">
        <v>8.6375293383172132E-6</v>
      </c>
      <c r="R16" s="12">
        <v>1.1236786499218662E-5</v>
      </c>
      <c r="S16" s="9">
        <v>-1.4691793100223735E-6</v>
      </c>
      <c r="T16" s="10">
        <v>9.7924528798157941E-6</v>
      </c>
      <c r="U16" s="11">
        <v>1.6470274550407507E-5</v>
      </c>
      <c r="V16" s="12">
        <v>7.1910600773983927E-5</v>
      </c>
      <c r="W16" s="9">
        <v>4.3652002331707074E-5</v>
      </c>
      <c r="X16" s="10">
        <v>3.1163322996743527E-5</v>
      </c>
      <c r="Y16" s="11">
        <v>1.261046529979135E-5</v>
      </c>
      <c r="Z16" s="12">
        <v>3.5007302179265692E-5</v>
      </c>
      <c r="AA16" s="1" t="s">
        <v>1</v>
      </c>
    </row>
    <row r="17" spans="2:27" x14ac:dyDescent="0.2">
      <c r="B17" s="13" t="s">
        <v>41</v>
      </c>
      <c r="C17" s="9">
        <v>6.1460670983087275E-4</v>
      </c>
      <c r="D17" s="10">
        <v>1.5956468701936017E-3</v>
      </c>
      <c r="E17" s="11">
        <v>-5.4987881242883133E-3</v>
      </c>
      <c r="F17" s="12">
        <v>-5.3070424754210945E-3</v>
      </c>
      <c r="G17" s="9">
        <v>-1.0519612491316057E-2</v>
      </c>
      <c r="H17" s="10">
        <v>2.0410899086497525E-3</v>
      </c>
      <c r="I17" s="11">
        <v>8.482382335313475E-3</v>
      </c>
      <c r="J17" s="12">
        <v>9.3294669132126078E-3</v>
      </c>
      <c r="K17" s="9">
        <v>2.3659004291318219E-3</v>
      </c>
      <c r="L17" s="10">
        <v>1.0946040125113011E-2</v>
      </c>
      <c r="M17" s="11">
        <v>1.7441293770101565E-3</v>
      </c>
      <c r="N17" s="12">
        <v>-2.0769512708429075E-4</v>
      </c>
      <c r="O17" s="9">
        <v>2.3613040297381848E-3</v>
      </c>
      <c r="P17" s="10">
        <v>1.6076963110850501E-3</v>
      </c>
      <c r="Q17" s="11">
        <v>5.7734384059095452E-3</v>
      </c>
      <c r="R17" s="12">
        <v>7.0585540675558835E-3</v>
      </c>
      <c r="S17" s="9">
        <v>-4.0693537336154422E-3</v>
      </c>
      <c r="T17" s="10">
        <v>-2.0402979164219313E-3</v>
      </c>
      <c r="U17" s="11">
        <v>-8.1330407418889411E-4</v>
      </c>
      <c r="V17" s="12">
        <v>-3.2357291089924484E-3</v>
      </c>
      <c r="W17" s="9">
        <v>8.8661946505858465E-3</v>
      </c>
      <c r="X17" s="10">
        <v>4.7260971136600443E-3</v>
      </c>
      <c r="Y17" s="11">
        <v>3.9411224986158778E-3</v>
      </c>
      <c r="Z17" s="12">
        <v>3.4478404728838898E-3</v>
      </c>
      <c r="AA17" s="1" t="s">
        <v>1</v>
      </c>
    </row>
    <row r="18" spans="2:27" x14ac:dyDescent="0.2">
      <c r="B18" s="13" t="s">
        <v>42</v>
      </c>
      <c r="C18" s="9">
        <v>-1.0960824012633228E-4</v>
      </c>
      <c r="D18" s="10">
        <v>9.7730839412505827E-5</v>
      </c>
      <c r="E18" s="11">
        <v>-8.906048734585309E-5</v>
      </c>
      <c r="F18" s="12">
        <v>-6.5979271088159083E-6</v>
      </c>
      <c r="G18" s="9">
        <v>-3.8152957678962957E-6</v>
      </c>
      <c r="H18" s="10">
        <v>3.0085035385195758E-5</v>
      </c>
      <c r="I18" s="11">
        <v>-1.0545827355288423E-4</v>
      </c>
      <c r="J18" s="12">
        <v>-3.8836632520007164E-4</v>
      </c>
      <c r="K18" s="9">
        <v>-1.5362210716923541E-4</v>
      </c>
      <c r="L18" s="10">
        <v>-6.3962140072909026E-4</v>
      </c>
      <c r="M18" s="11">
        <v>-2.2582339289450147E-5</v>
      </c>
      <c r="N18" s="12">
        <v>-4.3029433473555482E-4</v>
      </c>
      <c r="O18" s="9">
        <v>-2.8951853922979488E-4</v>
      </c>
      <c r="P18" s="10">
        <v>3.253980459847773E-5</v>
      </c>
      <c r="Q18" s="11">
        <v>-2.128128484076994E-5</v>
      </c>
      <c r="R18" s="12">
        <v>1.0742004850743184E-5</v>
      </c>
      <c r="S18" s="9">
        <v>-5.7896703257230032E-6</v>
      </c>
      <c r="T18" s="10">
        <v>4.8866239222090546E-6</v>
      </c>
      <c r="U18" s="11">
        <v>1.1209496051197206E-5</v>
      </c>
      <c r="V18" s="12">
        <v>-2.4573667172081341E-5</v>
      </c>
      <c r="W18" s="9">
        <v>1.2701739826780941E-5</v>
      </c>
      <c r="X18" s="10">
        <v>-2.5074450202749606E-5</v>
      </c>
      <c r="Y18" s="11">
        <v>-1.0481089220363206E-5</v>
      </c>
      <c r="Z18" s="12">
        <v>-3.5228987606172585E-5</v>
      </c>
      <c r="AA18" s="1" t="s">
        <v>1</v>
      </c>
    </row>
    <row r="19" spans="2:27" x14ac:dyDescent="0.2">
      <c r="B19" s="13" t="s">
        <v>43</v>
      </c>
      <c r="C19" s="9">
        <v>9.3857607727254977E-6</v>
      </c>
      <c r="D19" s="10">
        <v>5.0451245028125691E-3</v>
      </c>
      <c r="E19" s="11">
        <v>-1.0550785386109792E-5</v>
      </c>
      <c r="F19" s="12">
        <v>5.0757639614740589E-3</v>
      </c>
      <c r="G19" s="9">
        <v>-2.4934424047484184E-4</v>
      </c>
      <c r="H19" s="10">
        <v>6.5789256801511639E-3</v>
      </c>
      <c r="I19" s="11">
        <v>2.0166626934753178E-4</v>
      </c>
      <c r="J19" s="12">
        <v>6.1518464133169283E-3</v>
      </c>
      <c r="K19" s="9">
        <v>9.0844969445885059E-5</v>
      </c>
      <c r="L19" s="10">
        <v>5.4846300984317054E-3</v>
      </c>
      <c r="M19" s="11">
        <v>-1.1519609189536469E-4</v>
      </c>
      <c r="N19" s="12">
        <v>5.0072827614270222E-3</v>
      </c>
      <c r="O19" s="9">
        <v>5.2282554358802568E-5</v>
      </c>
      <c r="P19" s="10">
        <v>4.6715415773749937E-3</v>
      </c>
      <c r="Q19" s="11">
        <v>4.6537395221181423E-5</v>
      </c>
      <c r="R19" s="12">
        <v>4.586709700607366E-3</v>
      </c>
      <c r="S19" s="9">
        <v>-5.0802161347105089E-5</v>
      </c>
      <c r="T19" s="10">
        <v>6.2071052275002652E-3</v>
      </c>
      <c r="U19" s="11">
        <v>1.0054369321099272E-5</v>
      </c>
      <c r="V19" s="12">
        <v>6.0694606796049414E-3</v>
      </c>
      <c r="W19" s="9">
        <v>6.7779006804989924E-5</v>
      </c>
      <c r="X19" s="10">
        <v>5.9294312384674816E-3</v>
      </c>
      <c r="Y19" s="11">
        <v>3.850821936798745E-5</v>
      </c>
      <c r="Z19" s="12">
        <v>5.2330172001510428E-3</v>
      </c>
      <c r="AA19" s="1" t="s">
        <v>1</v>
      </c>
    </row>
    <row r="20" spans="2:27" x14ac:dyDescent="0.2">
      <c r="B20" s="13" t="s">
        <v>44</v>
      </c>
      <c r="C20" s="9">
        <v>7.0719620117189381E-4</v>
      </c>
      <c r="D20" s="10">
        <v>0.20025964092103773</v>
      </c>
      <c r="E20" s="11">
        <v>4.0253317307852677E-4</v>
      </c>
      <c r="F20" s="12">
        <v>0.19565345946724802</v>
      </c>
      <c r="G20" s="9">
        <v>-5.982900080515061E-3</v>
      </c>
      <c r="H20" s="10">
        <v>0.21174536970882329</v>
      </c>
      <c r="I20" s="11">
        <v>5.9862177093708002E-3</v>
      </c>
      <c r="J20" s="12">
        <v>0.20572557426110855</v>
      </c>
      <c r="K20" s="9">
        <v>1.7821324106406136E-3</v>
      </c>
      <c r="L20" s="10">
        <v>0.20323635376162794</v>
      </c>
      <c r="M20" s="11">
        <v>-1.8860125261232069E-3</v>
      </c>
      <c r="N20" s="12">
        <v>0.21276654456173619</v>
      </c>
      <c r="O20" s="9">
        <v>2.4736230482782528E-3</v>
      </c>
      <c r="P20" s="10">
        <v>0.21213696089249862</v>
      </c>
      <c r="Q20" s="11">
        <v>2.6329617973424092E-3</v>
      </c>
      <c r="R20" s="12">
        <v>0.21417879428869357</v>
      </c>
      <c r="S20" s="9">
        <v>-1.2672570755607924E-4</v>
      </c>
      <c r="T20" s="10">
        <v>0.211701496050379</v>
      </c>
      <c r="U20" s="11">
        <v>4.9648015898818589E-4</v>
      </c>
      <c r="V20" s="12">
        <v>0.21202196894623354</v>
      </c>
      <c r="W20" s="9">
        <v>1.6201912527218035E-3</v>
      </c>
      <c r="X20" s="10">
        <v>0.2033366051445307</v>
      </c>
      <c r="Y20" s="11">
        <v>4.8832326265200944E-4</v>
      </c>
      <c r="Z20" s="12">
        <v>0.1944740938894578</v>
      </c>
      <c r="AA20" s="1" t="s">
        <v>1</v>
      </c>
    </row>
    <row r="21" spans="2:27" x14ac:dyDescent="0.2">
      <c r="B21" s="13" t="s">
        <v>45</v>
      </c>
      <c r="C21" s="9">
        <v>3.5266825253980564E-6</v>
      </c>
      <c r="D21" s="10">
        <v>2.9947422622002735E-3</v>
      </c>
      <c r="E21" s="11">
        <v>4.6746933776944826E-6</v>
      </c>
      <c r="F21" s="12">
        <v>2.9728106277445883E-3</v>
      </c>
      <c r="G21" s="9">
        <v>-5.3693337970500933E-5</v>
      </c>
      <c r="H21" s="10">
        <v>3.2149779873178056E-3</v>
      </c>
      <c r="I21" s="11">
        <v>7.340182677417882E-5</v>
      </c>
      <c r="J21" s="12">
        <v>3.1323169140162819E-3</v>
      </c>
      <c r="K21" s="9">
        <v>1.5757043616917473E-5</v>
      </c>
      <c r="L21" s="10">
        <v>3.0944466304799441E-3</v>
      </c>
      <c r="M21" s="11">
        <v>-5.806435464630361E-6</v>
      </c>
      <c r="N21" s="12">
        <v>3.2169372482614964E-3</v>
      </c>
      <c r="O21" s="9">
        <v>2.3660020884247548E-5</v>
      </c>
      <c r="P21" s="10">
        <v>3.2179149901731966E-3</v>
      </c>
      <c r="Q21" s="11">
        <v>1.1476221797779868E-6</v>
      </c>
      <c r="R21" s="12">
        <v>3.1675389285684965E-3</v>
      </c>
      <c r="S21" s="9">
        <v>4.1101121177063836E-6</v>
      </c>
      <c r="T21" s="10">
        <v>3.3471577040186423E-3</v>
      </c>
      <c r="U21" s="11">
        <v>-3.1843889776757024E-6</v>
      </c>
      <c r="V21" s="12">
        <v>3.2654723310487008E-3</v>
      </c>
      <c r="W21" s="9">
        <v>3.7498521388057707E-6</v>
      </c>
      <c r="X21" s="10">
        <v>3.1125235400360452E-3</v>
      </c>
      <c r="Y21" s="11">
        <v>2.9275330486128639E-6</v>
      </c>
      <c r="Z21" s="12">
        <v>3.0241469110300827E-3</v>
      </c>
      <c r="AA21" s="1" t="s">
        <v>1</v>
      </c>
    </row>
    <row r="22" spans="2:27" x14ac:dyDescent="0.2">
      <c r="B22" s="13" t="s">
        <v>46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 x14ac:dyDescent="0.2">
      <c r="B23" s="13" t="s">
        <v>47</v>
      </c>
      <c r="C23" s="9">
        <v>0</v>
      </c>
      <c r="D23" s="10">
        <v>0</v>
      </c>
      <c r="E23" s="11">
        <v>0</v>
      </c>
      <c r="F23" s="12">
        <v>0</v>
      </c>
      <c r="G23" s="9">
        <v>0</v>
      </c>
      <c r="H23" s="10">
        <v>0</v>
      </c>
      <c r="I23" s="11">
        <v>0</v>
      </c>
      <c r="J23" s="12">
        <v>0</v>
      </c>
      <c r="K23" s="9">
        <v>0</v>
      </c>
      <c r="L23" s="10">
        <v>0</v>
      </c>
      <c r="M23" s="11">
        <v>3.7690524918488331E-6</v>
      </c>
      <c r="N23" s="12">
        <v>1.7450766253156039E-3</v>
      </c>
      <c r="O23" s="9">
        <v>-8.6356354726750142E-5</v>
      </c>
      <c r="P23" s="10">
        <v>1.7032294735992656E-3</v>
      </c>
      <c r="Q23" s="11">
        <v>1.4463773700911178E-5</v>
      </c>
      <c r="R23" s="12">
        <v>1.6587614540681029E-3</v>
      </c>
      <c r="S23" s="9">
        <v>5.7138595525302116E-6</v>
      </c>
      <c r="T23" s="10">
        <v>1.6552729946600496E-3</v>
      </c>
      <c r="U23" s="11">
        <v>6.9732219355151231E-6</v>
      </c>
      <c r="V23" s="12">
        <v>1.6204436539208025E-3</v>
      </c>
      <c r="W23" s="9">
        <v>8.1364426397550866E-6</v>
      </c>
      <c r="X23" s="10">
        <v>1.5339624316720651E-3</v>
      </c>
      <c r="Y23" s="11">
        <v>4.833712629003466E-6</v>
      </c>
      <c r="Z23" s="12">
        <v>1.4316334697747775E-3</v>
      </c>
      <c r="AA23" s="1" t="s">
        <v>1</v>
      </c>
    </row>
    <row r="24" spans="2:27" x14ac:dyDescent="0.2">
      <c r="B24" s="13" t="s">
        <v>48</v>
      </c>
      <c r="C24" s="9">
        <v>2.350967562400048E-6</v>
      </c>
      <c r="D24" s="10">
        <v>-1.1976310585722128E-3</v>
      </c>
      <c r="E24" s="11">
        <v>2.5277346653098634E-5</v>
      </c>
      <c r="F24" s="12">
        <v>6.6281475531936923E-3</v>
      </c>
      <c r="G24" s="9">
        <v>7.6596971680122268E-4</v>
      </c>
      <c r="H24" s="10">
        <v>-1.4680370094058493E-3</v>
      </c>
      <c r="I24" s="11">
        <v>5.9574009750708415E-5</v>
      </c>
      <c r="J24" s="12">
        <v>-1.4670608380501855E-3</v>
      </c>
      <c r="K24" s="9">
        <v>-4.7996785293808086E-6</v>
      </c>
      <c r="L24" s="10">
        <v>-1.2219263168722855E-3</v>
      </c>
      <c r="M24" s="11">
        <v>8.7429826785955853E-5</v>
      </c>
      <c r="N24" s="12">
        <v>7.217269938630191E-3</v>
      </c>
      <c r="O24" s="9">
        <v>-8.8452098807105563E-5</v>
      </c>
      <c r="P24" s="10">
        <v>1.9816611114477005E-3</v>
      </c>
      <c r="Q24" s="11">
        <v>3.732491864689532E-5</v>
      </c>
      <c r="R24" s="12">
        <v>-2.5946725476712861E-3</v>
      </c>
      <c r="S24" s="9">
        <v>-1.577508621415887E-5</v>
      </c>
      <c r="T24" s="10">
        <v>5.7554050909962799E-3</v>
      </c>
      <c r="U24" s="11">
        <v>-2.1662853038425111E-5</v>
      </c>
      <c r="V24" s="12">
        <v>4.9358380389754848E-3</v>
      </c>
      <c r="W24" s="9">
        <v>-5.1059038640491469E-5</v>
      </c>
      <c r="X24" s="10">
        <v>1.2384872315843504E-4</v>
      </c>
      <c r="Y24" s="11">
        <v>1.9408987824951142E-5</v>
      </c>
      <c r="Z24" s="12">
        <v>8.5515990055161414E-3</v>
      </c>
      <c r="AA24" s="1" t="s">
        <v>1</v>
      </c>
    </row>
    <row r="25" spans="2:27" ht="15" x14ac:dyDescent="0.25">
      <c r="B25" s="14" t="s">
        <v>49</v>
      </c>
      <c r="C25" s="15" vm="1">
        <v>1.9143905926246596E-3</v>
      </c>
      <c r="D25" s="16">
        <v>1.0000000000000007</v>
      </c>
      <c r="E25" s="17" vm="2">
        <v>-1.0661591930235415E-2</v>
      </c>
      <c r="F25" s="18">
        <v>0.99999999999999967</v>
      </c>
      <c r="G25" s="19" vm="3">
        <v>-6.3033462377720562E-2</v>
      </c>
      <c r="H25" s="16">
        <v>0.99999999999999967</v>
      </c>
      <c r="I25" s="17" vm="4">
        <v>3.9276890185336422E-2</v>
      </c>
      <c r="J25" s="18">
        <v>1</v>
      </c>
      <c r="K25" s="19" vm="5">
        <v>1.1578040936103484E-2</v>
      </c>
      <c r="L25" s="16">
        <v>1.0000000000000002</v>
      </c>
      <c r="M25" s="17" vm="6">
        <v>-5.2334892184116022E-3</v>
      </c>
      <c r="N25" s="18">
        <v>0.999999999999998</v>
      </c>
      <c r="O25" s="19" vm="7">
        <v>1.2856802976514592E-2</v>
      </c>
      <c r="P25" s="16">
        <v>0.99999999999999944</v>
      </c>
      <c r="Q25" s="17" vm="8">
        <v>1.9135237478856038E-2</v>
      </c>
      <c r="R25" s="18">
        <v>1</v>
      </c>
      <c r="S25" s="19" vm="9">
        <v>-9.1021742152744833E-3</v>
      </c>
      <c r="T25" s="16">
        <v>1.0000000000000004</v>
      </c>
      <c r="U25" s="17" vm="10">
        <v>-3.9038704184934936E-4</v>
      </c>
      <c r="V25" s="18">
        <v>0.99999999999999889</v>
      </c>
      <c r="W25" s="19" vm="11">
        <v>2.8219054518177966E-2</v>
      </c>
      <c r="X25" s="16">
        <v>0.99999999999999989</v>
      </c>
      <c r="Y25" s="17" vm="12">
        <v>1.1340015348982879E-2</v>
      </c>
      <c r="Z25" s="18">
        <v>0.99999999999999911</v>
      </c>
      <c r="AA25" s="1" t="s">
        <v>1</v>
      </c>
    </row>
    <row r="26" spans="2:27" ht="15" x14ac:dyDescent="0.25">
      <c r="B26" s="20" t="s">
        <v>50</v>
      </c>
      <c r="C26" s="21">
        <v>340.90244999999965</v>
      </c>
      <c r="D26" s="22" t="s">
        <v>51</v>
      </c>
      <c r="E26" s="23">
        <v>-2008.6451199999856</v>
      </c>
      <c r="F26" s="22" t="s">
        <v>51</v>
      </c>
      <c r="G26" s="21">
        <v>-11798.507850000031</v>
      </c>
      <c r="H26" s="22" t="s">
        <v>51</v>
      </c>
      <c r="I26" s="23">
        <v>6864.9858099999983</v>
      </c>
      <c r="J26" s="22" t="s">
        <v>51</v>
      </c>
      <c r="K26" s="21">
        <v>2145.4877100000094</v>
      </c>
      <c r="L26" s="22" t="s">
        <v>51</v>
      </c>
      <c r="M26" s="23">
        <v>-996.51713999999617</v>
      </c>
      <c r="N26" s="22" t="s">
        <v>51</v>
      </c>
      <c r="O26" s="21">
        <v>2430.79</v>
      </c>
      <c r="P26" s="22" t="s">
        <v>51</v>
      </c>
      <c r="Q26" s="23">
        <v>3740.8760000000002</v>
      </c>
      <c r="R26" s="22" t="s">
        <v>51</v>
      </c>
      <c r="S26" s="21">
        <v>-1824.71</v>
      </c>
      <c r="T26" s="22" t="s">
        <v>51</v>
      </c>
      <c r="U26" s="23">
        <v>-79.703999999999994</v>
      </c>
      <c r="V26" s="24" t="s">
        <v>51</v>
      </c>
      <c r="W26" s="21">
        <v>5805.2759999999998</v>
      </c>
      <c r="X26" s="24" t="s">
        <v>51</v>
      </c>
      <c r="Y26" s="23">
        <v>2402.2730000000001</v>
      </c>
      <c r="Z26" s="24" t="s">
        <v>51</v>
      </c>
      <c r="AA26" s="1" t="s">
        <v>1</v>
      </c>
    </row>
    <row r="27" spans="2:27" x14ac:dyDescent="0.2">
      <c r="B27" s="29" t="s">
        <v>52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2:27" x14ac:dyDescent="0.2">
      <c r="B28" s="8" t="s">
        <v>53</v>
      </c>
      <c r="C28" s="25">
        <v>3.1375196904796163E-3</v>
      </c>
      <c r="D28" s="26">
        <v>0.79725030226568039</v>
      </c>
      <c r="E28" s="27">
        <v>-1.5867865028461744E-3</v>
      </c>
      <c r="F28" s="28">
        <v>0.80812433050858423</v>
      </c>
      <c r="G28" s="25">
        <v>-4.0095022423980005E-2</v>
      </c>
      <c r="H28" s="26">
        <v>0.79031088666755134</v>
      </c>
      <c r="I28" s="27">
        <v>2.546638820367705E-2</v>
      </c>
      <c r="J28" s="28">
        <v>0.78395716847082253</v>
      </c>
      <c r="K28" s="25">
        <v>3.1626186738527165E-3</v>
      </c>
      <c r="L28" s="26">
        <v>0.76584290669657817</v>
      </c>
      <c r="M28" s="27">
        <v>-8.5735701820722748E-3</v>
      </c>
      <c r="N28" s="28">
        <v>0.7714848989462989</v>
      </c>
      <c r="O28" s="25">
        <v>5.6388847707474496E-3</v>
      </c>
      <c r="P28" s="26">
        <v>0.76770779108831433</v>
      </c>
      <c r="Q28" s="27">
        <v>1.2000862867741664E-2</v>
      </c>
      <c r="R28" s="28">
        <v>0.77002936650080211</v>
      </c>
      <c r="S28" s="25">
        <v>-9.5637359099337727E-3</v>
      </c>
      <c r="T28" s="26">
        <v>0.76907474071431436</v>
      </c>
      <c r="U28" s="27">
        <v>2.0424793188051891E-3</v>
      </c>
      <c r="V28" s="28">
        <v>0.76948919652649683</v>
      </c>
      <c r="W28" s="25">
        <v>1.5570584937451944E-2</v>
      </c>
      <c r="X28" s="26">
        <v>0.75356717744013446</v>
      </c>
      <c r="Y28" s="27">
        <v>8.585881851198603E-3</v>
      </c>
      <c r="Z28" s="28">
        <v>0.75783489412590821</v>
      </c>
      <c r="AA28" s="1" t="s">
        <v>1</v>
      </c>
    </row>
    <row r="29" spans="2:27" x14ac:dyDescent="0.2">
      <c r="B29" s="13" t="s">
        <v>54</v>
      </c>
      <c r="C29" s="9">
        <v>-1.2231290978549562E-3</v>
      </c>
      <c r="D29" s="10">
        <v>0.20274969773431981</v>
      </c>
      <c r="E29" s="11">
        <v>-9.0748054273892299E-3</v>
      </c>
      <c r="F29" s="12">
        <v>0.19187566949141513</v>
      </c>
      <c r="G29" s="9">
        <v>-2.2938439953740581E-2</v>
      </c>
      <c r="H29" s="10">
        <v>0.2096891133324488</v>
      </c>
      <c r="I29" s="11">
        <v>1.3810501981659364E-2</v>
      </c>
      <c r="J29" s="12">
        <v>0.21604283152917819</v>
      </c>
      <c r="K29" s="9">
        <v>8.4154222622507668E-3</v>
      </c>
      <c r="L29" s="10">
        <v>0.23415709330342205</v>
      </c>
      <c r="M29" s="11">
        <v>3.3400809636606669E-3</v>
      </c>
      <c r="N29" s="12">
        <v>0.22851510105370001</v>
      </c>
      <c r="O29" s="9">
        <v>7.2179182057671492E-3</v>
      </c>
      <c r="P29" s="10">
        <v>0.23229220891168542</v>
      </c>
      <c r="Q29" s="11">
        <v>7.1343746111143759E-3</v>
      </c>
      <c r="R29" s="12">
        <v>0.22997063349919769</v>
      </c>
      <c r="S29" s="9">
        <v>4.615616946592967E-4</v>
      </c>
      <c r="T29" s="10">
        <v>0.2309252592856855</v>
      </c>
      <c r="U29" s="11">
        <v>-2.4328663606545389E-3</v>
      </c>
      <c r="V29" s="12">
        <v>0.23051080347350222</v>
      </c>
      <c r="W29" s="9">
        <v>1.264846958072603E-2</v>
      </c>
      <c r="X29" s="10">
        <v>0.24643282255986557</v>
      </c>
      <c r="Y29" s="11">
        <v>2.754133497784265E-3</v>
      </c>
      <c r="Z29" s="12">
        <v>0.24216510587409112</v>
      </c>
      <c r="AA29" s="1" t="s">
        <v>1</v>
      </c>
    </row>
    <row r="30" spans="2:27" ht="15" x14ac:dyDescent="0.25">
      <c r="B30" s="14" t="s">
        <v>49</v>
      </c>
      <c r="C30" s="19" vm="1">
        <v>1.9143905926246596E-3</v>
      </c>
      <c r="D30" s="16">
        <v>1.0000000000000002</v>
      </c>
      <c r="E30" s="17" vm="2">
        <v>-1.0661591930235415E-2</v>
      </c>
      <c r="F30" s="18">
        <v>0.99999999999999933</v>
      </c>
      <c r="G30" s="19" vm="3">
        <v>-6.3033462377720562E-2</v>
      </c>
      <c r="H30" s="16">
        <v>1.0000000000000002</v>
      </c>
      <c r="I30" s="17" vm="4">
        <v>3.9276890185336422E-2</v>
      </c>
      <c r="J30" s="18">
        <v>1.0000000000000007</v>
      </c>
      <c r="K30" s="19" vm="5">
        <v>1.1578040936103484E-2</v>
      </c>
      <c r="L30" s="16">
        <v>1.0000000000000002</v>
      </c>
      <c r="M30" s="17" vm="6">
        <v>-5.2334892184116022E-3</v>
      </c>
      <c r="N30" s="18">
        <v>0.99999999999999889</v>
      </c>
      <c r="O30" s="19" vm="7">
        <v>1.2856802976514592E-2</v>
      </c>
      <c r="P30" s="16">
        <v>0.99999999999999978</v>
      </c>
      <c r="Q30" s="17" vm="8">
        <v>1.9135237478856038E-2</v>
      </c>
      <c r="R30" s="18">
        <v>0.99999999999999978</v>
      </c>
      <c r="S30" s="19" vm="9">
        <v>-9.1021742152744833E-3</v>
      </c>
      <c r="T30" s="16">
        <v>0.99999999999999989</v>
      </c>
      <c r="U30" s="17" vm="10">
        <v>-3.9038704184934936E-4</v>
      </c>
      <c r="V30" s="18">
        <v>0.99999999999999911</v>
      </c>
      <c r="W30" s="19" vm="11">
        <v>2.8219054518177966E-2</v>
      </c>
      <c r="X30" s="16">
        <v>1</v>
      </c>
      <c r="Y30" s="17" vm="12">
        <v>1.1340015348982879E-2</v>
      </c>
      <c r="Z30" s="18">
        <v>0.99999999999999933</v>
      </c>
      <c r="AA30" s="1" t="s">
        <v>1</v>
      </c>
    </row>
    <row r="31" spans="2:27" x14ac:dyDescent="0.2">
      <c r="B31" s="29" t="s">
        <v>52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2:27" x14ac:dyDescent="0.2">
      <c r="B32" s="8" t="s">
        <v>55</v>
      </c>
      <c r="C32" s="25">
        <v>5.4620365258900279E-4</v>
      </c>
      <c r="D32" s="26">
        <v>0.7530223873263564</v>
      </c>
      <c r="E32" s="27">
        <v>-1.0747755729245878E-2</v>
      </c>
      <c r="F32" s="28">
        <v>0.75661489528311543</v>
      </c>
      <c r="G32" s="25">
        <v>-5.5023006522496573E-2</v>
      </c>
      <c r="H32" s="26">
        <v>0.73522012558391237</v>
      </c>
      <c r="I32" s="27">
        <v>3.1776103197402414E-2</v>
      </c>
      <c r="J32" s="28">
        <v>0.73746926499344534</v>
      </c>
      <c r="K32" s="25">
        <v>1.0210458868794155E-2</v>
      </c>
      <c r="L32" s="26">
        <v>0.73402244530044902</v>
      </c>
      <c r="M32" s="27">
        <v>-2.9835988712306944E-3</v>
      </c>
      <c r="N32" s="28">
        <v>0.71946362895138349</v>
      </c>
      <c r="O32" s="25">
        <v>1.0589040632440582E-2</v>
      </c>
      <c r="P32" s="26">
        <v>0.72100857183614175</v>
      </c>
      <c r="Q32" s="27">
        <v>1.4917228977429739E-2</v>
      </c>
      <c r="R32" s="28">
        <v>0.71894596789789378</v>
      </c>
      <c r="S32" s="25">
        <v>-8.6852381354521578E-3</v>
      </c>
      <c r="T32" s="26">
        <v>0.71598496110270071</v>
      </c>
      <c r="U32" s="27">
        <v>-1.2735630508433574E-3</v>
      </c>
      <c r="V32" s="28">
        <v>0.71715789183409784</v>
      </c>
      <c r="W32" s="25">
        <v>2.4406587706267587E-2</v>
      </c>
      <c r="X32" s="26">
        <v>0.72620387125563124</v>
      </c>
      <c r="Y32" s="27">
        <v>9.2020470988404615E-3</v>
      </c>
      <c r="Z32" s="28">
        <v>0.7291246589829965</v>
      </c>
      <c r="AA32" s="1" t="s">
        <v>1</v>
      </c>
    </row>
    <row r="33" spans="2:27" x14ac:dyDescent="0.2">
      <c r="B33" s="13" t="s">
        <v>56</v>
      </c>
      <c r="C33" s="9">
        <v>1.3681869400356567E-3</v>
      </c>
      <c r="D33" s="10">
        <v>0.24697761267364404</v>
      </c>
      <c r="E33" s="11">
        <v>8.6163799010471591E-5</v>
      </c>
      <c r="F33" s="12">
        <v>0.24338510471688424</v>
      </c>
      <c r="G33" s="9">
        <v>-8.0104558552239833E-3</v>
      </c>
      <c r="H33" s="10">
        <v>0.26477987441608802</v>
      </c>
      <c r="I33" s="11">
        <v>7.5007869879340034E-3</v>
      </c>
      <c r="J33" s="12">
        <v>0.2625307350065551</v>
      </c>
      <c r="K33" s="9">
        <v>1.3675820673093276E-3</v>
      </c>
      <c r="L33" s="10">
        <v>0.2659775546995512</v>
      </c>
      <c r="M33" s="11">
        <v>-2.2498903471809104E-3</v>
      </c>
      <c r="N33" s="12">
        <v>0.28053637104861512</v>
      </c>
      <c r="O33" s="9">
        <v>2.2677623440740132E-3</v>
      </c>
      <c r="P33" s="10">
        <v>0.27899142816385808</v>
      </c>
      <c r="Q33" s="11">
        <v>4.2180085014263012E-3</v>
      </c>
      <c r="R33" s="12">
        <v>0.281054032102106</v>
      </c>
      <c r="S33" s="9">
        <v>-4.1693607982231501E-4</v>
      </c>
      <c r="T33" s="10">
        <v>0.28401503889729901</v>
      </c>
      <c r="U33" s="11">
        <v>8.8317600899400774E-4</v>
      </c>
      <c r="V33" s="12">
        <v>0.28284210816590077</v>
      </c>
      <c r="W33" s="9">
        <v>3.8124668119103853E-3</v>
      </c>
      <c r="X33" s="10">
        <v>0.27379612874436865</v>
      </c>
      <c r="Y33" s="11">
        <v>2.1379682501424112E-3</v>
      </c>
      <c r="Z33" s="12">
        <v>0.27087534101700367</v>
      </c>
      <c r="AA33" s="1" t="s">
        <v>1</v>
      </c>
    </row>
    <row r="34" spans="2:27" ht="15" x14ac:dyDescent="0.25">
      <c r="B34" s="14" t="s">
        <v>49</v>
      </c>
      <c r="C34" s="19" vm="1">
        <v>1.9143905926246596E-3</v>
      </c>
      <c r="D34" s="16">
        <v>1.0000000000000004</v>
      </c>
      <c r="E34" s="17" vm="2">
        <v>-1.0661591930235415E-2</v>
      </c>
      <c r="F34" s="18">
        <v>0.99999999999999967</v>
      </c>
      <c r="G34" s="19" vm="3">
        <v>-6.3033462377720562E-2</v>
      </c>
      <c r="H34" s="16">
        <v>1.0000000000000004</v>
      </c>
      <c r="I34" s="17" vm="4">
        <v>3.9276890185336422E-2</v>
      </c>
      <c r="J34" s="18">
        <v>1.0000000000000004</v>
      </c>
      <c r="K34" s="19" vm="5">
        <v>1.1578040936103484E-2</v>
      </c>
      <c r="L34" s="16">
        <v>1.0000000000000002</v>
      </c>
      <c r="M34" s="17" vm="6">
        <v>-5.2334892184116022E-3</v>
      </c>
      <c r="N34" s="18">
        <v>0.99999999999999867</v>
      </c>
      <c r="O34" s="19" vm="7">
        <v>1.2856802976514592E-2</v>
      </c>
      <c r="P34" s="16">
        <v>0.99999999999999978</v>
      </c>
      <c r="Q34" s="17" vm="8">
        <v>1.9135237478856038E-2</v>
      </c>
      <c r="R34" s="18">
        <v>0.99999999999999978</v>
      </c>
      <c r="S34" s="19" vm="9">
        <v>-9.1021742152744833E-3</v>
      </c>
      <c r="T34" s="16">
        <v>0.99999999999999978</v>
      </c>
      <c r="U34" s="17" vm="10">
        <v>-3.9038704184934936E-4</v>
      </c>
      <c r="V34" s="18">
        <v>0.99999999999999867</v>
      </c>
      <c r="W34" s="19" vm="11">
        <v>2.8219054518177966E-2</v>
      </c>
      <c r="X34" s="16">
        <v>0.99999999999999989</v>
      </c>
      <c r="Y34" s="17" vm="12">
        <v>1.1340015348982879E-2</v>
      </c>
      <c r="Z34" s="18">
        <v>1.0000000000000002</v>
      </c>
      <c r="AA34" s="1" t="s">
        <v>1</v>
      </c>
    </row>
    <row r="35" spans="2:27" x14ac:dyDescent="0.2">
      <c r="B35" s="29" t="s">
        <v>52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2:27" ht="75" x14ac:dyDescent="0.2">
      <c r="B36" s="2" t="s">
        <v>57</v>
      </c>
      <c r="C36" s="3" t="s">
        <v>58</v>
      </c>
      <c r="D36" s="4" t="s">
        <v>59</v>
      </c>
      <c r="E36" s="5" t="s">
        <v>60</v>
      </c>
      <c r="F36" s="6" t="s">
        <v>61</v>
      </c>
      <c r="G36" s="3" t="s">
        <v>62</v>
      </c>
      <c r="H36" s="4" t="s">
        <v>63</v>
      </c>
      <c r="I36" s="5" t="s">
        <v>64</v>
      </c>
      <c r="J36" s="6" t="s">
        <v>65</v>
      </c>
      <c r="K36" s="34" t="s">
        <v>1</v>
      </c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2:27" x14ac:dyDescent="0.2">
      <c r="B37" s="8" t="s">
        <v>30</v>
      </c>
      <c r="C37" s="9">
        <v>-6.1323437618547596E-5</v>
      </c>
      <c r="D37" s="10">
        <v>4.9152466671026671E-2</v>
      </c>
      <c r="E37" s="11">
        <v>-4.4323085288654646E-4</v>
      </c>
      <c r="F37" s="12">
        <v>2.7465371377349206E-2</v>
      </c>
      <c r="G37" s="9">
        <v>-2.0325111646672919E-4</v>
      </c>
      <c r="H37" s="10">
        <v>5.6884642968493389E-2</v>
      </c>
      <c r="I37" s="11">
        <v>-9.5304296654912541E-3</v>
      </c>
      <c r="J37" s="12">
        <v>7.6628552689809531E-2</v>
      </c>
      <c r="K37" s="34" t="s">
        <v>1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2:27" x14ac:dyDescent="0.2">
      <c r="B38" s="13" t="s">
        <v>31</v>
      </c>
      <c r="C38" s="9">
        <v>-9.7925782494810432E-3</v>
      </c>
      <c r="D38" s="10">
        <v>0.3329223151135749</v>
      </c>
      <c r="E38" s="11">
        <v>-3.1307672481783498E-3</v>
      </c>
      <c r="F38" s="12">
        <v>0.34870931579194586</v>
      </c>
      <c r="G38" s="9">
        <v>-1.5735120297017801E-3</v>
      </c>
      <c r="H38" s="10">
        <v>0.3265340969243502</v>
      </c>
      <c r="I38" s="11">
        <v>-2.6400183968634867E-2</v>
      </c>
      <c r="J38" s="12">
        <v>0.30618485472767565</v>
      </c>
      <c r="K38" s="34" t="s">
        <v>1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2:27" x14ac:dyDescent="0.2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34" t="s">
        <v>1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2:27" x14ac:dyDescent="0.2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34" t="s">
        <v>1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2:27" x14ac:dyDescent="0.2">
      <c r="B41" s="13" t="s">
        <v>34</v>
      </c>
      <c r="C41" s="9">
        <v>-1.0747332951172982E-2</v>
      </c>
      <c r="D41" s="10">
        <v>0.18727572655407249</v>
      </c>
      <c r="E41" s="11">
        <v>-4.0872381736837696E-3</v>
      </c>
      <c r="F41" s="12">
        <v>0.16352303080169328</v>
      </c>
      <c r="G41" s="9">
        <v>-5.1116345512433375E-4</v>
      </c>
      <c r="H41" s="10">
        <v>0.15560356372413137</v>
      </c>
      <c r="I41" s="11">
        <v>-2.2434671049227535E-3</v>
      </c>
      <c r="J41" s="12">
        <v>0.13760432183456323</v>
      </c>
      <c r="K41" s="34" t="s">
        <v>1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2:27" x14ac:dyDescent="0.2">
      <c r="B42" s="13" t="s">
        <v>35</v>
      </c>
      <c r="C42" s="9">
        <v>-4.3577694607181228E-4</v>
      </c>
      <c r="D42" s="10">
        <v>1.3451024169841478E-2</v>
      </c>
      <c r="E42" s="11">
        <v>-1.5332351770633326E-4</v>
      </c>
      <c r="F42" s="12">
        <v>1.2714130533506864E-2</v>
      </c>
      <c r="G42" s="9">
        <v>-1.7970015307058619E-5</v>
      </c>
      <c r="H42" s="10">
        <v>1.2158849272420032E-2</v>
      </c>
      <c r="I42" s="11">
        <v>4.4885797215162026E-4</v>
      </c>
      <c r="J42" s="12">
        <v>1.1551247159580769E-2</v>
      </c>
      <c r="K42" s="34" t="s">
        <v>1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2:27" x14ac:dyDescent="0.2">
      <c r="B43" s="13" t="s">
        <v>36</v>
      </c>
      <c r="C43" s="9">
        <v>-1.7680431617746777E-2</v>
      </c>
      <c r="D43" s="10">
        <v>0.10043481650979431</v>
      </c>
      <c r="E43" s="11">
        <v>-1.021693030979145E-2</v>
      </c>
      <c r="F43" s="12">
        <v>0.10073582974001674</v>
      </c>
      <c r="G43" s="9">
        <v>-2.9779105614869991E-3</v>
      </c>
      <c r="H43" s="10">
        <v>9.9277779767431296E-2</v>
      </c>
      <c r="I43" s="11">
        <v>-2.1466756948473908E-3</v>
      </c>
      <c r="J43" s="12">
        <v>0.1142145792815898</v>
      </c>
      <c r="K43" s="34" t="s">
        <v>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2:27" x14ac:dyDescent="0.2">
      <c r="B44" s="13" t="s">
        <v>37</v>
      </c>
      <c r="C44" s="9">
        <v>-9.8441363113356099E-3</v>
      </c>
      <c r="D44" s="10">
        <v>4.6135366112359931E-2</v>
      </c>
      <c r="E44" s="11">
        <v>-4.2266721320661548E-3</v>
      </c>
      <c r="F44" s="12">
        <v>5.1283959737588862E-2</v>
      </c>
      <c r="G44" s="9">
        <v>-1.0256631440546927E-3</v>
      </c>
      <c r="H44" s="10">
        <v>5.211183369279835E-2</v>
      </c>
      <c r="I44" s="11">
        <v>-5.3393126891525481E-3</v>
      </c>
      <c r="J44" s="12">
        <v>5.7168356241709947E-2</v>
      </c>
      <c r="K44" s="34" t="s">
        <v>1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2:27" x14ac:dyDescent="0.2">
      <c r="B45" s="13" t="s">
        <v>38</v>
      </c>
      <c r="C45" s="9">
        <v>-3.3544783430980397E-3</v>
      </c>
      <c r="D45" s="10">
        <v>2.6424518775848688E-2</v>
      </c>
      <c r="E45" s="11">
        <v>-1.019758298790633E-3</v>
      </c>
      <c r="F45" s="12">
        <v>3.3380922243997774E-2</v>
      </c>
      <c r="G45" s="9">
        <v>-6.6580625295576795E-5</v>
      </c>
      <c r="H45" s="10">
        <v>3.32088248545961E-2</v>
      </c>
      <c r="I45" s="11">
        <v>4.6122065075952642E-3</v>
      </c>
      <c r="J45" s="12">
        <v>4.37157181727615E-2</v>
      </c>
      <c r="K45" s="34" t="s">
        <v>1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2:27" x14ac:dyDescent="0.2">
      <c r="B46" s="13" t="s">
        <v>39</v>
      </c>
      <c r="C46" s="9">
        <v>4.7761537836556852E-5</v>
      </c>
      <c r="D46" s="10">
        <v>2.2028743493918923E-2</v>
      </c>
      <c r="E46" s="11">
        <v>-3.8646834885751839E-4</v>
      </c>
      <c r="F46" s="12">
        <v>3.2854948650784893E-2</v>
      </c>
      <c r="G46" s="9">
        <v>1.3982393047930289E-4</v>
      </c>
      <c r="H46" s="10">
        <v>3.7579590567845197E-2</v>
      </c>
      <c r="I46" s="11">
        <v>1.2083823561650729E-3</v>
      </c>
      <c r="J46" s="12">
        <v>3.6770260628921789E-2</v>
      </c>
      <c r="K46" s="34" t="s">
        <v>1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2:27" x14ac:dyDescent="0.2">
      <c r="B47" s="13" t="s">
        <v>40</v>
      </c>
      <c r="C47" s="9">
        <v>-5.9439248754733107E-6</v>
      </c>
      <c r="D47" s="10">
        <v>3.2611288641086601E-5</v>
      </c>
      <c r="E47" s="11">
        <v>-8.9271852482924217E-6</v>
      </c>
      <c r="F47" s="12">
        <v>1.7369449563988608E-5</v>
      </c>
      <c r="G47" s="9">
        <v>-3.2043688153832644E-6</v>
      </c>
      <c r="H47" s="10">
        <v>9.7924528798157941E-6</v>
      </c>
      <c r="I47" s="11">
        <v>3.2482549356597275E-4</v>
      </c>
      <c r="J47" s="12">
        <v>3.5007302179265692E-5</v>
      </c>
      <c r="K47" s="34" t="s">
        <v>1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2:27" x14ac:dyDescent="0.2">
      <c r="B48" s="13" t="s">
        <v>41</v>
      </c>
      <c r="C48" s="9">
        <v>-1.4305399171181015E-2</v>
      </c>
      <c r="D48" s="10">
        <v>2.0410899086497525E-3</v>
      </c>
      <c r="E48" s="11">
        <v>-4.1289253283529961E-3</v>
      </c>
      <c r="F48" s="12">
        <v>-2.0769512708429075E-4</v>
      </c>
      <c r="G48" s="9">
        <v>-8.0416016424945285E-4</v>
      </c>
      <c r="H48" s="10">
        <v>-2.0402979164219313E-3</v>
      </c>
      <c r="I48" s="11">
        <v>4.2066417432311369E-2</v>
      </c>
      <c r="J48" s="12">
        <v>3.4478404728838898E-3</v>
      </c>
      <c r="K48" s="34" t="s">
        <v>1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2:27" x14ac:dyDescent="0.2">
      <c r="B49" s="13" t="s">
        <v>42</v>
      </c>
      <c r="C49" s="9">
        <v>-1.3707085659631343E-4</v>
      </c>
      <c r="D49" s="10">
        <v>3.0085035385195758E-5</v>
      </c>
      <c r="E49" s="11">
        <v>-2.2133609975247338E-4</v>
      </c>
      <c r="F49" s="12">
        <v>-4.3029433473555482E-4</v>
      </c>
      <c r="G49" s="9">
        <v>-1.4508589408261077E-4</v>
      </c>
      <c r="H49" s="10">
        <v>4.8866239222090546E-6</v>
      </c>
      <c r="I49" s="11">
        <v>-3.9085649253225909E-3</v>
      </c>
      <c r="J49" s="12">
        <v>-3.5228987606172585E-5</v>
      </c>
      <c r="K49" s="34" t="s">
        <v>1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2:27" x14ac:dyDescent="0.2">
      <c r="B50" s="13" t="s">
        <v>43</v>
      </c>
      <c r="C50" s="9">
        <v>-2.585195125740235E-4</v>
      </c>
      <c r="D50" s="10">
        <v>6.5789256801511639E-3</v>
      </c>
      <c r="E50" s="11">
        <v>-1.0260192440052404E-4</v>
      </c>
      <c r="F50" s="12">
        <v>5.0072827614270222E-3</v>
      </c>
      <c r="G50" s="9">
        <v>-2.9431297476862442E-5</v>
      </c>
      <c r="H50" s="10">
        <v>6.2071052275002652E-3</v>
      </c>
      <c r="I50" s="11">
        <v>-1.6063656965588285E-4</v>
      </c>
      <c r="J50" s="12">
        <v>5.2330172001510428E-3</v>
      </c>
      <c r="K50" s="34" t="s">
        <v>1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2:27" x14ac:dyDescent="0.2">
      <c r="B51" s="13" t="s">
        <v>44</v>
      </c>
      <c r="C51" s="9">
        <v>-5.4326478391416213E-3</v>
      </c>
      <c r="D51" s="10">
        <v>0.21174536970882329</v>
      </c>
      <c r="E51" s="11">
        <v>-1.1995996572319455E-3</v>
      </c>
      <c r="F51" s="12">
        <v>0.21276654456173619</v>
      </c>
      <c r="G51" s="9">
        <v>4.8761057301887533E-4</v>
      </c>
      <c r="H51" s="10">
        <v>0.211701496050379</v>
      </c>
      <c r="I51" s="11">
        <v>2.798656869850883E-2</v>
      </c>
      <c r="J51" s="12">
        <v>0.1944740938894578</v>
      </c>
      <c r="K51" s="34" t="s">
        <v>1</v>
      </c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2:27" x14ac:dyDescent="0.2">
      <c r="B52" s="13" t="s">
        <v>45</v>
      </c>
      <c r="C52" s="9">
        <v>-4.9831483228683452E-5</v>
      </c>
      <c r="D52" s="10">
        <v>3.2149779873178056E-3</v>
      </c>
      <c r="E52" s="11">
        <v>2.2989604885235678E-6</v>
      </c>
      <c r="F52" s="12">
        <v>3.2169372482614964E-3</v>
      </c>
      <c r="G52" s="9">
        <v>6.4820717660695664E-6</v>
      </c>
      <c r="H52" s="10">
        <v>3.3471577040186423E-3</v>
      </c>
      <c r="I52" s="11">
        <v>1.9375687596745467E-4</v>
      </c>
      <c r="J52" s="12">
        <v>3.0241469110300827E-3</v>
      </c>
      <c r="K52" s="34" t="s">
        <v>1</v>
      </c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2:27" x14ac:dyDescent="0.2">
      <c r="B53" s="13" t="s">
        <v>46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34" t="s">
        <v>1</v>
      </c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2:27" x14ac:dyDescent="0.2">
      <c r="B54" s="13" t="s">
        <v>47</v>
      </c>
      <c r="C54" s="9">
        <v>0</v>
      </c>
      <c r="D54" s="10">
        <v>0</v>
      </c>
      <c r="E54" s="11">
        <v>1.8305926340823992E-6</v>
      </c>
      <c r="F54" s="12">
        <v>1.7450766253156039E-3</v>
      </c>
      <c r="G54" s="9">
        <v>-1.255442117001192E-5</v>
      </c>
      <c r="H54" s="10">
        <v>1.6552729946600496E-3</v>
      </c>
      <c r="I54" s="11">
        <v>-2.2752443572000432E-4</v>
      </c>
      <c r="J54" s="12">
        <v>1.4316334697747775E-3</v>
      </c>
      <c r="K54" s="34" t="s">
        <v>1</v>
      </c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2:27" x14ac:dyDescent="0.2">
      <c r="B55" s="13" t="s">
        <v>48</v>
      </c>
      <c r="C55" s="9">
        <v>8.0928786749879752E-4</v>
      </c>
      <c r="D55" s="10">
        <v>-1.4680370094058493E-3</v>
      </c>
      <c r="E55" s="11">
        <v>6.1716732346969098E-4</v>
      </c>
      <c r="F55" s="12">
        <v>7.217269938630191E-3</v>
      </c>
      <c r="G55" s="9">
        <v>2.1885547554196863E-4</v>
      </c>
      <c r="H55" s="10">
        <v>5.7554050909962799E-3</v>
      </c>
      <c r="I55" s="11">
        <v>5.8139091959722349E-3</v>
      </c>
      <c r="J55" s="12">
        <v>8.5515990055161414E-3</v>
      </c>
      <c r="K55" s="34" t="s">
        <v>1</v>
      </c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2:27" ht="15" x14ac:dyDescent="0.25">
      <c r="B56" s="14" t="s">
        <v>66</v>
      </c>
      <c r="C56" s="19">
        <v>-7.1248421238786608E-2</v>
      </c>
      <c r="D56" s="16">
        <v>0.99999999999999967</v>
      </c>
      <c r="E56" s="17">
        <v>-2.8704482200354708E-2</v>
      </c>
      <c r="F56" s="18">
        <v>0.999999999999998</v>
      </c>
      <c r="G56" s="19">
        <v>-6.517715042425265E-3</v>
      </c>
      <c r="H56" s="16">
        <v>1.0000000000000004</v>
      </c>
      <c r="I56" s="17">
        <v>3.2698129478490712E-2</v>
      </c>
      <c r="J56" s="18">
        <v>0.99999999999999911</v>
      </c>
      <c r="K56" s="34" t="s">
        <v>1</v>
      </c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2:27" ht="15" x14ac:dyDescent="0.25">
      <c r="B57" s="20" t="s">
        <v>50</v>
      </c>
      <c r="C57" s="21">
        <f>C26+E26+G26</f>
        <v>-13466.250520000016</v>
      </c>
      <c r="D57" s="22" t="s">
        <v>51</v>
      </c>
      <c r="E57" s="23">
        <f>C57+I26+K26+M26</f>
        <v>-5452.2941400000045</v>
      </c>
      <c r="F57" s="22" t="s">
        <v>51</v>
      </c>
      <c r="G57" s="21">
        <f>E57+O26+Q26+S26</f>
        <v>-1105.3381400000044</v>
      </c>
      <c r="H57" s="22" t="s">
        <v>51</v>
      </c>
      <c r="I57" s="23">
        <f>G57+U26+W26+Y26</f>
        <v>7022.5068599999959</v>
      </c>
      <c r="J57" s="22" t="s">
        <v>51</v>
      </c>
      <c r="K57" s="34" t="s">
        <v>1</v>
      </c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2:27" x14ac:dyDescent="0.2">
      <c r="B58" s="36" t="s">
        <v>52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2:27" x14ac:dyDescent="0.2">
      <c r="B59" s="8" t="s">
        <v>53</v>
      </c>
      <c r="C59" s="25">
        <v>-4.0442445673834079E-2</v>
      </c>
      <c r="D59" s="26">
        <v>0.79031088666755134</v>
      </c>
      <c r="E59" s="27">
        <v>-1.9228611550082861E-2</v>
      </c>
      <c r="F59" s="28">
        <v>0.7714848989462989</v>
      </c>
      <c r="G59" s="25">
        <v>-5.7455396001271242E-3</v>
      </c>
      <c r="H59" s="26">
        <v>0.76907474071431436</v>
      </c>
      <c r="I59" s="27">
        <v>-1.2296158030438634E-2</v>
      </c>
      <c r="J59" s="28">
        <v>0.75783489412590821</v>
      </c>
      <c r="K59" s="34" t="s">
        <v>1</v>
      </c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2:27" x14ac:dyDescent="0.2">
      <c r="B60" s="13" t="s">
        <v>54</v>
      </c>
      <c r="C60" s="9">
        <v>-3.0805975564952539E-2</v>
      </c>
      <c r="D60" s="10">
        <v>0.2096891133324488</v>
      </c>
      <c r="E60" s="11">
        <v>-9.4758706502718337E-3</v>
      </c>
      <c r="F60" s="12">
        <v>0.22851510105370001</v>
      </c>
      <c r="G60" s="9">
        <v>-7.7217544229816332E-4</v>
      </c>
      <c r="H60" s="10">
        <v>0.2309252592856855</v>
      </c>
      <c r="I60" s="11">
        <v>4.4994287508928733E-2</v>
      </c>
      <c r="J60" s="12">
        <v>0.24216510587409112</v>
      </c>
      <c r="K60" s="34" t="s">
        <v>1</v>
      </c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2:27" ht="15" x14ac:dyDescent="0.25">
      <c r="B61" s="14" t="s">
        <v>66</v>
      </c>
      <c r="C61" s="19">
        <v>-7.1248421238786608E-2</v>
      </c>
      <c r="D61" s="16">
        <v>1.0000000000000002</v>
      </c>
      <c r="E61" s="17">
        <v>-2.8704482200354708E-2</v>
      </c>
      <c r="F61" s="18">
        <v>0.99999999999999889</v>
      </c>
      <c r="G61" s="19">
        <v>-6.517715042425265E-3</v>
      </c>
      <c r="H61" s="16">
        <v>0.99999999999999989</v>
      </c>
      <c r="I61" s="17">
        <v>3.2698129478490712E-2</v>
      </c>
      <c r="J61" s="18">
        <v>0.99999999999999933</v>
      </c>
      <c r="K61" s="34" t="s">
        <v>1</v>
      </c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2:27" x14ac:dyDescent="0.2">
      <c r="B62" s="36" t="s">
        <v>52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spans="2:27" x14ac:dyDescent="0.2">
      <c r="B63" s="8" t="s">
        <v>55</v>
      </c>
      <c r="C63" s="25">
        <v>-6.3929514373477658E-2</v>
      </c>
      <c r="D63" s="26">
        <v>0.73522012558391237</v>
      </c>
      <c r="E63" s="27">
        <v>-2.6505494629318657E-2</v>
      </c>
      <c r="F63" s="28">
        <v>0.71946362895138349</v>
      </c>
      <c r="G63" s="25">
        <v>-6.8207069851144511E-3</v>
      </c>
      <c r="H63" s="26">
        <v>0.71598496110270071</v>
      </c>
      <c r="I63" s="27">
        <v>-1.406457409741578E-2</v>
      </c>
      <c r="J63" s="28">
        <v>0.7291246589829965</v>
      </c>
      <c r="K63" s="34" t="s">
        <v>1</v>
      </c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2:27" x14ac:dyDescent="0.2">
      <c r="B64" s="13" t="s">
        <v>56</v>
      </c>
      <c r="C64" s="9">
        <v>-7.3189068653089408E-3</v>
      </c>
      <c r="D64" s="10">
        <v>0.26477987441608802</v>
      </c>
      <c r="E64" s="27">
        <v>-2.1989875710360322E-3</v>
      </c>
      <c r="F64" s="12">
        <v>0.28053637104861512</v>
      </c>
      <c r="G64" s="25">
        <v>3.0299194268917885E-4</v>
      </c>
      <c r="H64" s="10">
        <v>0.28401503889729901</v>
      </c>
      <c r="I64" s="27">
        <v>4.676270357590679E-2</v>
      </c>
      <c r="J64" s="12">
        <v>0.27087534101700367</v>
      </c>
      <c r="K64" s="34" t="s">
        <v>1</v>
      </c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2:27" ht="15" x14ac:dyDescent="0.25">
      <c r="B65" s="14" t="s">
        <v>66</v>
      </c>
      <c r="C65" s="19">
        <v>-7.1248421238786608E-2</v>
      </c>
      <c r="D65" s="16">
        <v>1.0000000000000004</v>
      </c>
      <c r="E65" s="17">
        <v>-2.8704482200354708E-2</v>
      </c>
      <c r="F65" s="18">
        <v>0.99999999999999867</v>
      </c>
      <c r="G65" s="19">
        <v>-6.517715042425265E-3</v>
      </c>
      <c r="H65" s="16">
        <v>0.99999999999999978</v>
      </c>
      <c r="I65" s="17">
        <v>3.2698129478490712E-2</v>
      </c>
      <c r="J65" s="18">
        <v>1.0000000000000002</v>
      </c>
      <c r="K65" s="34" t="s">
        <v>1</v>
      </c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2:27" x14ac:dyDescent="0.2">
      <c r="B66" s="29" t="s">
        <v>67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</sheetData>
  <mergeCells count="38">
    <mergeCell ref="K65:AA65"/>
    <mergeCell ref="B66:AA66"/>
    <mergeCell ref="K59:AA59"/>
    <mergeCell ref="K60:AA60"/>
    <mergeCell ref="K61:AA61"/>
    <mergeCell ref="B62:AA62"/>
    <mergeCell ref="K63:AA63"/>
    <mergeCell ref="K64:AA64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31:AA31"/>
    <mergeCell ref="B1:Z1"/>
    <mergeCell ref="B2:Z2"/>
    <mergeCell ref="B3:Z3"/>
    <mergeCell ref="B4:Z4"/>
    <mergeCell ref="B27:AA27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7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CUSTOMERS-17-2878</_dlc_DocId>
    <_dlc_DocIdUrl xmlns="21e3d994-461f-4904-b5d3-a3b49fb448a4">
      <Url>https://www-b-edit.harel-ext.com/about/harel-group/harel/_layouts/15/DocIdRedir.aspx?ID=CUSTOMERS-17-2878</Url>
      <Description>CUSTOMERS-17-2878</Description>
    </_dlc_DocIdUrl>
  </documentManagement>
</p:properties>
</file>

<file path=customXml/itemProps1.xml><?xml version="1.0" encoding="utf-8"?>
<ds:datastoreItem xmlns:ds="http://schemas.openxmlformats.org/officeDocument/2006/customXml" ds:itemID="{AB80A71E-24B8-42BB-B87D-FC284AF661CF}"/>
</file>

<file path=customXml/itemProps2.xml><?xml version="1.0" encoding="utf-8"?>
<ds:datastoreItem xmlns:ds="http://schemas.openxmlformats.org/officeDocument/2006/customXml" ds:itemID="{32E1498C-D428-428B-99B3-4392B5E6CB65}"/>
</file>

<file path=customXml/itemProps3.xml><?xml version="1.0" encoding="utf-8"?>
<ds:datastoreItem xmlns:ds="http://schemas.openxmlformats.org/officeDocument/2006/customXml" ds:itemID="{6CED9457-97AD-4ED1-A481-198D036F475E}"/>
</file>

<file path=customXml/itemProps4.xml><?xml version="1.0" encoding="utf-8"?>
<ds:datastoreItem xmlns:ds="http://schemas.openxmlformats.org/officeDocument/2006/customXml" ds:itemID="{C7FE5399-9971-4766-BF19-50E3E4114C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Harel-ins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לגילאי 60 ומעלה מרכיבי תשואה לחודשים 1-12.2020</dc:title>
  <dc:creator>אסף שם טוב</dc:creator>
  <dc:description>הונגש על ידי חטיבת ההשקעות</dc:description>
  <cp:lastModifiedBy>נתנאל שמואל גוטמן</cp:lastModifiedBy>
  <dcterms:created xsi:type="dcterms:W3CDTF">2020-05-19T11:39:31Z</dcterms:created>
  <dcterms:modified xsi:type="dcterms:W3CDTF">2021-01-13T14:31:35Z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e5db0426-3b30-4224-a7a1-a0473692bb82</vt:lpwstr>
  </property>
  <property fmtid="{D5CDD505-2E9C-101B-9397-08002B2CF9AE}" pid="4" name="Order">
    <vt:r8>287800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