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metadata.xml" ContentType="application/vnd.openxmlformats-officedocument.spreadsheetml.sheetMetadata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BI\דוחות\דיווח מרכיבי תשואה\גירסת 2017\פלט\2021\12 - דצמבר\ביטוח\מסלוליות\"/>
    </mc:Choice>
  </mc:AlternateContent>
  <bookViews>
    <workbookView xWindow="0" yWindow="0" windowWidth="28800" windowHeight="12330"/>
  </bookViews>
  <sheets>
    <sheet name="פרסום מרכיבי תשואה" sheetId="1" r:id="rId1"/>
  </sheets>
  <definedNames>
    <definedName name="_xlnm.Print_Area" localSheetId="0">'פרסום מרכיבי תשואה'!$A:$Z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1" l="1"/>
  <c r="G57" i="1" l="1"/>
  <c r="E57" i="1" l="1"/>
</calcChain>
</file>

<file path=xl/comments1.xml><?xml version="1.0" encoding="utf-8"?>
<comments xmlns="http://schemas.openxmlformats.org/spreadsheetml/2006/main">
  <authors>
    <author>אסף שם טוב</author>
  </authors>
  <commentList>
    <comment ref="A1" authorId="0" shapeId="0">
      <text>
        <r>
          <rPr>
            <sz val="9"/>
            <color indexed="81"/>
            <rFont val="Tahoma"/>
            <charset val="177"/>
          </rPr>
          <t>קובץ פרסום מרכיבי תשואה_x000D_
הגיליון הוא בעל לשונית אחת המידע מתחיל בעמודה B שורה 1_x000D_
הגליון מסתיים בעמודה Z שורה 65</t>
        </r>
      </text>
    </comment>
  </commentList>
</comment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8">
    <s v="SDM SSAS Yitrot Revach"/>
    <s v="[From Time].[Hie Time].[Chodesh].&amp;[202101]"/>
    <s v="[Time].[Hie Time].[Chodesh].&amp;[202101]"/>
    <s v="{[Kvuzat Tikim].[Kvuzat Tikim].&amp;[6451]}"/>
    <s v="[Measures].[c_Tsua_Lekvutza_Letkufa]"/>
    <s v="[Neches].[Hie TatAfik].[Hie Tat Afik 1].&amp;[1]"/>
    <s v="[From Time].[Hie Time].[Chodesh].&amp;[202102]"/>
    <s v="[Time].[Hie Time].[Chodesh].&amp;[202102]"/>
    <s v="[From Time].[Hie Time].[Chodesh].&amp;[202103]"/>
    <s v="[Time].[Hie Time].[Chodesh].&amp;[202103]"/>
    <s v="[From Time].[Hie Time].[Chodesh].&amp;[202104]"/>
    <s v="[Time].[Hie Time].[Chodesh].&amp;[202104]"/>
    <s v="[From Time].[Hie Time].[Chodesh].&amp;[202105]"/>
    <s v="[Time].[Hie Time].[Chodesh].&amp;[202105]"/>
    <s v="[From Time].[Hie Time].[Chodesh].&amp;[202106]"/>
    <s v="[Time].[Hie Time].[Chodesh].&amp;[202106]"/>
    <s v="[From Time].[Hie Time].[Chodesh].&amp;[202107]"/>
    <s v="[Time].[Hie Time].[Chodesh].&amp;[202107]"/>
    <s v="[From Time].[Hie Time].[Chodesh].&amp;[202108]"/>
    <s v="[Time].[Hie Time].[Chodesh].&amp;[202108]"/>
    <s v="[From Time].[Hie Time].[Chodesh].&amp;[202109]"/>
    <s v="[Time].[Hie Time].[Chodesh].&amp;[202109]"/>
    <s v="[From Time].[Hie Time].[Chodesh].&amp;[202110]"/>
    <s v="[Time].[Hie Time].[Chodesh].&amp;[202110]"/>
    <s v="[From Time].[Hie Time].[Chodesh].&amp;[202111]"/>
    <s v="[Time].[Hie Time].[Chodesh].&amp;[202111]"/>
    <s v="[From Time].[Hie Time].[Chodesh].&amp;[202112]"/>
    <s v="[Time].[Hie Time].[Chodesh].&amp;[202112]"/>
  </metadataStrings>
  <mdxMetadata count="12">
    <mdx n="0" f="v">
      <t c="5" fi="14">
        <n x="1"/>
        <n x="2"/>
        <n x="3" s="1"/>
        <n x="4"/>
        <n x="5"/>
      </t>
    </mdx>
    <mdx n="0" f="v">
      <t c="5" fi="14">
        <n x="6"/>
        <n x="7"/>
        <n x="3" s="1"/>
        <n x="4"/>
        <n x="5"/>
      </t>
    </mdx>
    <mdx n="0" f="v">
      <t c="5" fi="14">
        <n x="8"/>
        <n x="9"/>
        <n x="3" s="1"/>
        <n x="4"/>
        <n x="5"/>
      </t>
    </mdx>
    <mdx n="0" f="v">
      <t c="5" fi="14">
        <n x="10"/>
        <n x="11"/>
        <n x="3" s="1"/>
        <n x="4"/>
        <n x="5"/>
      </t>
    </mdx>
    <mdx n="0" f="v">
      <t c="5" fi="14">
        <n x="12"/>
        <n x="13"/>
        <n x="3" s="1"/>
        <n x="4"/>
        <n x="5"/>
      </t>
    </mdx>
    <mdx n="0" f="v">
      <t c="5" fi="14">
        <n x="14"/>
        <n x="15"/>
        <n x="3" s="1"/>
        <n x="4"/>
        <n x="5"/>
      </t>
    </mdx>
    <mdx n="0" f="v">
      <t c="5" fi="14">
        <n x="16"/>
        <n x="17"/>
        <n x="3" s="1"/>
        <n x="4"/>
        <n x="5"/>
      </t>
    </mdx>
    <mdx n="0" f="v">
      <t c="5" fi="14">
        <n x="18"/>
        <n x="19"/>
        <n x="3" s="1"/>
        <n x="4"/>
        <n x="5"/>
      </t>
    </mdx>
    <mdx n="0" f="v">
      <t c="5" fi="14">
        <n x="20"/>
        <n x="21"/>
        <n x="3" s="1"/>
        <n x="4"/>
        <n x="5"/>
      </t>
    </mdx>
    <mdx n="0" f="v">
      <t c="5" fi="14">
        <n x="22"/>
        <n x="23"/>
        <n x="3" s="1"/>
        <n x="4"/>
        <n x="5"/>
      </t>
    </mdx>
    <mdx n="0" f="v">
      <t c="5" fi="14">
        <n x="24"/>
        <n x="25"/>
        <n x="3" s="1"/>
        <n x="4"/>
        <n x="5"/>
      </t>
    </mdx>
    <mdx n="0" f="v">
      <t c="5" fi="14">
        <n x="26"/>
        <n x="27"/>
        <n x="3" s="1"/>
        <n x="4"/>
        <n x="5"/>
      </t>
    </mdx>
  </mdxMetadata>
  <valueMetadata count="12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</valueMetadata>
</metadata>
</file>

<file path=xl/sharedStrings.xml><?xml version="1.0" encoding="utf-8"?>
<sst xmlns="http://schemas.openxmlformats.org/spreadsheetml/2006/main" count="174" uniqueCount="68">
  <si>
    <t>פירוט תרומת אפיקי ההשקעה לתשואה הכוללת</t>
  </si>
  <si>
    <t>לא קיים מידע נוסף. המשך בשורה הבאה.</t>
  </si>
  <si>
    <t>שם חברה: הראל חברה לביטוח בע"מ</t>
  </si>
  <si>
    <t>שם מסלול: הראל מסלול בסיסי למקבלי קצבה</t>
  </si>
  <si>
    <t>2021</t>
  </si>
  <si>
    <t>אפיקי השקעה:</t>
  </si>
  <si>
    <t>התרומה לתשואה ינואר 2021</t>
  </si>
  <si>
    <t>שיעור מסך הנכסים ינואר 2021</t>
  </si>
  <si>
    <t>התרומה לתשואה פברואר 2021</t>
  </si>
  <si>
    <t>שיעור מסך הנכסים פברואר 2021</t>
  </si>
  <si>
    <t>התרומה לתשואה מרץ 2021</t>
  </si>
  <si>
    <t>שיעור מסך הנכסים מרץ 2021</t>
  </si>
  <si>
    <t>התרומה לתשואה אפריל 2021</t>
  </si>
  <si>
    <t>שיעור מסך הנכסים אפריל 2021</t>
  </si>
  <si>
    <t>התרומה לתשואה מאי 2021</t>
  </si>
  <si>
    <t>שיעור מסך הנכסים מאי 2021</t>
  </si>
  <si>
    <t>התרומה לתשואה יוני 2021</t>
  </si>
  <si>
    <t>שיעור מסך הנכסים יוני 2021</t>
  </si>
  <si>
    <t>התרומה לתשואה יולי 2021</t>
  </si>
  <si>
    <t>שיעור מסך הנכסים יולי 2021</t>
  </si>
  <si>
    <t>התרומה לתשואה אוגוסט 2021</t>
  </si>
  <si>
    <t>שיעור מסך הנכסים אוגוסט 2021</t>
  </si>
  <si>
    <t>התרומה לתשואה ספטמבר 2021</t>
  </si>
  <si>
    <t>שיעור מסך הנכסים ספטמבר 2021</t>
  </si>
  <si>
    <t>התרומה לתשואה אוקטובר 2021</t>
  </si>
  <si>
    <t>שיעור מסך הנכסים אוקטובר 2021</t>
  </si>
  <si>
    <t>התרומה לתשואה נובמבר 2021</t>
  </si>
  <si>
    <t>שיעור מסך הנכסים נובמבר 2021</t>
  </si>
  <si>
    <t>התרומה לתשואה דצמבר 2021</t>
  </si>
  <si>
    <t>שיעור מסך הנכסים דצמבר 2021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</si>
  <si>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</si>
  <si>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</si>
  <si>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</si>
  <si>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</si>
  <si>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</si>
  <si>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</si>
  <si>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</si>
  <si>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</si>
  <si>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</si>
  <si>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</si>
  <si>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</si>
  <si>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</si>
  <si>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</si>
  <si>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</si>
  <si>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</si>
  <si>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</si>
  <si>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</si>
  <si>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</si>
  <si>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</si>
  <si>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</si>
  <si>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₪)</t>
  </si>
  <si>
    <t>תא ללא תוכן. המשך תוכן בתא הבא.</t>
  </si>
  <si>
    <t>שורה ללא תוכן. המשך תוכן בשורה הבאה.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</si>
  <si>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</si>
  <si>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</si>
  <si>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</si>
  <si>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</si>
  <si>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</si>
  <si>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התרומה לתשואה ינואר - מרץ 2021</t>
  </si>
  <si>
    <t>שיעור מסך הנכסים ינואר - מרץ 2021</t>
  </si>
  <si>
    <t>התרומה לתשואה ינואר - יוני 2021</t>
  </si>
  <si>
    <t>שיעור מסך הנכסים ינואר - יוני 2021</t>
  </si>
  <si>
    <t>התרומה לתשואה ינואר - ספטמבר 2021</t>
  </si>
  <si>
    <t>שיעור מסך הנכסים ינואר - ספטמבר 2021</t>
  </si>
  <si>
    <t>התרומה לתשואה ינואר - דצמבר 2021</t>
  </si>
  <si>
    <t>שיעור מסך הנכסים ינואר - דצמבר 2021</t>
  </si>
  <si>
    <t>תשואה מצטברת</t>
  </si>
  <si>
    <t>סוף הגיליון. אין נתונים נוספים.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</si>
</sst>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0" tint="-0.1499984740745262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color indexed="81"/>
      <name val="Tahoma"/>
      <charset val="177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theme="0" tint="-0.14996795556505021"/>
        <bgColor theme="0" tint="-0.14999847407452621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/>
    <xf numFmtId="0" fontId="3" fillId="2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5" fillId="5" borderId="6" xfId="0" applyFont="1" applyFill="1" applyBorder="1"/>
    <xf numFmtId="10" fontId="5" fillId="3" borderId="7" xfId="1" applyNumberFormat="1" applyFont="1" applyFill="1" applyBorder="1"/>
    <xf numFmtId="10" fontId="5" fillId="3" borderId="8" xfId="1" applyNumberFormat="1" applyFont="1" applyFill="1" applyBorder="1"/>
    <xf numFmtId="10" fontId="5" fillId="4" borderId="7" xfId="1" applyNumberFormat="1" applyFont="1" applyFill="1" applyBorder="1"/>
    <xf numFmtId="10" fontId="5" fillId="4" borderId="8" xfId="1" applyNumberFormat="1" applyFont="1" applyFill="1" applyBorder="1"/>
    <xf numFmtId="0" fontId="5" fillId="5" borderId="9" xfId="0" applyFont="1" applyFill="1" applyBorder="1"/>
    <xf numFmtId="0" fontId="3" fillId="5" borderId="10" xfId="0" applyFont="1" applyFill="1" applyBorder="1"/>
    <xf numFmtId="10" fontId="3" fillId="3" borderId="7" xfId="1" applyNumberFormat="1" applyFont="1" applyFill="1" applyBorder="1"/>
    <xf numFmtId="10" fontId="3" fillId="3" borderId="11" xfId="1" applyNumberFormat="1" applyFont="1" applyFill="1" applyBorder="1"/>
    <xf numFmtId="10" fontId="3" fillId="4" borderId="12" xfId="1" applyNumberFormat="1" applyFont="1" applyFill="1" applyBorder="1"/>
    <xf numFmtId="10" fontId="3" fillId="4" borderId="11" xfId="1" applyNumberFormat="1" applyFont="1" applyFill="1" applyBorder="1"/>
    <xf numFmtId="10" fontId="3" fillId="3" borderId="12" xfId="1" applyNumberFormat="1" applyFont="1" applyFill="1" applyBorder="1"/>
    <xf numFmtId="0" fontId="3" fillId="6" borderId="13" xfId="0" applyFont="1" applyFill="1" applyBorder="1"/>
    <xf numFmtId="3" fontId="3" fillId="3" borderId="14" xfId="1" applyNumberFormat="1" applyFont="1" applyFill="1" applyBorder="1"/>
    <xf numFmtId="10" fontId="7" fillId="7" borderId="15" xfId="1" applyNumberFormat="1" applyFont="1" applyFill="1" applyBorder="1"/>
    <xf numFmtId="3" fontId="3" fillId="4" borderId="14" xfId="1" applyNumberFormat="1" applyFont="1" applyFill="1" applyBorder="1"/>
    <xf numFmtId="10" fontId="7" fillId="7" borderId="15" xfId="1" applyNumberFormat="1" applyFont="1" applyFill="1" applyBorder="1" applyAlignment="1">
      <alignment horizontal="left"/>
    </xf>
    <xf numFmtId="10" fontId="5" fillId="3" borderId="4" xfId="1" applyNumberFormat="1" applyFont="1" applyFill="1" applyBorder="1"/>
    <xf numFmtId="10" fontId="5" fillId="3" borderId="5" xfId="1" applyNumberFormat="1" applyFont="1" applyFill="1" applyBorder="1"/>
    <xf numFmtId="10" fontId="5" fillId="4" borderId="4" xfId="1" applyNumberFormat="1" applyFont="1" applyFill="1" applyBorder="1"/>
    <xf numFmtId="10" fontId="5" fillId="4" borderId="5" xfId="1" applyNumberFormat="1" applyFont="1" applyFill="1" applyBorder="1"/>
    <xf numFmtId="0" fontId="8" fillId="0" borderId="0" xfId="0" applyFont="1" applyBorder="1" applyAlignment="1"/>
    <xf numFmtId="0" fontId="3" fillId="0" borderId="0" xfId="0" applyFont="1" applyAlignment="1">
      <alignment horizontal="right"/>
    </xf>
    <xf numFmtId="0" fontId="4" fillId="0" borderId="0" xfId="0" applyFont="1" applyAlignment="1"/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2" fillId="0" borderId="16" xfId="0" applyFont="1" applyFill="1" applyBorder="1" applyAlignment="1"/>
    <xf numFmtId="0" fontId="2" fillId="0" borderId="0" xfId="0" applyFont="1" applyFill="1" applyAlignment="1"/>
    <xf numFmtId="0" fontId="8" fillId="0" borderId="0" xfId="0" applyFont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6"/>
  <sheetViews>
    <sheetView showGridLines="0" rightToLeft="1" tabSelected="1" workbookViewId="0">
      <selection activeCell="A2" sqref="A2"/>
    </sheetView>
  </sheetViews>
  <sheetFormatPr defaultColWidth="0" defaultRowHeight="14.25" zeroHeight="1" x14ac:dyDescent="0.2"/>
  <cols>
    <col min="1" max="1" width="9" customWidth="1"/>
    <col min="2" max="2" width="30.125" bestFit="1" customWidth="1"/>
    <col min="3" max="3" width="11.875" bestFit="1" customWidth="1"/>
    <col min="4" max="4" width="28.5" bestFit="1" customWidth="1"/>
    <col min="5" max="5" width="11.875" bestFit="1" customWidth="1"/>
    <col min="6" max="6" width="28.5" bestFit="1" customWidth="1"/>
    <col min="7" max="7" width="11.875" bestFit="1" customWidth="1"/>
    <col min="8" max="8" width="28.5" bestFit="1" customWidth="1"/>
    <col min="9" max="9" width="11.875" bestFit="1" customWidth="1"/>
    <col min="10" max="10" width="28.5" bestFit="1" customWidth="1"/>
    <col min="11" max="11" width="11" bestFit="1" customWidth="1"/>
    <col min="12" max="12" width="28.5" bestFit="1" customWidth="1"/>
    <col min="13" max="13" width="10.5" bestFit="1" customWidth="1"/>
    <col min="14" max="14" width="28.5" bestFit="1" customWidth="1"/>
    <col min="15" max="15" width="10.625" bestFit="1" customWidth="1"/>
    <col min="16" max="16" width="28.5" bestFit="1" customWidth="1"/>
    <col min="17" max="17" width="10.875" bestFit="1" customWidth="1"/>
    <col min="18" max="18" width="28.5" bestFit="1" customWidth="1"/>
    <col min="19" max="19" width="11.75" bestFit="1" customWidth="1"/>
    <col min="20" max="20" width="28.5" bestFit="1" customWidth="1"/>
    <col min="21" max="21" width="11.75" bestFit="1" customWidth="1"/>
    <col min="22" max="22" width="28.5" bestFit="1" customWidth="1"/>
    <col min="23" max="23" width="10.875" bestFit="1" customWidth="1"/>
    <col min="24" max="24" width="28.5" bestFit="1" customWidth="1"/>
    <col min="25" max="25" width="10.5" bestFit="1" customWidth="1"/>
    <col min="26" max="26" width="28.5" bestFit="1" customWidth="1"/>
    <col min="27" max="27" width="9.125" customWidth="1"/>
    <col min="28" max="16384" width="9" hidden="1"/>
  </cols>
  <sheetData>
    <row r="1" spans="1:27" ht="15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1" t="s">
        <v>1</v>
      </c>
    </row>
    <row r="2" spans="1:27" ht="15" x14ac:dyDescent="0.25">
      <c r="B2" s="31" t="s">
        <v>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1" t="s">
        <v>1</v>
      </c>
    </row>
    <row r="3" spans="1:27" ht="15" x14ac:dyDescent="0.25">
      <c r="B3" s="31" t="s">
        <v>3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1" t="s">
        <v>1</v>
      </c>
    </row>
    <row r="4" spans="1:27" x14ac:dyDescent="0.2">
      <c r="B4" s="32" t="s">
        <v>4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1" t="s">
        <v>1</v>
      </c>
    </row>
    <row r="5" spans="1:27" ht="60" x14ac:dyDescent="0.25">
      <c r="B5" s="2" t="s">
        <v>5</v>
      </c>
      <c r="C5" s="3" t="s">
        <v>6</v>
      </c>
      <c r="D5" s="4" t="s">
        <v>7</v>
      </c>
      <c r="E5" s="5" t="s">
        <v>8</v>
      </c>
      <c r="F5" s="6" t="s">
        <v>9</v>
      </c>
      <c r="G5" s="3" t="s">
        <v>10</v>
      </c>
      <c r="H5" s="4" t="s">
        <v>11</v>
      </c>
      <c r="I5" s="5" t="s">
        <v>12</v>
      </c>
      <c r="J5" s="6" t="s">
        <v>13</v>
      </c>
      <c r="K5" s="3" t="s">
        <v>14</v>
      </c>
      <c r="L5" s="4" t="s">
        <v>15</v>
      </c>
      <c r="M5" s="5" t="s">
        <v>16</v>
      </c>
      <c r="N5" s="6" t="s">
        <v>17</v>
      </c>
      <c r="O5" s="3" t="s">
        <v>18</v>
      </c>
      <c r="P5" s="4" t="s">
        <v>19</v>
      </c>
      <c r="Q5" s="5" t="s">
        <v>20</v>
      </c>
      <c r="R5" s="6" t="s">
        <v>21</v>
      </c>
      <c r="S5" s="3" t="s">
        <v>22</v>
      </c>
      <c r="T5" s="4" t="s">
        <v>23</v>
      </c>
      <c r="U5" s="5" t="s">
        <v>24</v>
      </c>
      <c r="V5" s="6" t="s">
        <v>25</v>
      </c>
      <c r="W5" s="3" t="s">
        <v>26</v>
      </c>
      <c r="X5" s="4" t="s">
        <v>27</v>
      </c>
      <c r="Y5" s="5" t="s">
        <v>28</v>
      </c>
      <c r="Z5" s="6" t="s">
        <v>29</v>
      </c>
      <c r="AA5" s="7" t="s">
        <v>1</v>
      </c>
    </row>
    <row r="6" spans="1:27" x14ac:dyDescent="0.2">
      <c r="B6" s="8" t="s">
        <v>30</v>
      </c>
      <c r="C6" s="9">
        <v>-6.2185124644328103E-6</v>
      </c>
      <c r="D6" s="10">
        <v>3.5877687912022609E-2</v>
      </c>
      <c r="E6" s="11">
        <v>-8.0667185691184345E-5</v>
      </c>
      <c r="F6" s="12">
        <v>3.3133628839752224E-2</v>
      </c>
      <c r="G6" s="9">
        <v>5.8551039554703058E-6</v>
      </c>
      <c r="H6" s="10">
        <v>3.194651275432929E-2</v>
      </c>
      <c r="I6" s="11">
        <v>-3.88054537005209E-4</v>
      </c>
      <c r="J6" s="12">
        <v>5.0496325588963116E-2</v>
      </c>
      <c r="K6" s="9">
        <v>5.3494188738423233E-5</v>
      </c>
      <c r="L6" s="10">
        <v>4.2796701718935182E-2</v>
      </c>
      <c r="M6" s="11">
        <v>-3.1953668174038963E-5</v>
      </c>
      <c r="N6" s="12">
        <v>3.9116465692117665E-2</v>
      </c>
      <c r="O6" s="9">
        <v>-1.5209842975658311E-4</v>
      </c>
      <c r="P6" s="10">
        <v>6.00502049404548E-2</v>
      </c>
      <c r="Q6" s="11">
        <v>-1.017328222781251E-4</v>
      </c>
      <c r="R6" s="12">
        <v>6.1212340564488855E-2</v>
      </c>
      <c r="S6" s="9">
        <v>7.7221749872930458E-5</v>
      </c>
      <c r="T6" s="10">
        <v>5.5689949311836469E-2</v>
      </c>
      <c r="U6" s="11">
        <v>-4.3487852574769997E-4</v>
      </c>
      <c r="V6" s="12">
        <v>4.564632717865811E-2</v>
      </c>
      <c r="W6" s="9">
        <v>2.2319418521464851E-5</v>
      </c>
      <c r="X6" s="10">
        <v>5.3880405029138725E-2</v>
      </c>
      <c r="Y6" s="11">
        <v>-1.8334255638237333E-4</v>
      </c>
      <c r="Z6" s="12">
        <v>5.7997940145500859E-2</v>
      </c>
      <c r="AA6" s="1" t="s">
        <v>1</v>
      </c>
    </row>
    <row r="7" spans="1:27" x14ac:dyDescent="0.2">
      <c r="B7" s="13" t="s">
        <v>31</v>
      </c>
      <c r="C7" s="9">
        <v>6.451339783871341E-4</v>
      </c>
      <c r="D7" s="10">
        <v>0.23498338340187827</v>
      </c>
      <c r="E7" s="11">
        <v>-2.1919287409222572E-3</v>
      </c>
      <c r="F7" s="12">
        <v>0.22992152346832118</v>
      </c>
      <c r="G7" s="9">
        <v>1.3209464527803958E-3</v>
      </c>
      <c r="H7" s="10">
        <v>0.22746616771636258</v>
      </c>
      <c r="I7" s="11">
        <v>-1.0456773751177921E-5</v>
      </c>
      <c r="J7" s="12">
        <v>0.22432187759122177</v>
      </c>
      <c r="K7" s="9">
        <v>3.3971359914923457E-4</v>
      </c>
      <c r="L7" s="10">
        <v>0.21778567616224065</v>
      </c>
      <c r="M7" s="11">
        <v>8.6169573217705704E-4</v>
      </c>
      <c r="N7" s="12">
        <v>0.21956853573038104</v>
      </c>
      <c r="O7" s="9">
        <v>1.8038043986902705E-3</v>
      </c>
      <c r="P7" s="10">
        <v>0.20536974340833983</v>
      </c>
      <c r="Q7" s="11">
        <v>1.4522722412575672E-3</v>
      </c>
      <c r="R7" s="12">
        <v>0.20373767353026864</v>
      </c>
      <c r="S7" s="9">
        <v>-1.1000325800077397E-3</v>
      </c>
      <c r="T7" s="10">
        <v>0.20346522268500522</v>
      </c>
      <c r="U7" s="11">
        <v>1.2349251593086019E-3</v>
      </c>
      <c r="V7" s="12">
        <v>0.2011183771193148</v>
      </c>
      <c r="W7" s="9">
        <v>3.1983440948230978E-3</v>
      </c>
      <c r="X7" s="10">
        <v>0.20238825660261123</v>
      </c>
      <c r="Y7" s="11">
        <v>-1.2294362770906941E-3</v>
      </c>
      <c r="Z7" s="12">
        <v>0.20043291867243951</v>
      </c>
      <c r="AA7" s="1" t="s">
        <v>1</v>
      </c>
    </row>
    <row r="8" spans="1:27" x14ac:dyDescent="0.2">
      <c r="B8" s="13" t="s">
        <v>32</v>
      </c>
      <c r="C8" s="9">
        <v>0</v>
      </c>
      <c r="D8" s="10">
        <v>0</v>
      </c>
      <c r="E8" s="11">
        <v>0</v>
      </c>
      <c r="F8" s="12">
        <v>0</v>
      </c>
      <c r="G8" s="9">
        <v>0</v>
      </c>
      <c r="H8" s="10">
        <v>0</v>
      </c>
      <c r="I8" s="11">
        <v>0</v>
      </c>
      <c r="J8" s="12">
        <v>0</v>
      </c>
      <c r="K8" s="9">
        <v>0</v>
      </c>
      <c r="L8" s="10">
        <v>0</v>
      </c>
      <c r="M8" s="11">
        <v>0</v>
      </c>
      <c r="N8" s="12">
        <v>0</v>
      </c>
      <c r="O8" s="9">
        <v>0</v>
      </c>
      <c r="P8" s="10">
        <v>0</v>
      </c>
      <c r="Q8" s="11">
        <v>0</v>
      </c>
      <c r="R8" s="12">
        <v>0</v>
      </c>
      <c r="S8" s="9">
        <v>0</v>
      </c>
      <c r="T8" s="10">
        <v>0</v>
      </c>
      <c r="U8" s="11">
        <v>0</v>
      </c>
      <c r="V8" s="12">
        <v>0</v>
      </c>
      <c r="W8" s="9">
        <v>0</v>
      </c>
      <c r="X8" s="10">
        <v>0</v>
      </c>
      <c r="Y8" s="11">
        <v>0</v>
      </c>
      <c r="Z8" s="12">
        <v>0</v>
      </c>
      <c r="AA8" s="1" t="s">
        <v>1</v>
      </c>
    </row>
    <row r="9" spans="1:27" x14ac:dyDescent="0.2">
      <c r="B9" s="13" t="s">
        <v>33</v>
      </c>
      <c r="C9" s="9">
        <v>0</v>
      </c>
      <c r="D9" s="10">
        <v>0</v>
      </c>
      <c r="E9" s="11">
        <v>0</v>
      </c>
      <c r="F9" s="12">
        <v>0</v>
      </c>
      <c r="G9" s="9">
        <v>0</v>
      </c>
      <c r="H9" s="10">
        <v>0</v>
      </c>
      <c r="I9" s="11">
        <v>0</v>
      </c>
      <c r="J9" s="12">
        <v>0</v>
      </c>
      <c r="K9" s="9">
        <v>0</v>
      </c>
      <c r="L9" s="10">
        <v>0</v>
      </c>
      <c r="M9" s="11">
        <v>0</v>
      </c>
      <c r="N9" s="12">
        <v>0</v>
      </c>
      <c r="O9" s="9">
        <v>0</v>
      </c>
      <c r="P9" s="10">
        <v>0</v>
      </c>
      <c r="Q9" s="11">
        <v>0</v>
      </c>
      <c r="R9" s="12">
        <v>0</v>
      </c>
      <c r="S9" s="9">
        <v>0</v>
      </c>
      <c r="T9" s="10">
        <v>0</v>
      </c>
      <c r="U9" s="11">
        <v>0</v>
      </c>
      <c r="V9" s="12">
        <v>0</v>
      </c>
      <c r="W9" s="9">
        <v>0</v>
      </c>
      <c r="X9" s="10">
        <v>0</v>
      </c>
      <c r="Y9" s="11">
        <v>0</v>
      </c>
      <c r="Z9" s="12">
        <v>0</v>
      </c>
      <c r="AA9" s="1" t="s">
        <v>1</v>
      </c>
    </row>
    <row r="10" spans="1:27" x14ac:dyDescent="0.2">
      <c r="B10" s="13" t="s">
        <v>34</v>
      </c>
      <c r="C10" s="9">
        <v>1.850557323720365E-3</v>
      </c>
      <c r="D10" s="10">
        <v>0.18265049737613517</v>
      </c>
      <c r="E10" s="11">
        <v>1.0666999719241193E-4</v>
      </c>
      <c r="F10" s="12">
        <v>0.18503608584982792</v>
      </c>
      <c r="G10" s="9">
        <v>1.4595962318454138E-3</v>
      </c>
      <c r="H10" s="10">
        <v>0.18111570562496201</v>
      </c>
      <c r="I10" s="11">
        <v>6.1337656814544107E-4</v>
      </c>
      <c r="J10" s="12">
        <v>0.17397453226686582</v>
      </c>
      <c r="K10" s="9">
        <v>1.7931780259588417E-3</v>
      </c>
      <c r="L10" s="10">
        <v>0.17322250470352674</v>
      </c>
      <c r="M10" s="11">
        <v>7.1290567662584206E-4</v>
      </c>
      <c r="N10" s="12">
        <v>0.17152617924070643</v>
      </c>
      <c r="O10" s="9">
        <v>3.9199259801731359E-4</v>
      </c>
      <c r="P10" s="10">
        <v>0.17012721145290921</v>
      </c>
      <c r="Q10" s="11">
        <v>2.2822387523735855E-3</v>
      </c>
      <c r="R10" s="12">
        <v>0.1685287283813148</v>
      </c>
      <c r="S10" s="9">
        <v>3.9923473578344225E-4</v>
      </c>
      <c r="T10" s="10">
        <v>0.16374488880094801</v>
      </c>
      <c r="U10" s="11">
        <v>2.2070163625967373E-4</v>
      </c>
      <c r="V10" s="12">
        <v>0.1543086300404713</v>
      </c>
      <c r="W10" s="9">
        <v>-3.8620738403666905E-5</v>
      </c>
      <c r="X10" s="10">
        <v>0.1498622835774937</v>
      </c>
      <c r="Y10" s="11">
        <v>-1.8672571619897317E-4</v>
      </c>
      <c r="Z10" s="12">
        <v>0.13886317277454346</v>
      </c>
      <c r="AA10" s="1" t="s">
        <v>1</v>
      </c>
    </row>
    <row r="11" spans="1:27" x14ac:dyDescent="0.2">
      <c r="B11" s="13" t="s">
        <v>35</v>
      </c>
      <c r="C11" s="9">
        <v>1.1210302471312027E-4</v>
      </c>
      <c r="D11" s="10">
        <v>8.5667824070989485E-3</v>
      </c>
      <c r="E11" s="11">
        <v>-4.2457136300389165E-5</v>
      </c>
      <c r="F11" s="12">
        <v>8.5205914452953242E-3</v>
      </c>
      <c r="G11" s="9">
        <v>8.0096608357782268E-5</v>
      </c>
      <c r="H11" s="10">
        <v>8.7564239313589823E-3</v>
      </c>
      <c r="I11" s="11">
        <v>4.6897442677363036E-5</v>
      </c>
      <c r="J11" s="12">
        <v>8.363269062911835E-3</v>
      </c>
      <c r="K11" s="9">
        <v>8.6180453935984631E-5</v>
      </c>
      <c r="L11" s="10">
        <v>9.1570443454939195E-3</v>
      </c>
      <c r="M11" s="11">
        <v>1.971923695189413E-5</v>
      </c>
      <c r="N11" s="12">
        <v>9.0887850513911225E-3</v>
      </c>
      <c r="O11" s="9">
        <v>2.2759999880591362E-5</v>
      </c>
      <c r="P11" s="10">
        <v>9.0850985050654528E-3</v>
      </c>
      <c r="Q11" s="11">
        <v>8.8503937803418542E-5</v>
      </c>
      <c r="R11" s="12">
        <v>9.042346312985337E-3</v>
      </c>
      <c r="S11" s="9">
        <v>1.723377968817367E-5</v>
      </c>
      <c r="T11" s="10">
        <v>9.6734467845925529E-3</v>
      </c>
      <c r="U11" s="11">
        <v>9.4122081463343549E-5</v>
      </c>
      <c r="V11" s="12">
        <v>1.1077916166433817E-2</v>
      </c>
      <c r="W11" s="9">
        <v>3.4735645963532385E-5</v>
      </c>
      <c r="X11" s="10">
        <v>1.1075042502569367E-2</v>
      </c>
      <c r="Y11" s="11">
        <v>-3.2501302777221392E-5</v>
      </c>
      <c r="Z11" s="12">
        <v>1.2788975646206787E-2</v>
      </c>
      <c r="AA11" s="1" t="s">
        <v>1</v>
      </c>
    </row>
    <row r="12" spans="1:27" x14ac:dyDescent="0.2">
      <c r="B12" s="13" t="s">
        <v>36</v>
      </c>
      <c r="C12" s="9">
        <v>2.6075004468984796E-3</v>
      </c>
      <c r="D12" s="10">
        <v>0.1814014559074934</v>
      </c>
      <c r="E12" s="11">
        <v>2.3755196485765774E-3</v>
      </c>
      <c r="F12" s="12">
        <v>0.18320142814617313</v>
      </c>
      <c r="G12" s="9">
        <v>8.4583276904025718E-3</v>
      </c>
      <c r="H12" s="10">
        <v>0.18829030334467484</v>
      </c>
      <c r="I12" s="11">
        <v>6.4638315863769936E-3</v>
      </c>
      <c r="J12" s="12">
        <v>0.18903866584894655</v>
      </c>
      <c r="K12" s="9">
        <v>6.7779411117858393E-3</v>
      </c>
      <c r="L12" s="10">
        <v>0.19361887893516408</v>
      </c>
      <c r="M12" s="11">
        <v>-7.0498111899670586E-4</v>
      </c>
      <c r="N12" s="12">
        <v>0.19548931625923943</v>
      </c>
      <c r="O12" s="9">
        <v>-5.4983711653756092E-4</v>
      </c>
      <c r="P12" s="10">
        <v>0.19186787148374471</v>
      </c>
      <c r="Q12" s="11">
        <v>7.1664201087296648E-3</v>
      </c>
      <c r="R12" s="12">
        <v>0.19875490054705081</v>
      </c>
      <c r="S12" s="9">
        <v>1.095379490291627E-3</v>
      </c>
      <c r="T12" s="10">
        <v>0.19957915706608387</v>
      </c>
      <c r="U12" s="11">
        <v>9.9783143414310192E-3</v>
      </c>
      <c r="V12" s="12">
        <v>0.20339898308509699</v>
      </c>
      <c r="W12" s="9">
        <v>1.6093683530850286E-3</v>
      </c>
      <c r="X12" s="10">
        <v>0.20419799759111243</v>
      </c>
      <c r="Y12" s="11">
        <v>8.6810009594098583E-3</v>
      </c>
      <c r="Z12" s="12">
        <v>0.20748706621451238</v>
      </c>
      <c r="AA12" s="1" t="s">
        <v>1</v>
      </c>
    </row>
    <row r="13" spans="1:27" x14ac:dyDescent="0.2">
      <c r="B13" s="13" t="s">
        <v>37</v>
      </c>
      <c r="C13" s="9">
        <v>2.2782143277442126E-3</v>
      </c>
      <c r="D13" s="10">
        <v>0.10252925390117062</v>
      </c>
      <c r="E13" s="11">
        <v>2.8599918916765916E-3</v>
      </c>
      <c r="F13" s="12">
        <v>0.10699348446985996</v>
      </c>
      <c r="G13" s="9">
        <v>1.5506182437889499E-3</v>
      </c>
      <c r="H13" s="10">
        <v>0.10500684605416316</v>
      </c>
      <c r="I13" s="11">
        <v>5.1051460162787382E-4</v>
      </c>
      <c r="J13" s="12">
        <v>0.10649752563007346</v>
      </c>
      <c r="K13" s="9">
        <v>2.3208007206505996E-3</v>
      </c>
      <c r="L13" s="10">
        <v>0.1078196595067982</v>
      </c>
      <c r="M13" s="11">
        <v>-1.1316651967216056E-4</v>
      </c>
      <c r="N13" s="12">
        <v>0.10443836880381883</v>
      </c>
      <c r="O13" s="9">
        <v>-2.3791348682830173E-3</v>
      </c>
      <c r="P13" s="10">
        <v>0.10227025958234098</v>
      </c>
      <c r="Q13" s="11">
        <v>1.2539569303732722E-3</v>
      </c>
      <c r="R13" s="12">
        <v>9.9333634728783149E-2</v>
      </c>
      <c r="S13" s="9">
        <v>-2.4407307133802202E-3</v>
      </c>
      <c r="T13" s="10">
        <v>9.7711446542356556E-2</v>
      </c>
      <c r="U13" s="11">
        <v>1.1561536923580787E-3</v>
      </c>
      <c r="V13" s="12">
        <v>9.7070058218351615E-2</v>
      </c>
      <c r="W13" s="9">
        <v>-2.814271951053778E-3</v>
      </c>
      <c r="X13" s="10">
        <v>9.1066365532982002E-2</v>
      </c>
      <c r="Y13" s="11">
        <v>2.3720193024427808E-3</v>
      </c>
      <c r="Z13" s="12">
        <v>9.2296012940046898E-2</v>
      </c>
      <c r="AA13" s="1" t="s">
        <v>1</v>
      </c>
    </row>
    <row r="14" spans="1:27" x14ac:dyDescent="0.2">
      <c r="B14" s="13" t="s">
        <v>38</v>
      </c>
      <c r="C14" s="9">
        <v>1.7474762424777282E-3</v>
      </c>
      <c r="D14" s="10">
        <v>5.9522380974503443E-2</v>
      </c>
      <c r="E14" s="11">
        <v>-5.7457341574449687E-4</v>
      </c>
      <c r="F14" s="12">
        <v>6.2586847968579606E-2</v>
      </c>
      <c r="G14" s="9">
        <v>-2.266231842768071E-4</v>
      </c>
      <c r="H14" s="10">
        <v>6.3144908837142896E-2</v>
      </c>
      <c r="I14" s="11">
        <v>-1.7220245349613684E-4</v>
      </c>
      <c r="J14" s="12">
        <v>6.1328003652778872E-2</v>
      </c>
      <c r="K14" s="9">
        <v>8.9270312824790482E-4</v>
      </c>
      <c r="L14" s="10">
        <v>6.3930937149344627E-2</v>
      </c>
      <c r="M14" s="11">
        <v>5.1015127504572386E-4</v>
      </c>
      <c r="N14" s="12">
        <v>6.6201688905661249E-2</v>
      </c>
      <c r="O14" s="9">
        <v>-1.1522124574123273E-3</v>
      </c>
      <c r="P14" s="10">
        <v>6.3084012591265906E-2</v>
      </c>
      <c r="Q14" s="11">
        <v>5.8903905010356731E-4</v>
      </c>
      <c r="R14" s="12">
        <v>5.8850478952743299E-2</v>
      </c>
      <c r="S14" s="9">
        <v>-4.6408612865180715E-4</v>
      </c>
      <c r="T14" s="10">
        <v>5.8361839459759111E-2</v>
      </c>
      <c r="U14" s="11">
        <v>-7.4008085173492624E-4</v>
      </c>
      <c r="V14" s="12">
        <v>5.6416709756308511E-2</v>
      </c>
      <c r="W14" s="9">
        <v>-9.2775210346712485E-4</v>
      </c>
      <c r="X14" s="10">
        <v>5.4913647279929242E-2</v>
      </c>
      <c r="Y14" s="11">
        <v>-5.1650412105871881E-4</v>
      </c>
      <c r="Z14" s="12">
        <v>5.4958638146068113E-2</v>
      </c>
      <c r="AA14" s="1" t="s">
        <v>1</v>
      </c>
    </row>
    <row r="15" spans="1:27" x14ac:dyDescent="0.2">
      <c r="B15" s="13" t="s">
        <v>39</v>
      </c>
      <c r="C15" s="9">
        <v>5.5143212125909492E-4</v>
      </c>
      <c r="D15" s="10">
        <v>2.4639265775348879E-2</v>
      </c>
      <c r="E15" s="11">
        <v>3.443180244917742E-4</v>
      </c>
      <c r="F15" s="12">
        <v>2.6172226400770496E-2</v>
      </c>
      <c r="G15" s="9">
        <v>7.475411875010119E-4</v>
      </c>
      <c r="H15" s="10">
        <v>2.8843012509181983E-2</v>
      </c>
      <c r="I15" s="11">
        <v>-2.9321245396337389E-4</v>
      </c>
      <c r="J15" s="12">
        <v>2.989523974295942E-2</v>
      </c>
      <c r="K15" s="9">
        <v>1.5001983930652517E-3</v>
      </c>
      <c r="L15" s="10">
        <v>3.259575599005006E-2</v>
      </c>
      <c r="M15" s="11">
        <v>5.0375591407943686E-4</v>
      </c>
      <c r="N15" s="12">
        <v>3.8933074106851699E-2</v>
      </c>
      <c r="O15" s="9">
        <v>2.2506446706603479E-6</v>
      </c>
      <c r="P15" s="10">
        <v>4.0801708711393665E-2</v>
      </c>
      <c r="Q15" s="11">
        <v>6.8183338366385542E-4</v>
      </c>
      <c r="R15" s="12">
        <v>4.5099608910989415E-2</v>
      </c>
      <c r="S15" s="9">
        <v>9.7949045834458187E-4</v>
      </c>
      <c r="T15" s="10">
        <v>4.9733271226094514E-2</v>
      </c>
      <c r="U15" s="11">
        <v>-9.0085570767668884E-4</v>
      </c>
      <c r="V15" s="12">
        <v>4.9149502580845154E-2</v>
      </c>
      <c r="W15" s="9">
        <v>1.5214438302681725E-3</v>
      </c>
      <c r="X15" s="10">
        <v>5.3559815947737704E-2</v>
      </c>
      <c r="Y15" s="11">
        <v>6.4588877024757849E-6</v>
      </c>
      <c r="Z15" s="12">
        <v>5.5700969959701974E-2</v>
      </c>
      <c r="AA15" s="1" t="s">
        <v>1</v>
      </c>
    </row>
    <row r="16" spans="1:27" x14ac:dyDescent="0.2">
      <c r="B16" s="13" t="s">
        <v>40</v>
      </c>
      <c r="C16" s="9">
        <v>-1.7433984492637812E-6</v>
      </c>
      <c r="D16" s="10">
        <v>5.6983103551548324E-5</v>
      </c>
      <c r="E16" s="11">
        <v>2.553000365555873E-5</v>
      </c>
      <c r="F16" s="12">
        <v>1.4898419897904115E-4</v>
      </c>
      <c r="G16" s="9">
        <v>3.0393247338891848E-6</v>
      </c>
      <c r="H16" s="10">
        <v>1.2174405344345305E-4</v>
      </c>
      <c r="I16" s="11">
        <v>9.4810833837780228E-6</v>
      </c>
      <c r="J16" s="12">
        <v>1.2709748935323093E-4</v>
      </c>
      <c r="K16" s="9">
        <v>5.7306199821961962E-6</v>
      </c>
      <c r="L16" s="10">
        <v>1.2728373705854043E-4</v>
      </c>
      <c r="M16" s="11">
        <v>-6.1217935579803557E-6</v>
      </c>
      <c r="N16" s="12">
        <v>5.5413626532347013E-5</v>
      </c>
      <c r="O16" s="9">
        <v>-5.1697579598755709E-6</v>
      </c>
      <c r="P16" s="10">
        <v>4.9850364775889642E-5</v>
      </c>
      <c r="Q16" s="11">
        <v>-5.7212086284006126E-6</v>
      </c>
      <c r="R16" s="12">
        <v>6.9783302630419794E-5</v>
      </c>
      <c r="S16" s="9">
        <v>-6.5959128891548809E-7</v>
      </c>
      <c r="T16" s="10">
        <v>6.9770997380447279E-5</v>
      </c>
      <c r="U16" s="11">
        <v>6.8733761556477945E-9</v>
      </c>
      <c r="V16" s="12">
        <v>6.688602652814197E-5</v>
      </c>
      <c r="W16" s="9">
        <v>-2.706063651748281E-6</v>
      </c>
      <c r="X16" s="10">
        <v>6.2703497482050223E-5</v>
      </c>
      <c r="Y16" s="11">
        <v>-7.9228295017188946E-6</v>
      </c>
      <c r="Z16" s="12">
        <v>5.7862216462419823E-5</v>
      </c>
      <c r="AA16" s="1" t="s">
        <v>1</v>
      </c>
    </row>
    <row r="17" spans="2:27" x14ac:dyDescent="0.2">
      <c r="B17" s="13" t="s">
        <v>41</v>
      </c>
      <c r="C17" s="9">
        <v>-2.7204758505554854E-3</v>
      </c>
      <c r="D17" s="10">
        <v>4.7376288833708577E-4</v>
      </c>
      <c r="E17" s="11">
        <v>2.4047654196993162E-3</v>
      </c>
      <c r="F17" s="12">
        <v>2.1024571807001157E-3</v>
      </c>
      <c r="G17" s="9">
        <v>2.6904957608040029E-3</v>
      </c>
      <c r="H17" s="10">
        <v>-9.5109489229799091E-4</v>
      </c>
      <c r="I17" s="11">
        <v>6.9365990083643777E-3</v>
      </c>
      <c r="J17" s="12">
        <v>5.8324960911299495E-3</v>
      </c>
      <c r="K17" s="9">
        <v>-2.9879673379847916E-4</v>
      </c>
      <c r="L17" s="10">
        <v>5.1141376526364765E-3</v>
      </c>
      <c r="M17" s="11">
        <v>3.306063705952694E-3</v>
      </c>
      <c r="N17" s="12">
        <v>1.6604260296267854E-3</v>
      </c>
      <c r="O17" s="9">
        <v>3.1693753212532049E-3</v>
      </c>
      <c r="P17" s="10">
        <v>4.9510883150270342E-3</v>
      </c>
      <c r="Q17" s="11">
        <v>3.5437601615153822E-3</v>
      </c>
      <c r="R17" s="12">
        <v>8.967287826243904E-3</v>
      </c>
      <c r="S17" s="9">
        <v>-5.0446451444715783E-3</v>
      </c>
      <c r="T17" s="10">
        <v>-2.1958408392221385E-3</v>
      </c>
      <c r="U17" s="11">
        <v>1.0082448949815035E-2</v>
      </c>
      <c r="V17" s="12">
        <v>7.3693032100051641E-3</v>
      </c>
      <c r="W17" s="9">
        <v>3.6200792763732618E-4</v>
      </c>
      <c r="X17" s="10">
        <v>6.341717042278254E-3</v>
      </c>
      <c r="Y17" s="11">
        <v>7.4259873796846008E-3</v>
      </c>
      <c r="Z17" s="12">
        <v>7.9403407379497141E-3</v>
      </c>
      <c r="AA17" s="1" t="s">
        <v>1</v>
      </c>
    </row>
    <row r="18" spans="2:27" x14ac:dyDescent="0.2">
      <c r="B18" s="13" t="s">
        <v>42</v>
      </c>
      <c r="C18" s="9">
        <v>4.8593820465268129E-6</v>
      </c>
      <c r="D18" s="10">
        <v>4.1756323454274078E-5</v>
      </c>
      <c r="E18" s="11">
        <v>8.519176390712684E-6</v>
      </c>
      <c r="F18" s="12">
        <v>7.8488371932350246E-5</v>
      </c>
      <c r="G18" s="9">
        <v>2.5982712173255698E-5</v>
      </c>
      <c r="H18" s="10">
        <v>1.4330287138579083E-4</v>
      </c>
      <c r="I18" s="11">
        <v>-2.5398820968752409E-4</v>
      </c>
      <c r="J18" s="12">
        <v>4.3804029311253788E-4</v>
      </c>
      <c r="K18" s="9">
        <v>-1.6729239499698641E-4</v>
      </c>
      <c r="L18" s="10">
        <v>1.8824061551686732E-4</v>
      </c>
      <c r="M18" s="11">
        <v>-1.5901125495146128E-4</v>
      </c>
      <c r="N18" s="12">
        <v>3.6087196335639191E-4</v>
      </c>
      <c r="O18" s="9">
        <v>-1.2848423509279966E-4</v>
      </c>
      <c r="P18" s="10">
        <v>2.2699902517683951E-4</v>
      </c>
      <c r="Q18" s="11">
        <v>-2.0474306892233625E-4</v>
      </c>
      <c r="R18" s="12">
        <v>1.7770402521480913E-5</v>
      </c>
      <c r="S18" s="9">
        <v>-8.0158468727182407E-5</v>
      </c>
      <c r="T18" s="10">
        <v>-4.7431410291290079E-5</v>
      </c>
      <c r="U18" s="11">
        <v>-8.7367565368270069E-5</v>
      </c>
      <c r="V18" s="12">
        <v>-8.2722326284352982E-5</v>
      </c>
      <c r="W18" s="9">
        <v>2.5937347529846815E-5</v>
      </c>
      <c r="X18" s="10">
        <v>-9.3494781872671611E-5</v>
      </c>
      <c r="Y18" s="11">
        <v>8.4096637885859425E-5</v>
      </c>
      <c r="Z18" s="12">
        <v>3.7865997444255462E-6</v>
      </c>
      <c r="AA18" s="1" t="s">
        <v>1</v>
      </c>
    </row>
    <row r="19" spans="2:27" x14ac:dyDescent="0.2">
      <c r="B19" s="13" t="s">
        <v>43</v>
      </c>
      <c r="C19" s="9">
        <v>2.4165192415878329E-5</v>
      </c>
      <c r="D19" s="10">
        <v>6.9630921702930693E-3</v>
      </c>
      <c r="E19" s="11">
        <v>1.9083033292865704E-5</v>
      </c>
      <c r="F19" s="12">
        <v>6.5218750557415805E-3</v>
      </c>
      <c r="G19" s="9">
        <v>4.6840394041420524E-5</v>
      </c>
      <c r="H19" s="10">
        <v>6.0427811302014942E-3</v>
      </c>
      <c r="I19" s="11">
        <v>2.1979435589113086E-5</v>
      </c>
      <c r="J19" s="12">
        <v>5.0115121661614319E-3</v>
      </c>
      <c r="K19" s="9">
        <v>4.6831763354377938E-5</v>
      </c>
      <c r="L19" s="10">
        <v>4.830708581646438E-3</v>
      </c>
      <c r="M19" s="11">
        <v>5.5662228291736306E-6</v>
      </c>
      <c r="N19" s="12">
        <v>4.295072135803552E-3</v>
      </c>
      <c r="O19" s="9">
        <v>-1.7881741650894108E-6</v>
      </c>
      <c r="P19" s="10">
        <v>4.3487418587424562E-3</v>
      </c>
      <c r="Q19" s="11">
        <v>1.8225762712990949E-5</v>
      </c>
      <c r="R19" s="12">
        <v>4.1099047555904315E-3</v>
      </c>
      <c r="S19" s="9">
        <v>3.8260965565041099E-5</v>
      </c>
      <c r="T19" s="10">
        <v>3.9829060335026508E-3</v>
      </c>
      <c r="U19" s="11">
        <v>3.1320849459273537E-5</v>
      </c>
      <c r="V19" s="12">
        <v>3.2223311669793602E-3</v>
      </c>
      <c r="W19" s="9">
        <v>9.1091567962554723E-6</v>
      </c>
      <c r="X19" s="10">
        <v>2.794953460828854E-3</v>
      </c>
      <c r="Y19" s="11">
        <v>1.1748233328141849E-5</v>
      </c>
      <c r="Z19" s="12">
        <v>2.9502474080857653E-3</v>
      </c>
      <c r="AA19" s="1" t="s">
        <v>1</v>
      </c>
    </row>
    <row r="20" spans="2:27" x14ac:dyDescent="0.2">
      <c r="B20" s="13" t="s">
        <v>44</v>
      </c>
      <c r="C20" s="9">
        <v>1.0760228194833285E-3</v>
      </c>
      <c r="D20" s="10">
        <v>0.14874305229097665</v>
      </c>
      <c r="E20" s="11">
        <v>9.3896861733303337E-5</v>
      </c>
      <c r="F20" s="12">
        <v>0.14534469820587564</v>
      </c>
      <c r="G20" s="9">
        <v>8.029078682667448E-4</v>
      </c>
      <c r="H20" s="10">
        <v>0.14738628561463141</v>
      </c>
      <c r="I20" s="11">
        <v>1.7811453376411618E-4</v>
      </c>
      <c r="J20" s="12">
        <v>0.14141688346349057</v>
      </c>
      <c r="K20" s="9">
        <v>1.0014317026715732E-3</v>
      </c>
      <c r="L20" s="10">
        <v>0.13915703815023411</v>
      </c>
      <c r="M20" s="11">
        <v>3.8902669695624852E-4</v>
      </c>
      <c r="N20" s="12">
        <v>0.14105221832846931</v>
      </c>
      <c r="O20" s="9">
        <v>-5.7402982896944563E-5</v>
      </c>
      <c r="P20" s="10">
        <v>0.14108918966981382</v>
      </c>
      <c r="Q20" s="11">
        <v>5.2188031272506282E-4</v>
      </c>
      <c r="R20" s="12">
        <v>0.1407362094242042</v>
      </c>
      <c r="S20" s="9">
        <v>3.4845430671159438E-4</v>
      </c>
      <c r="T20" s="10">
        <v>0.1483231910993193</v>
      </c>
      <c r="U20" s="11">
        <v>8.0092348154992921E-4</v>
      </c>
      <c r="V20" s="12">
        <v>0.16230506180530666</v>
      </c>
      <c r="W20" s="9">
        <v>3.1368915160417721E-4</v>
      </c>
      <c r="X20" s="10">
        <v>0.16251391192025427</v>
      </c>
      <c r="Y20" s="11">
        <v>-1.9841601102491786E-4</v>
      </c>
      <c r="Z20" s="12">
        <v>0.16531710733111857</v>
      </c>
      <c r="AA20" s="1" t="s">
        <v>1</v>
      </c>
    </row>
    <row r="21" spans="2:27" x14ac:dyDescent="0.2">
      <c r="B21" s="13" t="s">
        <v>45</v>
      </c>
      <c r="C21" s="9">
        <v>8.2462961790812033E-6</v>
      </c>
      <c r="D21" s="10">
        <v>2.2751189374395756E-3</v>
      </c>
      <c r="E21" s="11">
        <v>-3.4520329988928276E-6</v>
      </c>
      <c r="F21" s="12">
        <v>2.2487757234126962E-3</v>
      </c>
      <c r="G21" s="9">
        <v>8.5907417527572106E-6</v>
      </c>
      <c r="H21" s="10">
        <v>2.3673860855935851E-3</v>
      </c>
      <c r="I21" s="11">
        <v>-3.5719337298747698E-6</v>
      </c>
      <c r="J21" s="12">
        <v>2.2407845787610747E-3</v>
      </c>
      <c r="K21" s="9">
        <v>5.5693814884262416E-6</v>
      </c>
      <c r="L21" s="10">
        <v>2.2116113879881469E-3</v>
      </c>
      <c r="M21" s="11">
        <v>7.8421598278009308E-6</v>
      </c>
      <c r="N21" s="12">
        <v>2.2332788800150829E-3</v>
      </c>
      <c r="O21" s="9">
        <v>-2.6882363182345813E-6</v>
      </c>
      <c r="P21" s="10">
        <v>2.2888839781949263E-3</v>
      </c>
      <c r="Q21" s="11">
        <v>2.6777695457040025E-6</v>
      </c>
      <c r="R21" s="12">
        <v>2.3271813310266928E-3</v>
      </c>
      <c r="S21" s="9">
        <v>5.2371721978036668E-6</v>
      </c>
      <c r="T21" s="10">
        <v>2.6451143933495635E-3</v>
      </c>
      <c r="U21" s="11">
        <v>-1.5152768493782824E-5</v>
      </c>
      <c r="V21" s="12">
        <v>2.7350201165983242E-3</v>
      </c>
      <c r="W21" s="9">
        <v>1.5505568949311293E-5</v>
      </c>
      <c r="X21" s="10">
        <v>2.7355989683343759E-3</v>
      </c>
      <c r="Y21" s="11">
        <v>-1.3136439754398576E-6</v>
      </c>
      <c r="Z21" s="12">
        <v>2.8337269876964198E-3</v>
      </c>
      <c r="AA21" s="1" t="s">
        <v>1</v>
      </c>
    </row>
    <row r="22" spans="2:27" x14ac:dyDescent="0.2">
      <c r="B22" s="13" t="s">
        <v>46</v>
      </c>
      <c r="C22" s="9">
        <v>0</v>
      </c>
      <c r="D22" s="10">
        <v>0</v>
      </c>
      <c r="E22" s="11">
        <v>0</v>
      </c>
      <c r="F22" s="12">
        <v>0</v>
      </c>
      <c r="G22" s="9">
        <v>0</v>
      </c>
      <c r="H22" s="10">
        <v>0</v>
      </c>
      <c r="I22" s="11">
        <v>0</v>
      </c>
      <c r="J22" s="12">
        <v>0</v>
      </c>
      <c r="K22" s="9">
        <v>0</v>
      </c>
      <c r="L22" s="10">
        <v>0</v>
      </c>
      <c r="M22" s="11">
        <v>0</v>
      </c>
      <c r="N22" s="12">
        <v>0</v>
      </c>
      <c r="O22" s="9">
        <v>0</v>
      </c>
      <c r="P22" s="10">
        <v>0</v>
      </c>
      <c r="Q22" s="11">
        <v>0</v>
      </c>
      <c r="R22" s="12">
        <v>0</v>
      </c>
      <c r="S22" s="9">
        <v>0</v>
      </c>
      <c r="T22" s="10">
        <v>0</v>
      </c>
      <c r="U22" s="11">
        <v>0</v>
      </c>
      <c r="V22" s="12">
        <v>0</v>
      </c>
      <c r="W22" s="9">
        <v>0</v>
      </c>
      <c r="X22" s="10">
        <v>0</v>
      </c>
      <c r="Y22" s="11">
        <v>0</v>
      </c>
      <c r="Z22" s="12">
        <v>0</v>
      </c>
      <c r="AA22" s="1" t="s">
        <v>1</v>
      </c>
    </row>
    <row r="23" spans="2:27" x14ac:dyDescent="0.2">
      <c r="B23" s="13" t="s">
        <v>47</v>
      </c>
      <c r="C23" s="9">
        <v>9.3467691015372362E-6</v>
      </c>
      <c r="D23" s="10">
        <v>1.6355112692185184E-3</v>
      </c>
      <c r="E23" s="11">
        <v>8.9725025551935963E-6</v>
      </c>
      <c r="F23" s="12">
        <v>1.6171916328844159E-3</v>
      </c>
      <c r="G23" s="9">
        <v>7.500782644969383E-6</v>
      </c>
      <c r="H23" s="10">
        <v>1.5685472840557713E-3</v>
      </c>
      <c r="I23" s="11">
        <v>8.6195368863654045E-6</v>
      </c>
      <c r="J23" s="12">
        <v>1.4692607855984259E-3</v>
      </c>
      <c r="K23" s="9">
        <v>9.0307041710994465E-6</v>
      </c>
      <c r="L23" s="10">
        <v>1.4309281485505984E-3</v>
      </c>
      <c r="M23" s="11">
        <v>8.4348285705152952E-6</v>
      </c>
      <c r="N23" s="12">
        <v>1.4053043408861392E-3</v>
      </c>
      <c r="O23" s="9">
        <v>7.9025915603207784E-6</v>
      </c>
      <c r="P23" s="10">
        <v>1.3879434579504382E-3</v>
      </c>
      <c r="Q23" s="11">
        <v>7.8760352835196063E-6</v>
      </c>
      <c r="R23" s="12">
        <v>1.3575407806341029E-3</v>
      </c>
      <c r="S23" s="9">
        <v>6.7660167546347696E-6</v>
      </c>
      <c r="T23" s="10">
        <v>1.3683198218747492E-3</v>
      </c>
      <c r="U23" s="11">
        <v>7.8174917182806236E-6</v>
      </c>
      <c r="V23" s="12">
        <v>1.3263944320880455E-3</v>
      </c>
      <c r="W23" s="9">
        <v>7.7727383395225062E-6</v>
      </c>
      <c r="X23" s="10">
        <v>1.3091979924695308E-3</v>
      </c>
      <c r="Y23" s="11">
        <v>6.447868058815938E-6</v>
      </c>
      <c r="Z23" s="12">
        <v>1.2781896545453488E-3</v>
      </c>
      <c r="AA23" s="1" t="s">
        <v>1</v>
      </c>
    </row>
    <row r="24" spans="2:27" x14ac:dyDescent="0.2">
      <c r="B24" s="13" t="s">
        <v>48</v>
      </c>
      <c r="C24" s="9">
        <v>-2.8077769258353081E-5</v>
      </c>
      <c r="D24" s="10">
        <v>9.640015361078268E-3</v>
      </c>
      <c r="E24" s="11">
        <v>-1.8362594311421393E-6</v>
      </c>
      <c r="F24" s="12">
        <v>6.3717130418938298E-3</v>
      </c>
      <c r="G24" s="9">
        <v>9.3743123407948547E-5</v>
      </c>
      <c r="H24" s="10">
        <v>8.7511670808110599E-3</v>
      </c>
      <c r="I24" s="11">
        <v>-6.3078082101194653E-5</v>
      </c>
      <c r="J24" s="12">
        <v>-4.5151425232773805E-4</v>
      </c>
      <c r="K24" s="9">
        <v>-5.0761297407304781E-5</v>
      </c>
      <c r="L24" s="10">
        <v>6.0128932148152611E-3</v>
      </c>
      <c r="M24" s="11">
        <v>2.280279786440336E-5</v>
      </c>
      <c r="N24" s="12">
        <v>4.5750009051427915E-3</v>
      </c>
      <c r="O24" s="9">
        <v>-1.8781416351629268E-5</v>
      </c>
      <c r="P24" s="10">
        <v>3.0011926548038073E-3</v>
      </c>
      <c r="Q24" s="11">
        <v>-1.5693671298352857E-5</v>
      </c>
      <c r="R24" s="12">
        <v>-2.1453897514759294E-3</v>
      </c>
      <c r="S24" s="9">
        <v>3.330970616948554E-5</v>
      </c>
      <c r="T24" s="10">
        <v>7.8947480274106016E-3</v>
      </c>
      <c r="U24" s="11">
        <v>-8.2657151281116233E-5</v>
      </c>
      <c r="V24" s="12">
        <v>4.8712214232987314E-3</v>
      </c>
      <c r="W24" s="9">
        <v>-3.6948129944600571E-5</v>
      </c>
      <c r="X24" s="10">
        <v>3.3915978366512952E-3</v>
      </c>
      <c r="Y24" s="11">
        <v>-4.4919859459889598E-5</v>
      </c>
      <c r="Z24" s="12">
        <v>-9.0695543462241822E-4</v>
      </c>
      <c r="AA24" s="1" t="s">
        <v>1</v>
      </c>
    </row>
    <row r="25" spans="2:27" ht="15" x14ac:dyDescent="0.25">
      <c r="B25" s="14" t="s">
        <v>49</v>
      </c>
      <c r="C25" s="15" vm="1">
        <v>8.1585423936989532E-3</v>
      </c>
      <c r="D25" s="16">
        <v>1.0000000000000004</v>
      </c>
      <c r="E25" s="17" vm="2">
        <v>5.3523517881759464E-3</v>
      </c>
      <c r="F25" s="18">
        <v>0.99999999999999956</v>
      </c>
      <c r="G25" s="19" vm="3">
        <v>1.7075459042179775E-2</v>
      </c>
      <c r="H25" s="16">
        <v>1.0000000000000004</v>
      </c>
      <c r="I25" s="17" vm="4">
        <v>1.3604849353080928E-2</v>
      </c>
      <c r="J25" s="18">
        <v>1.0000000000000002</v>
      </c>
      <c r="K25" s="19" vm="5">
        <v>1.4315953366996981E-2</v>
      </c>
      <c r="L25" s="16">
        <v>1</v>
      </c>
      <c r="M25" s="17" vm="6">
        <v>5.3327298915284427E-3</v>
      </c>
      <c r="N25" s="18">
        <v>1</v>
      </c>
      <c r="O25" s="19" vm="7">
        <v>9.504878792983007E-4</v>
      </c>
      <c r="P25" s="16">
        <v>0.99999999999999989</v>
      </c>
      <c r="Q25" s="17" vm="8">
        <v>1.7280793674960382E-2</v>
      </c>
      <c r="R25" s="18">
        <v>0.99999999999999967</v>
      </c>
      <c r="S25" s="19" vm="9">
        <v>-6.1297242451481271E-3</v>
      </c>
      <c r="T25" s="16">
        <v>1.0000000000000002</v>
      </c>
      <c r="U25" s="17" vm="10">
        <v>2.1345741986436906E-2</v>
      </c>
      <c r="V25" s="18">
        <v>1.0000000000000002</v>
      </c>
      <c r="W25" s="19" vm="11">
        <v>3.2999342469968163E-3</v>
      </c>
      <c r="X25" s="16">
        <v>1.0000000000000002</v>
      </c>
      <c r="Y25" s="17" vm="12">
        <v>1.6186676951042589E-2</v>
      </c>
      <c r="Z25" s="18">
        <v>1.0000000000000004</v>
      </c>
      <c r="AA25" s="1" t="s">
        <v>1</v>
      </c>
    </row>
    <row r="26" spans="2:27" ht="15" x14ac:dyDescent="0.25">
      <c r="B26" s="20" t="s">
        <v>50</v>
      </c>
      <c r="C26" s="21">
        <v>5469.4989999999998</v>
      </c>
      <c r="D26" s="22" t="s">
        <v>51</v>
      </c>
      <c r="E26" s="23">
        <v>3814.6640000000002</v>
      </c>
      <c r="F26" s="22" t="s">
        <v>51</v>
      </c>
      <c r="G26" s="21">
        <v>12972.13</v>
      </c>
      <c r="H26" s="22" t="s">
        <v>51</v>
      </c>
      <c r="I26" s="23">
        <v>10772.34</v>
      </c>
      <c r="J26" s="22" t="s">
        <v>51</v>
      </c>
      <c r="K26" s="21">
        <v>11856.46</v>
      </c>
      <c r="L26" s="22" t="s">
        <v>51</v>
      </c>
      <c r="M26" s="23">
        <v>4727.1880000000001</v>
      </c>
      <c r="N26" s="22" t="s">
        <v>51</v>
      </c>
      <c r="O26" s="21">
        <v>871.9914</v>
      </c>
      <c r="P26" s="22" t="s">
        <v>51</v>
      </c>
      <c r="Q26" s="23">
        <v>16217.95</v>
      </c>
      <c r="R26" s="22" t="s">
        <v>51</v>
      </c>
      <c r="S26" s="21">
        <v>-5863.45</v>
      </c>
      <c r="T26" s="22" t="s">
        <v>51</v>
      </c>
      <c r="U26" s="23">
        <v>20502.73</v>
      </c>
      <c r="V26" s="24" t="s">
        <v>51</v>
      </c>
      <c r="W26" s="21">
        <v>3175.5419999999999</v>
      </c>
      <c r="X26" s="24" t="s">
        <v>51</v>
      </c>
      <c r="Y26" s="23">
        <v>16464.91</v>
      </c>
      <c r="Z26" s="24" t="s">
        <v>51</v>
      </c>
      <c r="AA26" s="1" t="s">
        <v>1</v>
      </c>
    </row>
    <row r="27" spans="2:27" x14ac:dyDescent="0.2">
      <c r="B27" s="29" t="s">
        <v>52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</row>
    <row r="28" spans="2:27" x14ac:dyDescent="0.2">
      <c r="B28" s="8" t="s">
        <v>53</v>
      </c>
      <c r="C28" s="25">
        <v>2.5032620217351701E-3</v>
      </c>
      <c r="D28" s="26">
        <v>0.70315146353838831</v>
      </c>
      <c r="E28" s="27">
        <v>-1.9580005147690907E-3</v>
      </c>
      <c r="F28" s="28">
        <v>0.69105992982181608</v>
      </c>
      <c r="G28" s="25">
        <v>9.4737951352651135E-3</v>
      </c>
      <c r="H28" s="26">
        <v>0.68915122353471525</v>
      </c>
      <c r="I28" s="27">
        <v>1.0397568910222955E-2</v>
      </c>
      <c r="J28" s="28">
        <v>0.68924538050346895</v>
      </c>
      <c r="K28" s="25">
        <v>8.6170336180753666E-3</v>
      </c>
      <c r="L28" s="26">
        <v>0.68328575741541819</v>
      </c>
      <c r="M28" s="27">
        <v>1.4211387689798394E-3</v>
      </c>
      <c r="N28" s="28">
        <v>0.67708574833508262</v>
      </c>
      <c r="O28" s="25">
        <v>3.3475329022993588E-3</v>
      </c>
      <c r="P28" s="26">
        <v>0.68264714758979361</v>
      </c>
      <c r="Q28" s="27">
        <v>1.0382728285554487E-2</v>
      </c>
      <c r="R28" s="28">
        <v>0.68229920151293055</v>
      </c>
      <c r="S28" s="25">
        <v>2.5112867408372055E-3</v>
      </c>
      <c r="T28" s="26">
        <v>0.69554621770286951</v>
      </c>
      <c r="U28" s="27">
        <v>1.3747749061273455E-2</v>
      </c>
      <c r="V28" s="28">
        <v>0.69231008881706402</v>
      </c>
      <c r="W28" s="25">
        <v>9.4293783780199265E-3</v>
      </c>
      <c r="X28" s="26">
        <v>0.69728441057345425</v>
      </c>
      <c r="Y28" s="27">
        <v>9.5885311653616627E-3</v>
      </c>
      <c r="Z28" s="28">
        <v>0.69564703797324312</v>
      </c>
      <c r="AA28" s="1" t="s">
        <v>1</v>
      </c>
    </row>
    <row r="29" spans="2:27" x14ac:dyDescent="0.2">
      <c r="B29" s="13" t="s">
        <v>54</v>
      </c>
      <c r="C29" s="9">
        <v>5.6552803719637822E-3</v>
      </c>
      <c r="D29" s="10">
        <v>0.29684853646161197</v>
      </c>
      <c r="E29" s="11">
        <v>7.310352302945038E-3</v>
      </c>
      <c r="F29" s="12">
        <v>0.3089400701781832</v>
      </c>
      <c r="G29" s="9">
        <v>7.6016639069146586E-3</v>
      </c>
      <c r="H29" s="10">
        <v>0.31084877646528558</v>
      </c>
      <c r="I29" s="11">
        <v>3.2072804428579715E-3</v>
      </c>
      <c r="J29" s="12">
        <v>0.3107546194965311</v>
      </c>
      <c r="K29" s="9">
        <v>5.6989197489216202E-3</v>
      </c>
      <c r="L29" s="10">
        <v>0.31671424258458103</v>
      </c>
      <c r="M29" s="11">
        <v>3.9115911225486031E-3</v>
      </c>
      <c r="N29" s="12">
        <v>0.32291425166491639</v>
      </c>
      <c r="O29" s="9">
        <v>-2.3970450230010585E-3</v>
      </c>
      <c r="P29" s="10">
        <v>0.31735285241020644</v>
      </c>
      <c r="Q29" s="11">
        <v>6.8980653894058922E-3</v>
      </c>
      <c r="R29" s="12">
        <v>0.3177007984870695</v>
      </c>
      <c r="S29" s="9">
        <v>-8.6410109859853344E-3</v>
      </c>
      <c r="T29" s="10">
        <v>0.3044537822971306</v>
      </c>
      <c r="U29" s="11">
        <v>7.5979929251634515E-3</v>
      </c>
      <c r="V29" s="12">
        <v>0.30768991118293648</v>
      </c>
      <c r="W29" s="9">
        <v>-6.1294441310231103E-3</v>
      </c>
      <c r="X29" s="10">
        <v>0.30271558942654614</v>
      </c>
      <c r="Y29" s="11">
        <v>6.5981457856809193E-3</v>
      </c>
      <c r="Z29" s="12">
        <v>0.30435296202675738</v>
      </c>
      <c r="AA29" s="1" t="s">
        <v>1</v>
      </c>
    </row>
    <row r="30" spans="2:27" ht="15" x14ac:dyDescent="0.25">
      <c r="B30" s="14" t="s">
        <v>49</v>
      </c>
      <c r="C30" s="19" vm="1">
        <v>8.1585423936989532E-3</v>
      </c>
      <c r="D30" s="16">
        <v>1.0000000000000002</v>
      </c>
      <c r="E30" s="17" vm="2">
        <v>5.3523517881759464E-3</v>
      </c>
      <c r="F30" s="18">
        <v>0.99999999999999933</v>
      </c>
      <c r="G30" s="19" vm="3">
        <v>1.7075459042179775E-2</v>
      </c>
      <c r="H30" s="16">
        <v>1.0000000000000009</v>
      </c>
      <c r="I30" s="17" vm="4">
        <v>1.3604849353080928E-2</v>
      </c>
      <c r="J30" s="18">
        <v>1</v>
      </c>
      <c r="K30" s="19" vm="5">
        <v>1.4315953366996981E-2</v>
      </c>
      <c r="L30" s="16">
        <v>0.99999999999999922</v>
      </c>
      <c r="M30" s="17" vm="6">
        <v>5.3327298915284427E-3</v>
      </c>
      <c r="N30" s="18">
        <v>0.999999999999999</v>
      </c>
      <c r="O30" s="19" vm="7">
        <v>9.504878792983007E-4</v>
      </c>
      <c r="P30" s="16">
        <v>1</v>
      </c>
      <c r="Q30" s="17" vm="8">
        <v>1.7280793674960382E-2</v>
      </c>
      <c r="R30" s="18">
        <v>1</v>
      </c>
      <c r="S30" s="19" vm="9">
        <v>-6.1297242451481271E-3</v>
      </c>
      <c r="T30" s="16">
        <v>1</v>
      </c>
      <c r="U30" s="17" vm="10">
        <v>2.1345741986436906E-2</v>
      </c>
      <c r="V30" s="18">
        <v>1.0000000000000004</v>
      </c>
      <c r="W30" s="19" vm="11">
        <v>3.2999342469968163E-3</v>
      </c>
      <c r="X30" s="16">
        <v>1.0000000000000004</v>
      </c>
      <c r="Y30" s="17" vm="12">
        <v>1.6186676951042589E-2</v>
      </c>
      <c r="Z30" s="18">
        <v>1.0000000000000004</v>
      </c>
      <c r="AA30" s="1" t="s">
        <v>1</v>
      </c>
    </row>
    <row r="31" spans="2:27" x14ac:dyDescent="0.2">
      <c r="B31" s="29" t="s">
        <v>52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</row>
    <row r="32" spans="2:27" x14ac:dyDescent="0.2">
      <c r="B32" s="8" t="s">
        <v>55</v>
      </c>
      <c r="C32" s="25">
        <v>8.2869259322941122E-3</v>
      </c>
      <c r="D32" s="26">
        <v>0.80121107326538454</v>
      </c>
      <c r="E32" s="27">
        <v>4.654638835450863E-3</v>
      </c>
      <c r="F32" s="28">
        <v>0.80609512460281474</v>
      </c>
      <c r="G32" s="25">
        <v>1.6142778410082503E-2</v>
      </c>
      <c r="H32" s="26">
        <v>0.80280608981609125</v>
      </c>
      <c r="I32" s="27">
        <v>1.0972059767911962E-2</v>
      </c>
      <c r="J32" s="28">
        <v>0.80981907704688061</v>
      </c>
      <c r="K32" s="25">
        <v>1.2161954123988204E-2</v>
      </c>
      <c r="L32" s="26">
        <v>0.802926798475185</v>
      </c>
      <c r="M32" s="27">
        <v>3.9150859320260176E-3</v>
      </c>
      <c r="N32" s="28">
        <v>0.7988857087899558</v>
      </c>
      <c r="O32" s="25">
        <v>-5.4529468693735758E-5</v>
      </c>
      <c r="P32" s="26">
        <v>0.79397322488901845</v>
      </c>
      <c r="Q32" s="27">
        <v>1.5958309269531415E-2</v>
      </c>
      <c r="R32" s="28">
        <v>0.79154904531817116</v>
      </c>
      <c r="S32" s="25">
        <v>-7.6944122029770686E-3</v>
      </c>
      <c r="T32" s="26">
        <v>0.77766355166098011</v>
      </c>
      <c r="U32" s="27">
        <v>1.8421220172915292E-2</v>
      </c>
      <c r="V32" s="28">
        <v>0.75711035734053345</v>
      </c>
      <c r="W32" s="25">
        <v>4.4262475486574746E-4</v>
      </c>
      <c r="X32" s="26">
        <v>0.75544520146628003</v>
      </c>
      <c r="Y32" s="27">
        <v>1.3777772751339146E-2</v>
      </c>
      <c r="Z32" s="28">
        <v>0.75005315264277628</v>
      </c>
      <c r="AA32" s="1" t="s">
        <v>1</v>
      </c>
    </row>
    <row r="33" spans="2:27" x14ac:dyDescent="0.2">
      <c r="B33" s="13" t="s">
        <v>56</v>
      </c>
      <c r="C33" s="9">
        <v>-1.283835385951566E-4</v>
      </c>
      <c r="D33" s="10">
        <v>0.19878892673461576</v>
      </c>
      <c r="E33" s="11">
        <v>6.9771295272508119E-4</v>
      </c>
      <c r="F33" s="12">
        <v>0.19390487539718468</v>
      </c>
      <c r="G33" s="9">
        <v>9.3268063209726946E-4</v>
      </c>
      <c r="H33" s="10">
        <v>0.19719391018390939</v>
      </c>
      <c r="I33" s="11">
        <v>2.6327895851689645E-3</v>
      </c>
      <c r="J33" s="12">
        <v>0.19018092295311972</v>
      </c>
      <c r="K33" s="9">
        <v>2.1577402999651048E-3</v>
      </c>
      <c r="L33" s="10">
        <v>0.19707320152481525</v>
      </c>
      <c r="M33" s="11">
        <v>1.4183340608109718E-3</v>
      </c>
      <c r="N33" s="12">
        <v>0.20111429121004432</v>
      </c>
      <c r="O33" s="9">
        <v>1.0050173479920362E-3</v>
      </c>
      <c r="P33" s="10">
        <v>0.2060267751109815</v>
      </c>
      <c r="Q33" s="11">
        <v>1.3224844054289665E-3</v>
      </c>
      <c r="R33" s="12">
        <v>0.20845095468182911</v>
      </c>
      <c r="S33" s="9">
        <v>1.5646879578289398E-3</v>
      </c>
      <c r="T33" s="10">
        <v>0.22233644833901983</v>
      </c>
      <c r="U33" s="11">
        <v>2.9245218135216106E-3</v>
      </c>
      <c r="V33" s="12">
        <v>0.2428896426594665</v>
      </c>
      <c r="W33" s="9">
        <v>2.8573094921310678E-3</v>
      </c>
      <c r="X33" s="10">
        <v>0.24455479853372014</v>
      </c>
      <c r="Y33" s="11">
        <v>2.4133789439289336E-3</v>
      </c>
      <c r="Z33" s="12">
        <v>0.24994684735722347</v>
      </c>
      <c r="AA33" s="1" t="s">
        <v>1</v>
      </c>
    </row>
    <row r="34" spans="2:27" ht="15" x14ac:dyDescent="0.25">
      <c r="B34" s="14" t="s">
        <v>49</v>
      </c>
      <c r="C34" s="19" vm="1">
        <v>8.1585423936989532E-3</v>
      </c>
      <c r="D34" s="16">
        <v>1.0000000000000002</v>
      </c>
      <c r="E34" s="17" vm="2">
        <v>5.3523517881759464E-3</v>
      </c>
      <c r="F34" s="18">
        <v>0.99999999999999944</v>
      </c>
      <c r="G34" s="19" vm="3">
        <v>1.7075459042179775E-2</v>
      </c>
      <c r="H34" s="16">
        <v>1.0000000000000007</v>
      </c>
      <c r="I34" s="17" vm="4">
        <v>1.3604849353080928E-2</v>
      </c>
      <c r="J34" s="18">
        <v>1.0000000000000004</v>
      </c>
      <c r="K34" s="19" vm="5">
        <v>1.4315953366996981E-2</v>
      </c>
      <c r="L34" s="16">
        <v>1.0000000000000002</v>
      </c>
      <c r="M34" s="17" vm="6">
        <v>5.3327298915284427E-3</v>
      </c>
      <c r="N34" s="18">
        <v>1</v>
      </c>
      <c r="O34" s="19" vm="7">
        <v>9.504878792983007E-4</v>
      </c>
      <c r="P34" s="16">
        <v>1</v>
      </c>
      <c r="Q34" s="17" vm="8">
        <v>1.7280793674960382E-2</v>
      </c>
      <c r="R34" s="18">
        <v>1.0000000000000002</v>
      </c>
      <c r="S34" s="19" vm="9">
        <v>-6.1297242451481271E-3</v>
      </c>
      <c r="T34" s="16">
        <v>1</v>
      </c>
      <c r="U34" s="17" vm="10">
        <v>2.1345741986436906E-2</v>
      </c>
      <c r="V34" s="18">
        <v>1</v>
      </c>
      <c r="W34" s="19" vm="11">
        <v>3.2999342469968163E-3</v>
      </c>
      <c r="X34" s="16">
        <v>1.0000000000000002</v>
      </c>
      <c r="Y34" s="17" vm="12">
        <v>1.6186676951042589E-2</v>
      </c>
      <c r="Z34" s="18">
        <v>0.99999999999999978</v>
      </c>
      <c r="AA34" s="1" t="s">
        <v>1</v>
      </c>
    </row>
    <row r="35" spans="2:27" x14ac:dyDescent="0.2">
      <c r="B35" s="29" t="s">
        <v>52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</row>
    <row r="36" spans="2:27" ht="75" x14ac:dyDescent="0.2">
      <c r="B36" s="2" t="s">
        <v>57</v>
      </c>
      <c r="C36" s="3" t="s">
        <v>58</v>
      </c>
      <c r="D36" s="4" t="s">
        <v>59</v>
      </c>
      <c r="E36" s="5" t="s">
        <v>60</v>
      </c>
      <c r="F36" s="6" t="s">
        <v>61</v>
      </c>
      <c r="G36" s="3" t="s">
        <v>62</v>
      </c>
      <c r="H36" s="4" t="s">
        <v>63</v>
      </c>
      <c r="I36" s="5" t="s">
        <v>64</v>
      </c>
      <c r="J36" s="6" t="s">
        <v>65</v>
      </c>
      <c r="K36" s="34" t="s">
        <v>1</v>
      </c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</row>
    <row r="37" spans="2:27" x14ac:dyDescent="0.2">
      <c r="B37" s="8" t="s">
        <v>30</v>
      </c>
      <c r="C37" s="9">
        <v>-8.1469343529065195E-5</v>
      </c>
      <c r="D37" s="10">
        <v>3.194651275432929E-2</v>
      </c>
      <c r="E37" s="11">
        <v>-4.5213620511207246E-4</v>
      </c>
      <c r="F37" s="12">
        <v>3.9116465692117665E-2</v>
      </c>
      <c r="G37" s="9">
        <v>-6.4543389282540177E-4</v>
      </c>
      <c r="H37" s="10">
        <v>5.5689949311836469E-2</v>
      </c>
      <c r="I37" s="11">
        <v>-1.3062873464787825E-3</v>
      </c>
      <c r="J37" s="12">
        <v>5.7997940145500859E-2</v>
      </c>
      <c r="K37" s="34" t="s">
        <v>1</v>
      </c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</row>
    <row r="38" spans="2:27" x14ac:dyDescent="0.2">
      <c r="B38" s="13" t="s">
        <v>31</v>
      </c>
      <c r="C38" s="9">
        <v>-2.2921062326394982E-4</v>
      </c>
      <c r="D38" s="10">
        <v>0.22746616771636258</v>
      </c>
      <c r="E38" s="11">
        <v>1.1118651960161877E-3</v>
      </c>
      <c r="F38" s="12">
        <v>0.21956853573038104</v>
      </c>
      <c r="G38" s="9">
        <v>3.531060927446269E-3</v>
      </c>
      <c r="H38" s="10">
        <v>0.20346522268500522</v>
      </c>
      <c r="I38" s="11">
        <v>7.0175245574454282E-3</v>
      </c>
      <c r="J38" s="12">
        <v>0.20043291867243951</v>
      </c>
      <c r="K38" s="34" t="s">
        <v>1</v>
      </c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</row>
    <row r="39" spans="2:27" x14ac:dyDescent="0.2">
      <c r="B39" s="13" t="s">
        <v>32</v>
      </c>
      <c r="C39" s="9">
        <v>0</v>
      </c>
      <c r="D39" s="10">
        <v>0</v>
      </c>
      <c r="E39" s="11">
        <v>0</v>
      </c>
      <c r="F39" s="12">
        <v>0</v>
      </c>
      <c r="G39" s="9">
        <v>0</v>
      </c>
      <c r="H39" s="10">
        <v>0</v>
      </c>
      <c r="I39" s="11">
        <v>0</v>
      </c>
      <c r="J39" s="12">
        <v>0</v>
      </c>
      <c r="K39" s="34" t="s">
        <v>1</v>
      </c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</row>
    <row r="40" spans="2:27" x14ac:dyDescent="0.2">
      <c r="B40" s="13" t="s">
        <v>33</v>
      </c>
      <c r="C40" s="9">
        <v>0</v>
      </c>
      <c r="D40" s="10">
        <v>0</v>
      </c>
      <c r="E40" s="11">
        <v>0</v>
      </c>
      <c r="F40" s="12">
        <v>0</v>
      </c>
      <c r="G40" s="9">
        <v>0</v>
      </c>
      <c r="H40" s="10">
        <v>0</v>
      </c>
      <c r="I40" s="11">
        <v>0</v>
      </c>
      <c r="J40" s="12">
        <v>0</v>
      </c>
      <c r="K40" s="34" t="s">
        <v>1</v>
      </c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 spans="2:27" x14ac:dyDescent="0.2">
      <c r="B41" s="13" t="s">
        <v>34</v>
      </c>
      <c r="C41" s="9">
        <v>3.4069406424711373E-3</v>
      </c>
      <c r="D41" s="10">
        <v>0.18111570562496201</v>
      </c>
      <c r="E41" s="11">
        <v>6.6980924924174333E-3</v>
      </c>
      <c r="F41" s="12">
        <v>0.17152617924070643</v>
      </c>
      <c r="G41" s="9">
        <v>1.0120457793123341E-2</v>
      </c>
      <c r="H41" s="10">
        <v>0.16374488880094801</v>
      </c>
      <c r="I41" s="11">
        <v>9.8119271340263523E-3</v>
      </c>
      <c r="J41" s="12">
        <v>0.13886317277454346</v>
      </c>
      <c r="K41" s="34" t="s">
        <v>1</v>
      </c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</row>
    <row r="42" spans="2:27" x14ac:dyDescent="0.2">
      <c r="B42" s="13" t="s">
        <v>35</v>
      </c>
      <c r="C42" s="9">
        <v>1.4847434570648086E-4</v>
      </c>
      <c r="D42" s="10">
        <v>8.7564239313589823E-3</v>
      </c>
      <c r="E42" s="11">
        <v>3.0839482890683242E-4</v>
      </c>
      <c r="F42" s="12">
        <v>9.0887850513911225E-3</v>
      </c>
      <c r="G42" s="9">
        <v>4.5105892852409643E-4</v>
      </c>
      <c r="H42" s="10">
        <v>9.6734467845925529E-3</v>
      </c>
      <c r="I42" s="11">
        <v>5.4531664399776365E-4</v>
      </c>
      <c r="J42" s="12">
        <v>1.2788975646206787E-2</v>
      </c>
      <c r="K42" s="34" t="s">
        <v>1</v>
      </c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</row>
    <row r="43" spans="2:27" x14ac:dyDescent="0.2">
      <c r="B43" s="13" t="s">
        <v>36</v>
      </c>
      <c r="C43" s="9">
        <v>1.3612522376487718E-2</v>
      </c>
      <c r="D43" s="10">
        <v>0.18829030334467481</v>
      </c>
      <c r="E43" s="11">
        <v>2.6411692146445693E-2</v>
      </c>
      <c r="F43" s="12">
        <v>0.19548931625923943</v>
      </c>
      <c r="G43" s="9">
        <v>3.4873447121943985E-2</v>
      </c>
      <c r="H43" s="10">
        <v>0.19957915706608387</v>
      </c>
      <c r="I43" s="11">
        <v>5.7127831374387435E-2</v>
      </c>
      <c r="J43" s="12">
        <v>0.20748706621451238</v>
      </c>
      <c r="K43" s="34" t="s">
        <v>1</v>
      </c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</row>
    <row r="44" spans="2:27" x14ac:dyDescent="0.2">
      <c r="B44" s="13" t="s">
        <v>37</v>
      </c>
      <c r="C44" s="9">
        <v>6.6957567652789901E-3</v>
      </c>
      <c r="D44" s="10">
        <v>0.10500684605416317</v>
      </c>
      <c r="E44" s="11">
        <v>9.4297594520634052E-3</v>
      </c>
      <c r="F44" s="12">
        <v>0.10443836880381883</v>
      </c>
      <c r="G44" s="9">
        <v>5.1920129766825354E-3</v>
      </c>
      <c r="H44" s="10">
        <v>9.7711446542356556E-2</v>
      </c>
      <c r="I44" s="11">
        <v>5.9242765988394416E-3</v>
      </c>
      <c r="J44" s="12">
        <v>9.2296012940046898E-2</v>
      </c>
      <c r="K44" s="34" t="s">
        <v>1</v>
      </c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</row>
    <row r="45" spans="2:27" x14ac:dyDescent="0.2">
      <c r="B45" s="13" t="s">
        <v>38</v>
      </c>
      <c r="C45" s="9">
        <v>8.8944829313990551E-4</v>
      </c>
      <c r="D45" s="10">
        <v>6.3144908837142896E-2</v>
      </c>
      <c r="E45" s="11">
        <v>2.2401408173075934E-3</v>
      </c>
      <c r="F45" s="12">
        <v>6.6201688905661249E-2</v>
      </c>
      <c r="G45" s="9">
        <v>1.0325841779872628E-3</v>
      </c>
      <c r="H45" s="10">
        <v>5.8361839459759111E-2</v>
      </c>
      <c r="I45" s="11">
        <v>-1.4941626044998174E-3</v>
      </c>
      <c r="J45" s="12">
        <v>5.4958638146068113E-2</v>
      </c>
      <c r="K45" s="34" t="s">
        <v>1</v>
      </c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</row>
    <row r="46" spans="2:27" x14ac:dyDescent="0.2">
      <c r="B46" s="13" t="s">
        <v>39</v>
      </c>
      <c r="C46" s="9">
        <v>1.6512846477092175E-3</v>
      </c>
      <c r="D46" s="10">
        <v>2.8843012509181983E-2</v>
      </c>
      <c r="E46" s="11">
        <v>3.5130768504251287E-3</v>
      </c>
      <c r="F46" s="12">
        <v>3.8933074106851699E-2</v>
      </c>
      <c r="G46" s="9">
        <v>5.3816110310536758E-3</v>
      </c>
      <c r="H46" s="10">
        <v>4.9733271226094514E-2</v>
      </c>
      <c r="I46" s="11">
        <v>5.9518583761571844E-3</v>
      </c>
      <c r="J46" s="12">
        <v>5.5700969959701974E-2</v>
      </c>
      <c r="K46" s="34" t="s">
        <v>1</v>
      </c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</row>
    <row r="47" spans="2:27" x14ac:dyDescent="0.2">
      <c r="B47" s="13" t="s">
        <v>40</v>
      </c>
      <c r="C47" s="9">
        <v>2.7187378980304254E-5</v>
      </c>
      <c r="D47" s="10">
        <v>1.2174405344345305E-4</v>
      </c>
      <c r="E47" s="11">
        <v>3.5401490440002834E-5</v>
      </c>
      <c r="F47" s="12">
        <v>5.5413626532347013E-5</v>
      </c>
      <c r="G47" s="9">
        <v>2.1721838599878444E-5</v>
      </c>
      <c r="H47" s="10">
        <v>6.9770997380447279E-5</v>
      </c>
      <c r="I47" s="11">
        <v>8.7085381469176719E-6</v>
      </c>
      <c r="J47" s="12">
        <v>5.7862216462419823E-5</v>
      </c>
      <c r="K47" s="34" t="s">
        <v>1</v>
      </c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</row>
    <row r="48" spans="2:27" x14ac:dyDescent="0.2">
      <c r="B48" s="13" t="s">
        <v>41</v>
      </c>
      <c r="C48" s="9">
        <v>2.5373531420451907E-3</v>
      </c>
      <c r="D48" s="10">
        <v>-9.5109489229799091E-4</v>
      </c>
      <c r="E48" s="11">
        <v>1.2941458063418078E-2</v>
      </c>
      <c r="F48" s="12">
        <v>1.6604260296267854E-3</v>
      </c>
      <c r="G48" s="9">
        <v>1.4560916476519291E-2</v>
      </c>
      <c r="H48" s="10">
        <v>-2.1958408392221385E-3</v>
      </c>
      <c r="I48" s="11">
        <v>3.4626558610017781E-2</v>
      </c>
      <c r="J48" s="12">
        <v>7.9403407379497141E-3</v>
      </c>
      <c r="K48" s="34" t="s">
        <v>1</v>
      </c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</row>
    <row r="49" spans="2:27" x14ac:dyDescent="0.2">
      <c r="B49" s="13" t="s">
        <v>42</v>
      </c>
      <c r="C49" s="9">
        <v>3.9980795751821438E-5</v>
      </c>
      <c r="D49" s="10">
        <v>1.4330287138579083E-4</v>
      </c>
      <c r="E49" s="11">
        <v>-5.8241032919752731E-4</v>
      </c>
      <c r="F49" s="12">
        <v>3.6087196335639191E-4</v>
      </c>
      <c r="G49" s="9">
        <v>-1.0472884560505753E-3</v>
      </c>
      <c r="H49" s="10">
        <v>-4.7431410291290079E-5</v>
      </c>
      <c r="I49" s="11">
        <v>-9.8691481281360394E-4</v>
      </c>
      <c r="J49" s="12">
        <v>3.7865997444255462E-6</v>
      </c>
      <c r="K49" s="34" t="s">
        <v>1</v>
      </c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</row>
    <row r="50" spans="2:27" x14ac:dyDescent="0.2">
      <c r="B50" s="13" t="s">
        <v>43</v>
      </c>
      <c r="C50" s="9">
        <v>9.0837663958402918E-5</v>
      </c>
      <c r="D50" s="10">
        <v>6.0427811302014942E-3</v>
      </c>
      <c r="E50" s="11">
        <v>1.6805580354738899E-4</v>
      </c>
      <c r="F50" s="12">
        <v>4.295072135803552E-3</v>
      </c>
      <c r="G50" s="9">
        <v>2.2887770918478612E-4</v>
      </c>
      <c r="H50" s="10">
        <v>3.9829060335026508E-3</v>
      </c>
      <c r="I50" s="11">
        <v>2.8167752220580874E-4</v>
      </c>
      <c r="J50" s="12">
        <v>2.9502474080857653E-3</v>
      </c>
      <c r="K50" s="34" t="s">
        <v>1</v>
      </c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</row>
    <row r="51" spans="2:27" x14ac:dyDescent="0.2">
      <c r="B51" s="13" t="s">
        <v>44</v>
      </c>
      <c r="C51" s="9">
        <v>1.9662023819808912E-3</v>
      </c>
      <c r="D51" s="10">
        <v>0.14738628561463141</v>
      </c>
      <c r="E51" s="11">
        <v>3.6245524105840746E-3</v>
      </c>
      <c r="F51" s="12">
        <v>0.14105221832846931</v>
      </c>
      <c r="G51" s="9">
        <v>4.508824661233461E-3</v>
      </c>
      <c r="H51" s="10">
        <v>0.1483231910993193</v>
      </c>
      <c r="I51" s="11">
        <v>5.4038930214840028E-3</v>
      </c>
      <c r="J51" s="12">
        <v>0.16531710733111857</v>
      </c>
      <c r="K51" s="34" t="s">
        <v>1</v>
      </c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</row>
    <row r="52" spans="2:27" x14ac:dyDescent="0.2">
      <c r="B52" s="13" t="s">
        <v>45</v>
      </c>
      <c r="C52" s="9">
        <v>1.3357949950944635E-5</v>
      </c>
      <c r="D52" s="10">
        <v>2.3673860855935851E-3</v>
      </c>
      <c r="E52" s="11">
        <v>2.4281495043382047E-5</v>
      </c>
      <c r="F52" s="12">
        <v>2.2332788800150829E-3</v>
      </c>
      <c r="G52" s="9">
        <v>3.0017647589668892E-5</v>
      </c>
      <c r="H52" s="10">
        <v>2.6451143933495635E-3</v>
      </c>
      <c r="I52" s="11">
        <v>2.8205656656464727E-5</v>
      </c>
      <c r="J52" s="12">
        <v>2.8337269876964198E-3</v>
      </c>
      <c r="K52" s="34" t="s">
        <v>1</v>
      </c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</row>
    <row r="53" spans="2:27" x14ac:dyDescent="0.2">
      <c r="B53" s="13" t="s">
        <v>46</v>
      </c>
      <c r="C53" s="9">
        <v>0</v>
      </c>
      <c r="D53" s="10">
        <v>0</v>
      </c>
      <c r="E53" s="11">
        <v>0</v>
      </c>
      <c r="F53" s="12">
        <v>0</v>
      </c>
      <c r="G53" s="9">
        <v>0</v>
      </c>
      <c r="H53" s="10">
        <v>0</v>
      </c>
      <c r="I53" s="11">
        <v>0</v>
      </c>
      <c r="J53" s="12">
        <v>0</v>
      </c>
      <c r="K53" s="34" t="s">
        <v>1</v>
      </c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</row>
    <row r="54" spans="2:27" x14ac:dyDescent="0.2">
      <c r="B54" s="13" t="s">
        <v>47</v>
      </c>
      <c r="C54" s="9">
        <v>2.5852017585130525E-5</v>
      </c>
      <c r="D54" s="10">
        <v>1.5685472840557713E-3</v>
      </c>
      <c r="E54" s="11">
        <v>5.3285975412466776E-5</v>
      </c>
      <c r="F54" s="12">
        <v>1.4053043408861392E-3</v>
      </c>
      <c r="G54" s="9">
        <v>7.8374225336974888E-5</v>
      </c>
      <c r="H54" s="10">
        <v>1.3683198218747492E-3</v>
      </c>
      <c r="I54" s="11">
        <v>1.0133049545445777E-4</v>
      </c>
      <c r="J54" s="12">
        <v>1.2781896545453488E-3</v>
      </c>
      <c r="K54" s="34" t="s">
        <v>1</v>
      </c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</row>
    <row r="55" spans="2:27" x14ac:dyDescent="0.2">
      <c r="B55" s="13" t="s">
        <v>48</v>
      </c>
      <c r="C55" s="9">
        <v>6.6952539708957991E-5</v>
      </c>
      <c r="D55" s="10">
        <v>8.7511670808110599E-3</v>
      </c>
      <c r="E55" s="11">
        <v>-2.8916923934380388E-5</v>
      </c>
      <c r="F55" s="12">
        <v>4.5750009051427915E-3</v>
      </c>
      <c r="G55" s="9">
        <v>-2.9159962075298069E-5</v>
      </c>
      <c r="H55" s="10">
        <v>7.8947480274106016E-3</v>
      </c>
      <c r="I55" s="11">
        <v>-2.1623265339541762E-4</v>
      </c>
      <c r="J55" s="12">
        <v>-9.0695543462241822E-4</v>
      </c>
      <c r="K55" s="34" t="s">
        <v>1</v>
      </c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</row>
    <row r="56" spans="2:27" ht="15" x14ac:dyDescent="0.25">
      <c r="B56" s="14" t="s">
        <v>66</v>
      </c>
      <c r="C56" s="19">
        <v>3.086147097396208E-2</v>
      </c>
      <c r="D56" s="16">
        <v>1.0000000000000004</v>
      </c>
      <c r="E56" s="17">
        <v>6.5496593563783678E-2</v>
      </c>
      <c r="F56" s="18">
        <v>1</v>
      </c>
      <c r="G56" s="19">
        <v>7.8289083204273968E-2</v>
      </c>
      <c r="H56" s="16">
        <v>1.0000000000000002</v>
      </c>
      <c r="I56" s="17">
        <v>0.12282551111163142</v>
      </c>
      <c r="J56" s="18">
        <v>1.0000000000000004</v>
      </c>
      <c r="K56" s="34" t="s">
        <v>1</v>
      </c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</row>
    <row r="57" spans="2:27" ht="15" x14ac:dyDescent="0.25">
      <c r="B57" s="20" t="s">
        <v>50</v>
      </c>
      <c r="C57" s="21">
        <v>22256.29</v>
      </c>
      <c r="D57" s="22" t="s">
        <v>51</v>
      </c>
      <c r="E57" s="23">
        <f>C57+I26+K26+M26</f>
        <v>49612.278000000006</v>
      </c>
      <c r="F57" s="22" t="s">
        <v>51</v>
      </c>
      <c r="G57" s="21">
        <f>E57++O26+Q26+S26</f>
        <v>60838.769400000005</v>
      </c>
      <c r="H57" s="22" t="s">
        <v>51</v>
      </c>
      <c r="I57" s="23">
        <f>G57+U26+W26+Y26</f>
        <v>100981.95140000001</v>
      </c>
      <c r="J57" s="22" t="s">
        <v>51</v>
      </c>
      <c r="K57" s="34" t="s">
        <v>1</v>
      </c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</row>
    <row r="58" spans="2:27" x14ac:dyDescent="0.2">
      <c r="B58" s="36" t="s">
        <v>52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</row>
    <row r="59" spans="2:27" x14ac:dyDescent="0.2">
      <c r="B59" s="8" t="s">
        <v>53</v>
      </c>
      <c r="C59" s="25">
        <v>1.0178652826516517E-2</v>
      </c>
      <c r="D59" s="26">
        <v>0.68915122353471525</v>
      </c>
      <c r="E59" s="27">
        <v>3.1468150352674133E-2</v>
      </c>
      <c r="F59" s="28">
        <v>0.67708574833508262</v>
      </c>
      <c r="G59" s="25">
        <v>4.9609351855851441E-2</v>
      </c>
      <c r="H59" s="26">
        <v>0.69554621770286951</v>
      </c>
      <c r="I59" s="27">
        <v>8.5653515790670931E-2</v>
      </c>
      <c r="J59" s="28">
        <v>0.69564703797324312</v>
      </c>
      <c r="K59" s="34" t="s">
        <v>1</v>
      </c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</row>
    <row r="60" spans="2:27" x14ac:dyDescent="0.2">
      <c r="B60" s="13" t="s">
        <v>54</v>
      </c>
      <c r="C60" s="9">
        <v>2.0682818147445558E-2</v>
      </c>
      <c r="D60" s="10">
        <v>0.31084877646528558</v>
      </c>
      <c r="E60" s="11">
        <v>3.4028443211109552E-2</v>
      </c>
      <c r="F60" s="12">
        <v>0.32291425166491639</v>
      </c>
      <c r="G60" s="9">
        <v>2.8679731348422506E-2</v>
      </c>
      <c r="H60" s="10">
        <v>0.3044537822971306</v>
      </c>
      <c r="I60" s="11">
        <v>3.7171995320960452E-2</v>
      </c>
      <c r="J60" s="12">
        <v>0.30435296202675738</v>
      </c>
      <c r="K60" s="34" t="s">
        <v>1</v>
      </c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</row>
    <row r="61" spans="2:27" ht="15" x14ac:dyDescent="0.25">
      <c r="B61" s="14" t="s">
        <v>66</v>
      </c>
      <c r="C61" s="19">
        <v>3.086147097396208E-2</v>
      </c>
      <c r="D61" s="16">
        <v>1.0000000000000009</v>
      </c>
      <c r="E61" s="17">
        <v>6.5496593563783678E-2</v>
      </c>
      <c r="F61" s="18">
        <v>0.999999999999999</v>
      </c>
      <c r="G61" s="19">
        <v>7.8289083204273968E-2</v>
      </c>
      <c r="H61" s="16">
        <v>1</v>
      </c>
      <c r="I61" s="17">
        <v>0.12282551111163142</v>
      </c>
      <c r="J61" s="18">
        <v>1.0000000000000004</v>
      </c>
      <c r="K61" s="34" t="s">
        <v>1</v>
      </c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</row>
    <row r="62" spans="2:27" x14ac:dyDescent="0.2">
      <c r="B62" s="36" t="s">
        <v>52</v>
      </c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</row>
    <row r="63" spans="2:27" x14ac:dyDescent="0.2">
      <c r="B63" s="8" t="s">
        <v>55</v>
      </c>
      <c r="C63" s="25">
        <v>2.9325658749311315E-2</v>
      </c>
      <c r="D63" s="26">
        <v>0.80280608981609125</v>
      </c>
      <c r="E63" s="27">
        <v>5.7367549071978066E-2</v>
      </c>
      <c r="F63" s="28">
        <v>0.7988857087899558</v>
      </c>
      <c r="G63" s="25">
        <v>6.5804501102542406E-2</v>
      </c>
      <c r="H63" s="26">
        <v>0.77766355166098011</v>
      </c>
      <c r="I63" s="27">
        <v>0.10132614814663261</v>
      </c>
      <c r="J63" s="28">
        <v>0.75005315264277628</v>
      </c>
      <c r="K63" s="34" t="s">
        <v>1</v>
      </c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</row>
    <row r="64" spans="2:27" x14ac:dyDescent="0.2">
      <c r="B64" s="13" t="s">
        <v>56</v>
      </c>
      <c r="C64" s="9">
        <v>1.5358122246507632E-3</v>
      </c>
      <c r="D64" s="10">
        <v>0.19719391018390939</v>
      </c>
      <c r="E64" s="27">
        <v>8.1339111482261559E-3</v>
      </c>
      <c r="F64" s="12">
        <v>0.20111429121004432</v>
      </c>
      <c r="G64" s="25">
        <v>1.248458210173155E-2</v>
      </c>
      <c r="H64" s="10">
        <v>0.22233644833901983</v>
      </c>
      <c r="I64" s="27">
        <v>2.1504620314148386E-2</v>
      </c>
      <c r="J64" s="12">
        <v>0.24994684735722347</v>
      </c>
      <c r="K64" s="34" t="s">
        <v>1</v>
      </c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</row>
    <row r="65" spans="2:27" ht="15" x14ac:dyDescent="0.25">
      <c r="B65" s="14" t="s">
        <v>66</v>
      </c>
      <c r="C65" s="19">
        <v>3.086147097396208E-2</v>
      </c>
      <c r="D65" s="16">
        <v>1.0000000000000007</v>
      </c>
      <c r="E65" s="17">
        <v>6.5496593563783678E-2</v>
      </c>
      <c r="F65" s="18">
        <v>1</v>
      </c>
      <c r="G65" s="19">
        <v>7.8289083204273968E-2</v>
      </c>
      <c r="H65" s="16">
        <v>1</v>
      </c>
      <c r="I65" s="17">
        <v>0.12282551111163142</v>
      </c>
      <c r="J65" s="18">
        <v>0.99999999999999978</v>
      </c>
      <c r="K65" s="34" t="s">
        <v>1</v>
      </c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</row>
    <row r="66" spans="2:27" x14ac:dyDescent="0.2">
      <c r="B66" s="29" t="s">
        <v>67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</row>
  </sheetData>
  <mergeCells count="38">
    <mergeCell ref="K65:AA65"/>
    <mergeCell ref="B66:AA66"/>
    <mergeCell ref="K59:AA59"/>
    <mergeCell ref="K60:AA60"/>
    <mergeCell ref="K61:AA61"/>
    <mergeCell ref="B62:AA62"/>
    <mergeCell ref="K63:AA63"/>
    <mergeCell ref="K64:AA64"/>
    <mergeCell ref="B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46:AA46"/>
    <mergeCell ref="B35:AA35"/>
    <mergeCell ref="K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B31:AA31"/>
    <mergeCell ref="B1:Z1"/>
    <mergeCell ref="B2:Z2"/>
    <mergeCell ref="B3:Z3"/>
    <mergeCell ref="B4:Z4"/>
    <mergeCell ref="B27:AA27"/>
  </mergeCells>
  <pageMargins left="0.7" right="0.7" top="0.75" bottom="0.75" header="0.3" footer="0.3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1E99F483C581C4F87F2F9EAAC15E006" ma:contentTypeVersion="64" ma:contentTypeDescription="מאפיינים המנוהלים עבור קבצים באתר" ma:contentTypeScope="" ma:versionID="899e350e7c82e9c9743dc5700aaba9e1">
  <xsd:schema xmlns:xsd="http://www.w3.org/2001/XMLSchema" xmlns:xs="http://www.w3.org/2001/XMLSchema" xmlns:p="http://schemas.microsoft.com/office/2006/metadata/properties" xmlns:ns1="http://schemas.microsoft.com/sharepoint/v3" xmlns:ns2="4620205B-FDE4-4D1B-ACFE-8F1221E3B7C9" xmlns:ns3="4620205b-fde4-4d1b-acfe-8f1221e3b7c9" xmlns:ns4="21e3d994-461f-4904-b5d3-a3b49fb448a4" targetNamespace="http://schemas.microsoft.com/office/2006/metadata/properties" ma:root="true" ma:fieldsID="ee247de6b799af7b8535236d762af92c" ns1:_="" ns2:_="" ns3:_="" ns4:_="">
    <xsd:import namespace="http://schemas.microsoft.com/sharepoint/v3"/>
    <xsd:import namespace="4620205B-FDE4-4D1B-ACFE-8F1221E3B7C9"/>
    <xsd:import namespace="4620205b-fde4-4d1b-acfe-8f1221e3b7c9"/>
    <xsd:import namespace="21e3d994-461f-4904-b5d3-a3b49fb448a4"/>
    <xsd:element name="properties">
      <xsd:complexType>
        <xsd:sequence>
          <xsd:element name="documentManagement">
            <xsd:complexType>
              <xsd:all>
                <xsd:element ref="ns2:Harel_FormDocumentChoice"/>
                <xsd:element ref="ns2:Harel_Summary" minOccurs="0"/>
                <xsd:element ref="ns2:Harel_Explanation" minOccurs="0"/>
                <xsd:element ref="ns3:HarelAreaAndProductsTaxHTField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InfoTypeTaxHTField" minOccurs="0"/>
                <xsd:element ref="ns4:TaxCatchAll" minOccurs="0"/>
                <xsd:element ref="ns4:TaxCatchAllLabel" minOccurs="0"/>
                <xsd:element ref="ns3:Harel_SEO_File_KeyWords" minOccurs="0"/>
                <xsd:element ref="ns4:HarelExcludeFromFilters" minOccurs="0"/>
                <xsd:element ref="ns4:Harel_DocLinkFeedOnline" minOccurs="0"/>
                <xsd:element ref="ns4:nd4fb19c9beb4c13bd210a9bb73b2def" minOccurs="0"/>
                <xsd:element ref="ns4:_dlc_DocId" minOccurs="0"/>
                <xsd:element ref="ns4:_dlc_DocIdUrl" minOccurs="0"/>
                <xsd:element ref="ns4:_dlc_DocIdPersistId" minOccurs="0"/>
                <xsd:element ref="ns4:HarelDocOrder"/>
                <xsd:element ref="ns4:HarelPublishDate" minOccurs="0"/>
                <xsd:element ref="ns4:HarelDocComment" minOccurs="0"/>
                <xsd:element ref="ns1:ID" minOccurs="0"/>
                <xsd:element ref="ns4:HarelAbandonSignal" minOccurs="0"/>
                <xsd:element ref="ns4:HarelDimutID" minOccurs="0"/>
                <xsd:element ref="ns4:HarelAbandonSignalType" minOccurs="0"/>
                <xsd:element ref="ns4:HarelAutoKeyAssignment" minOccurs="0"/>
                <xsd:element ref="ns4:HarelRequiredDownloadFieldLookup" minOccurs="0"/>
                <xsd:element ref="ns4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0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1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3" nillable="true" ma:displayName="להציף בעדכונים" ma:internalName="Harel_PushUpdates" ma:readOnly="false">
      <xsd:simpleType>
        <xsd:restriction base="dms:Boolean"/>
      </xsd:simpleType>
    </xsd:element>
    <xsd:element name="Harel_RemoveFromUpdatesDate" ma:index="14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5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6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17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1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22" nillable="true" ma:displayName="להסתיר ממסננים" ma:default="0" ma:internalName="HarelExcludeFromFilters">
      <xsd:simpleType>
        <xsd:restriction base="dms:Boolean"/>
      </xsd:simpleType>
    </xsd:element>
    <xsd:element name="Harel_DocLinkFeedOnline" ma:index="23" nillable="true" ma:displayName="קישור להזנה אונליין" ma:internalName="Harel_DocLinkFeedOnline">
      <xsd:simpleType>
        <xsd:restriction base="dms:Unknow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Summary xmlns="4620205B-FDE4-4D1B-ACFE-8F1221E3B7C9" xsi:nil="true"/>
    <HarelAreaAndProductsTaxHTField xmlns="4620205b-fde4-4d1b-acfe-8f1221e3b7c9">
      <Terms xmlns="http://schemas.microsoft.com/office/infopath/2007/PartnerControls"/>
    </HarelAreaAndProductsTaxHTField>
    <Harel_FormDocumentChoice xmlns="4620205B-FDE4-4D1B-ACFE-8F1221E3B7C9">פתח מסמך</Harel_FormDocumentChoice>
    <HarelAutoKeyAssignment xmlns="21e3d994-461f-4904-b5d3-a3b49fb448a4">false</HarelAutoKeyAssignment>
    <HarelDocComment xmlns="21e3d994-461f-4904-b5d3-a3b49fb448a4" xsi:nil="true"/>
    <HarelInfoTypeTaxHTField xmlns="4620205b-fde4-4d1b-acfe-8f1221e3b7c9">
      <Terms xmlns="http://schemas.microsoft.com/office/infopath/2007/PartnerControls"/>
    </HarelInfoTypeTaxHTField>
    <TaxCatchAll xmlns="21e3d994-461f-4904-b5d3-a3b49fb448a4"/>
    <HarelExcludeFromFilters xmlns="21e3d994-461f-4904-b5d3-a3b49fb448a4">false</HarelExcludeFromFilters>
    <Harel_ExpirationDate xmlns="4620205b-fde4-4d1b-acfe-8f1221e3b7c9" xsi:nil="true"/>
    <HarelAbandonSignal xmlns="21e3d994-461f-4904-b5d3-a3b49fb448a4">false</HarelAbandonSignal>
    <HarelRequiredDownloadFieldLookup xmlns="21e3d994-461f-4904-b5d3-a3b49fb448a4"/>
    <Harel_WhatWasUpdated xmlns="4620205b-fde4-4d1b-acfe-8f1221e3b7c9" xsi:nil="true"/>
    <HarelDocOrder xmlns="21e3d994-461f-4904-b5d3-a3b49fb448a4">6</HarelDocOrder>
    <HarelAbandonSignalType xmlns="21e3d994-461f-4904-b5d3-a3b49fb448a4">ללא</HarelAbandonSignalType>
    <Harel_Explanation xmlns="4620205B-FDE4-4D1B-ACFE-8F1221E3B7C9" xsi:nil="true"/>
    <Harel_SEO_File_KeyWords xmlns="4620205b-fde4-4d1b-acfe-8f1221e3b7c9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PushUpdates xmlns="4620205b-fde4-4d1b-acfe-8f1221e3b7c9" xsi:nil="true"/>
    <Harel_RemoveFromUpdatesDate xmlns="4620205b-fde4-4d1b-acfe-8f1221e3b7c9" xsi:nil="true"/>
    <_dlc_DocId xmlns="21e3d994-461f-4904-b5d3-a3b49fb448a4">CUSTOMERS-17-3075</_dlc_DocId>
    <_dlc_DocIdUrl xmlns="21e3d994-461f-4904-b5d3-a3b49fb448a4">
      <Url>https://www-edit.harel-ext.com/about/harel-group/harel/_layouts/15/DocIdRedir.aspx?ID=CUSTOMERS-17-3075</Url>
      <Description>CUSTOMERS-17-3075</Description>
    </_dlc_DocIdUrl>
  </documentManagement>
</p:properties>
</file>

<file path=customXml/itemProps1.xml><?xml version="1.0" encoding="utf-8"?>
<ds:datastoreItem xmlns:ds="http://schemas.openxmlformats.org/officeDocument/2006/customXml" ds:itemID="{97EA95F2-62E2-48E6-BD44-7C7C93800153}"/>
</file>

<file path=customXml/itemProps2.xml><?xml version="1.0" encoding="utf-8"?>
<ds:datastoreItem xmlns:ds="http://schemas.openxmlformats.org/officeDocument/2006/customXml" ds:itemID="{6E5F0E0C-0318-4BE7-85DA-41C772CAE77D}"/>
</file>

<file path=customXml/itemProps3.xml><?xml version="1.0" encoding="utf-8"?>
<ds:datastoreItem xmlns:ds="http://schemas.openxmlformats.org/officeDocument/2006/customXml" ds:itemID="{5B157240-7B6E-4A34-9904-1C119D092AC3}"/>
</file>

<file path=customXml/itemProps4.xml><?xml version="1.0" encoding="utf-8"?>
<ds:datastoreItem xmlns:ds="http://schemas.openxmlformats.org/officeDocument/2006/customXml" ds:itemID="{91E414E8-481B-4662-8BC2-4BC6D710E0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Harel Ins.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הראל-מסלול משתתף ברווחים בסיסי למקבלי קצבה מרכיבי תשואה לחודשים 1-12.2021</dc:title>
  <dc:creator>אסף שם טוב</dc:creator>
  <dc:description>הונגש על ידי חטיבת ההשקעות</dc:description>
  <cp:lastModifiedBy>נתנאל שמואל גוטמן</cp:lastModifiedBy>
  <dcterms:created xsi:type="dcterms:W3CDTF">2021-04-13T12:17:02Z</dcterms:created>
  <dcterms:modified xsi:type="dcterms:W3CDTF">2022-01-13T12:52:39Z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0x010100335C0ECE568C452B92B62BECFDC242E600A1E99F483C581C4F87F2F9EAAC15E006</vt:lpwstr>
  </property>
  <property fmtid="{D5CDD505-2E9C-101B-9397-08002B2CF9AE}" pid="3" name="_dlc_DocIdItemGuid">
    <vt:lpwstr>e04c78d1-dd70-4a44-93e5-c66b1335fbee</vt:lpwstr>
  </property>
  <property fmtid="{D5CDD505-2E9C-101B-9397-08002B2CF9AE}" pid="4" name="Order">
    <vt:r8>307500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