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firstSheet="33" activeTab="37"/>
  </bookViews>
  <sheets>
    <sheet name="משתתף עד 20% במניות למקבלי קצבה" sheetId="1" r:id="rId1"/>
    <sheet name="אגח עד 20% במניות למקבלי קצבה" sheetId="2" r:id="rId2"/>
    <sheet name="משתתף ברווחים בסיסי למקבלי קצבה" sheetId="3" r:id="rId3"/>
    <sheet name="הראל מסלול בסיסי למקבלי קצבה" sheetId="4" r:id="rId4"/>
    <sheet name="משתתף ברווחים קרן י' 60 ומעלה" sheetId="5" r:id="rId5"/>
    <sheet name="הראל ביטוח מסלול לבני 60 ומעלה" sheetId="6" r:id="rId6"/>
    <sheet name="הראל מסלול לגילאי 50 עד 60 " sheetId="7" r:id="rId7"/>
    <sheet name="הראל ביטוח מסלול לבני 50 עד 60" sheetId="8" r:id="rId8"/>
    <sheet name="הראל חברה לביטוח מדרגות עד 50" sheetId="9" r:id="rId9"/>
    <sheet name="הראל ביטוח מסלול לבני 50 ומטה" sheetId="10" r:id="rId10"/>
    <sheet name="הראל מסלול עוקב מדדים גמיש" sheetId="11" r:id="rId11"/>
    <sheet name="הראל מסלול קיימות" sheetId="12" r:id="rId12"/>
    <sheet name="הראל מסלול משולב סחיר" sheetId="13" r:id="rId13"/>
    <sheet name="הראל מסלול פאסיבי-כללי" sheetId="14" r:id="rId14"/>
    <sheet name="הראל מחקה מדד ת&quot;א 35" sheetId="15" r:id="rId15"/>
    <sheet name="הראל מחקה מדד תל בונד 60" sheetId="16" r:id="rId16"/>
    <sheet name="הראל מחקה מדד ממשלתי צמוד 5-10" sheetId="17" r:id="rId17"/>
    <sheet name="הראל מחקה מדד s&amp;p 500" sheetId="18" r:id="rId18"/>
    <sheet name="הראל מחקה מדד ממשלתי שקלי ר. ק." sheetId="19" r:id="rId19"/>
    <sheet name="הראל מסלול הוני ללא אג&quot;ח" sheetId="20" r:id="rId20"/>
    <sheet name="הראל- אג&quot;ח חו&quot;ל" sheetId="21" r:id="rId21"/>
    <sheet name="הראל - מסלול אג&quot;ח קונצרני" sheetId="22" r:id="rId22"/>
    <sheet name="הראל - מסלול אג&quot;ח מדינת ישראל" sheetId="23" r:id="rId23"/>
    <sheet name="הראל-מסלול חו&quot;ל" sheetId="24" r:id="rId24"/>
    <sheet name="הראל-מסלול כללי" sheetId="25" r:id="rId25"/>
    <sheet name="משתתף ברווחים שקלי טווח קצר" sheetId="26" r:id="rId26"/>
    <sheet name="הראל מסלול שקלי טווח קצר" sheetId="27" r:id="rId27"/>
    <sheet name="משתתף ברווחים לפחות 75% מניות" sheetId="28" r:id="rId28"/>
    <sheet name="הראל-מסלול מניות" sheetId="29" r:id="rId29"/>
    <sheet name="הראל-מסלול אג&quot;ח עד 10% במניות" sheetId="30" r:id="rId30"/>
    <sheet name="הראל-מסלול אג&quot;ח עד 20% במניות" sheetId="31" r:id="rId31"/>
    <sheet name="מסלול משתתף ברווחים ללא מניות" sheetId="32" r:id="rId32"/>
    <sheet name="הראל-מסלול אג&quot;ח ללא מניות" sheetId="33" r:id="rId33"/>
    <sheet name="משתתפת ברווחים - קרן י החדשה" sheetId="34" r:id="rId34"/>
    <sheet name="משתתפת ברווחים - קרן י" sheetId="35" r:id="rId35"/>
    <sheet name="משתתפת ברווחים - קרן ט" sheetId="36" r:id="rId36"/>
    <sheet name="משתתפת ברווחים - קרן ח" sheetId="37" r:id="rId37"/>
    <sheet name="נספח 1 מצרפי לדיווח" sheetId="38" r:id="rId38"/>
    <sheet name="נספח 2 לדיווח" sheetId="39" r:id="rId39"/>
    <sheet name="נספח 3 לדיווח" sheetId="40" r:id="rId40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<sst xmlns="http://schemas.openxmlformats.org/spreadsheetml/2006/main" count="8102" uniqueCount="166">
  <si>
    <t>נספח 3 - פירוט עמלות ניהול חיצוני לתקופה המסתיימת ביום 31/12/2023</t>
  </si>
  <si>
    <t>הראל חברה לביטוח בע"מ - משתתפת ברווחים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</si>
  <si>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</si>
  <si>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</si>
  <si>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</si>
  <si>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</si>
  <si>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</si>
  <si>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</si>
  <si>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</si>
  <si>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</si>
  <si>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</si>
  <si>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</si>
  <si>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</si>
  <si>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</si>
  <si>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</si>
  <si>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</si>
  <si>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</si>
  <si>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</si>
  <si>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</si>
  <si>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</si>
  <si>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</si>
  <si>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 - מגדל קרנות נאמנות בע"מ</t>
  </si>
  <si>
    <t>מנהל קרנות  - פסגות קרנות מדדים בע"מ</t>
  </si>
  <si>
    <t>מנהל קרנות 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</si>
  <si>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</si>
  <si>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</si>
  <si>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</si>
  <si>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</si>
  <si>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</si>
  <si>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</si>
  <si>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</si>
  <si>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</si>
  <si>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</si>
  <si>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</si>
  <si>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</si>
  <si>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</si>
  <si>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</si>
  <si>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</si>
  <si>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</si>
  <si>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</si>
  <si>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</si>
  <si>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</si>
  <si>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</si>
  <si>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</si>
  <si>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</si>
  <si>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</si>
  <si>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</si>
  <si>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</si>
  <si>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</si>
  <si>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</si>
  <si>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</si>
  <si>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</si>
  <si>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</si>
  <si>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</si>
  <si>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</si>
  <si>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</si>
  <si>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</si>
  <si>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</si>
  <si>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</si>
  <si>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</si>
  <si>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</si>
  <si>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</si>
  <si>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</si>
  <si>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</si>
  <si>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</si>
  <si>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</si>
  <si>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</si>
  <si>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</si>
  <si>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</si>
  <si>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</si>
  <si>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</si>
  <si>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</si>
  <si>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</si>
  <si>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</si>
  <si>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</si>
  <si>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</si>
  <si>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</si>
  <si>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</si>
  <si>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</si>
  <si>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</si>
  <si>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</si>
  <si>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</si>
  <si>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</si>
  <si>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</si>
  <si>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</si>
  <si>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</si>
  <si>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הראל חברה לביטוח בע"מ - משתתפת ברווחים -  קרן ח</t>
  </si>
  <si>
    <t>הראל חברה לביטוח בע"מ - משתתפת ברווחים -  קרן  ט</t>
  </si>
  <si>
    <t xml:space="preserve">הראל חברה לביטוח בע"מ - משתתפת ברווחים -  קרן  י </t>
  </si>
  <si>
    <t xml:space="preserve">הראל חברה לביטוח - משתתפת ברווחים -  קרן  י החדשה </t>
  </si>
  <si>
    <t>הראל-מסלול אג"ח ללא מניות</t>
  </si>
  <si>
    <t>הראל-מסלול משתתף ברווחים כללי ללא מניות</t>
  </si>
  <si>
    <t>הראל-מסלול אג"ח עד 20% במניות</t>
  </si>
  <si>
    <t>הראל-מסלול אג"ח עד 10% במניות</t>
  </si>
  <si>
    <t>הראל-מסלול מניות</t>
  </si>
  <si>
    <t>הראל-מסלול משתתף ברווחים לפחות 75% מניות</t>
  </si>
  <si>
    <t>הראל-מסלול שקלי טווח קצר</t>
  </si>
  <si>
    <t>הראל-מסלול משתתף ברווחים שקלי טווח קצר</t>
  </si>
  <si>
    <t>הראל-מסלול כללי</t>
  </si>
  <si>
    <t>הראל-מסלול חו"ל</t>
  </si>
  <si>
    <t>הראל - מסלול אג"ח מדינת ישראל</t>
  </si>
  <si>
    <t>הראל - מסלול אג"ח קונצרני</t>
  </si>
  <si>
    <t>הראל- אג"ח חו"ל</t>
  </si>
  <si>
    <t>הראל מסלול הוני ללא אג"ח</t>
  </si>
  <si>
    <t>הראל מחקה מדד ממשלתי שקלי ריבית קבועה</t>
  </si>
  <si>
    <t>הראל מחקה מדד s&amp;p 500</t>
  </si>
  <si>
    <t>הראל מחקה מדד ממשלתי צמוד 5-10</t>
  </si>
  <si>
    <t>הראל מחקה מדד תל בונד 60</t>
  </si>
  <si>
    <t>הראל מחקה מדד ת"א 35</t>
  </si>
  <si>
    <t>הראל-מסלול פאסיבי - כללי</t>
  </si>
  <si>
    <t>הראל מסלול משולב סחיר</t>
  </si>
  <si>
    <t>הראל מסלול קיימות</t>
  </si>
  <si>
    <t>הראל מסלול עוקב מדדים גמיש</t>
  </si>
  <si>
    <t>הראל ביטוח מסלול לבני 50 ומטה</t>
  </si>
  <si>
    <t>מסלולית קרן י' לגילאי 50 ומטה</t>
  </si>
  <si>
    <t>הראל ביטוח מסלול לבני 50 עד 60</t>
  </si>
  <si>
    <t>מסלולית קרן י' לגילאי 50 עד 60</t>
  </si>
  <si>
    <t>הראל ביטוח מסלול לבני 60 ומעלה</t>
  </si>
  <si>
    <t>מסלולית קרן י' לגילאי 60 ומעלה</t>
  </si>
  <si>
    <t>הראל מסלול בסיסי למקבלי קצבה</t>
  </si>
  <si>
    <t>מסלולית קרן י' בסיסי למקבלי  קצבה</t>
  </si>
  <si>
    <t>הראל מסלול אג"ח עד 20% במניות למקבלי קצבה</t>
  </si>
  <si>
    <t>מסלולית קרן י'  אגח עד 20% מניות למקבלי קיצבה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</si>
  <si>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</si>
  <si>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</si>
  <si>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</si>
  <si>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40 גיליונות</t>
  </si>
  <si>
    <t>שורה זו אחרונה בגיליון מספר 2 מתוך  40 גיליונות</t>
  </si>
  <si>
    <t>שורה זו אחרונה בגיליון מספר 3 מתוך  40 גיליונות</t>
  </si>
  <si>
    <t>שורה זו אחרונה בגיליון מספר 4 מתוך  40 גיליונות</t>
  </si>
  <si>
    <t>שורה זו אחרונה בגיליון מספר 5 מתוך  40 גיליונות</t>
  </si>
  <si>
    <t>שורה זו אחרונה בגיליון מספר 6 מתוך  40 גיליונות</t>
  </si>
  <si>
    <t>שורה זו אחרונה בגיליון מספר 7 מתוך  40 גיליונות</t>
  </si>
  <si>
    <t>שורה זו אחרונה בגיליון מספר 8 מתוך  40 גיליונות</t>
  </si>
  <si>
    <t>שורה זו אחרונה בגיליון מספר 9 מתוך  40 גיליונות</t>
  </si>
  <si>
    <t>שורה זו אחרונה בגיליון מספר 10 מתוך  40 גיליונות</t>
  </si>
  <si>
    <t>שורה זו אחרונה בגיליון מספר 11 מתוך  40 גיליונות</t>
  </si>
  <si>
    <t>שורה זו אחרונה בגיליון מספר 12 מתוך  40 גיליונות</t>
  </si>
  <si>
    <t>שורה זו אחרונה בגיליון מספר 13 מתוך  40 גיליונות</t>
  </si>
  <si>
    <t>שורה זו אחרונה בגיליון מספר 14 מתוך  40 גיליונות</t>
  </si>
  <si>
    <t>שורה זו אחרונה בגיליון מספר 15 מתוך  40 גיליונות</t>
  </si>
  <si>
    <t>שורה זו אחרונה בגיליון מספר 16 מתוך  40 גיליונות</t>
  </si>
  <si>
    <t>שורה זו אחרונה בגיליון מספר 17 מתוך  40 גיליונות</t>
  </si>
  <si>
    <t>שורה זו אחרונה בגיליון מספר 18 מתוך  40 גיליונות</t>
  </si>
  <si>
    <t>שורה זו אחרונה בגיליון מספר 19 מתוך  40 גיליונות</t>
  </si>
  <si>
    <t>שורה זו אחרונה בגיליון מספר 20 מתוך  40 גיליונות</t>
  </si>
  <si>
    <t>שורה זו אחרונה בגיליון מספר 21 מתוך  40 גיליונות</t>
  </si>
  <si>
    <t>שורה זו אחרונה בגיליון מספר 22 מתוך  40 גיליונות</t>
  </si>
  <si>
    <t>שורה זו אחרונה בגיליון מספר 23 מתוך  40 גיליונות</t>
  </si>
  <si>
    <t>שורה זו אחרונה בגיליון מספר 24 מתוך  40 גיליונות</t>
  </si>
  <si>
    <t>שורה זו אחרונה בגיליון מספר 25 מתוך  40 גיליונות</t>
  </si>
  <si>
    <t>שורה זו אחרונה בגיליון מספר 26 מתוך  40 גיליונות</t>
  </si>
  <si>
    <t>שורה זו אחרונה בגיליון מספר 27 מתוך  40 גיליונות</t>
  </si>
  <si>
    <t>שורה זו אחרונה בגיליון מספר 28 מתוך  40 גיליונות</t>
  </si>
  <si>
    <t>שורה זו אחרונה בגיליון מספר 29 מתוך  40 גיליונות</t>
  </si>
  <si>
    <t>שורה זו אחרונה בגיליון מספר 30 מתוך  40 גיליונות</t>
  </si>
  <si>
    <t>שורה זו אחרונה בגיליון מספר 31 מתוך  40 גיליונות</t>
  </si>
  <si>
    <t>שורה זו אחרונה בגיליון מספר 32 מתוך  40 גיליונות</t>
  </si>
  <si>
    <t>שורה זו אחרונה בגיליון מספר 33 מתוך  40 גיליונות</t>
  </si>
  <si>
    <t>שורה זו אחרונה בגיליון מספר 34 מתוך  40 גיליונות</t>
  </si>
  <si>
    <t>שורה זו אחרונה בגיליון מספר 35 מתוך  40 גיליונות</t>
  </si>
  <si>
    <t>שורה זו אחרונה בגיליון מספר 36 מתוך  40 גיליונות</t>
  </si>
  <si>
    <t>שורה זו אחרונה בגיליון מספר 37 מתוך  40 גיליונות</t>
  </si>
  <si>
    <t>שורה זו אחרונה בגיליון מספר 38 מתוך  40 גיליונות</t>
  </si>
  <si>
    <t>שורה זו אחרונה בגיליון מספר 39 מתוך  40 גיליונות</t>
  </si>
  <si>
    <t>שורה זו אחרונה בגיליון מספר 40 מתוך  40 גיליונות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</si>
</sst>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  <numFmt numFmtId="166" formatCode="#,##0.0000000;\(#,##0.000000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166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10" fontId="44" fillId="0" borderId="0" xfId="36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74"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_xlfn.COMPOUNDVALUE(19)</f>
        <v>מסלולית קרן י'  אגח עד 20% מניות למקבלי קיצבה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27.62739308401462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93.42973583956356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18.35305226467211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536.3387712164782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0.39468086556500487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32.05608175169811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87.26447958152923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795.4641946035208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0.001624339083688477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0.0017091097157261408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415188.59729</v>
      </c>
      <c r="G40" s="32" t="s">
        <v>124</v>
      </c>
    </row>
    <row r="41" ht="85.5">
      <c r="A41" s="30" t="s">
        <v>126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_xlfn.COMPOUNDVALUE(10)</f>
        <v>הראל ביטוח מסלול לבני 50 ומטה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254.16476401140818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14.242761198732058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593.4322474252687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384.7136685288881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4638.032276345265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7.00357946115104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558.9497733996363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594.5831361398565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48.45492717570361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7093.577133685911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0.0024999998962737208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0.0027405040634921546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2473313.0761689437</v>
      </c>
      <c r="G40" s="32" t="s">
        <v>124</v>
      </c>
    </row>
    <row r="41" ht="85.5">
      <c r="A41" s="30" t="s">
        <v>135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_xlfn.COMPOUNDVALUE(9)</f>
        <v>הראל מסלול עוקב מדדים גמיש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2.5625469070678655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0.617047130959432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3.1795940380272976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7.65873079685599E-05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0.0003946482133816188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8056.7805205105</v>
      </c>
      <c r="G40" s="32" t="s">
        <v>124</v>
      </c>
    </row>
    <row r="41" ht="85.5">
      <c r="A41" s="30" t="s">
        <v>136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_xlfn.COMPOUNDVALUE(8)</f>
        <v>הראל מסלול קיימות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20.109631804576843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0.07443000000000001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1.036105652702825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8.604916859966387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29.825084317246056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0.0009045668826274839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0.002798332179963325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10658.1643633305</v>
      </c>
      <c r="G40" s="32" t="s">
        <v>124</v>
      </c>
    </row>
    <row r="41" ht="85.5">
      <c r="A41" s="30" t="s">
        <v>137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_xlfn.COMPOUNDVALUE(7)</f>
        <v>הראל מסלול משולב סחיר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2.2544068571178566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0.0071600000000000006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0.053604036383062596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1.2394933149884775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0.9667084246616175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4.521372633151014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0.0004999119307730909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0.0010002134461089952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4520.407769701499</v>
      </c>
      <c r="G40" s="32" t="s">
        <v>124</v>
      </c>
    </row>
    <row r="41" ht="85.5">
      <c r="A41" s="30" t="s">
        <v>138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109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38.394567159999994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2.49052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171.19914436240964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212.08423152240965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0.0007792803954920104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0.0008551229139324419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219688.76075</v>
      </c>
      <c r="G40" s="32" t="s">
        <v>124</v>
      </c>
    </row>
    <row r="41" ht="85.5">
      <c r="A41" s="30" t="s">
        <v>139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_xlfn.COMPOUNDVALUE(6)</f>
        <v>הראל מחקה מדד ת"א 35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19.133799999999994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19.133799999999994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0.00018662686407747067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84195.54380099998</v>
      </c>
      <c r="G40" s="32" t="s">
        <v>124</v>
      </c>
    </row>
    <row r="41" ht="85.5">
      <c r="A41" s="30" t="s">
        <v>140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_xlfn.COMPOUNDVALUE(5)</f>
        <v>הראל מחקה מדד תל בונד 60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11.857489999999997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11.857489999999997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0.0001401196261099527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63197.59937999999</v>
      </c>
      <c r="G40" s="32" t="s">
        <v>124</v>
      </c>
    </row>
    <row r="41" ht="85.5">
      <c r="A41" s="30" t="s">
        <v>141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_xlfn.COMPOUNDVALUE(4)</f>
        <v>הראל מחקה מדד ממשלתי צמוד 5-10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7.690060000000006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7.690060000000006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0.00016691152780201412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50002.88092000001</v>
      </c>
      <c r="G40" s="32" t="s">
        <v>124</v>
      </c>
    </row>
    <row r="41" ht="85.5">
      <c r="A41" s="30" t="s">
        <v>142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_xlfn.COMPOUNDVALUE(3)</f>
        <v>הראל מחקה מדד s&amp;p 500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111.69354949932718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62.91725841958335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174.61080791891052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0.00019999962143071764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0.0002579310357481366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314586.8875625781</v>
      </c>
      <c r="G40" s="32" t="s">
        <v>124</v>
      </c>
    </row>
    <row r="41" ht="85.5">
      <c r="A41" s="30" t="s">
        <v>143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_xlfn.COMPOUNDVALUE(2)</f>
        <v>הראל מחקה מדד ממשלתי שקלי ריבית קבועה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6.693970000000001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28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6.693970000000001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0.00025818882475741825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23510.260151000006</v>
      </c>
      <c r="G40" s="32" t="s">
        <v>124</v>
      </c>
    </row>
    <row r="41" ht="85.5">
      <c r="A41" s="30" t="s">
        <v>144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_xlfn.COMPOUNDVALUE(18)</f>
        <v>הראל מסלול אג"ח עד 20% במניות למקבלי קצבה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61.31618054436187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207.3577674712063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40.732727216737395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1190.349188171466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0.8759539177944122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71.14520325007533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193.67461015446978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1765.4516307261113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0.0016243390836884772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0.0018449368329299513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921468.7362639374</v>
      </c>
      <c r="G40" s="32" t="s">
        <v>124</v>
      </c>
    </row>
    <row r="41" ht="85.5">
      <c r="A41" s="30" t="s">
        <v>127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_xlfn.COMPOUNDVALUE(1)</f>
        <v>הראל מסלול הוני ללא אג"ח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28.699704050105044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1.8802399999999997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164.7715512736407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297.6990696459152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930.4877443562257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1.0404515066514655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70.88711677598789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57.27102960824032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1552.736907216766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0.003499999414031149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0.004958910286630199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387824.468327451</v>
      </c>
      <c r="G40" s="32" t="s">
        <v>124</v>
      </c>
    </row>
    <row r="41" ht="85.5">
      <c r="A41" s="30" t="s">
        <v>145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102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6.635044427933845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5.69702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10.803423238844928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6.322206476582747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44.69233416762028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74.1500283109818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0.002999968928128768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0.0009627479700261643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20606.201385427994</v>
      </c>
      <c r="G40" s="32" t="s">
        <v>124</v>
      </c>
    </row>
    <row r="41" ht="85.5">
      <c r="A41" s="30" t="s">
        <v>146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101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9.42482042586541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0.76628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10.719789999999998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1.688563910299047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30.397889780563762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0.005398789964042121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0.42330767433633476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82.02688830078468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5.96352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141.41645888181327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0.0008835571753331346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0.0006602318918113232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129637.39263705393</v>
      </c>
      <c r="G40" s="32" t="s">
        <v>124</v>
      </c>
    </row>
    <row r="41" ht="85.5">
      <c r="A41" s="30" t="s">
        <v>147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100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16.976189144068258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0.28296000000000004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17.259149144068257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7.80237830596135E-05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242634.43097338898</v>
      </c>
      <c r="G40" s="32" t="s">
        <v>124</v>
      </c>
    </row>
    <row r="41" ht="85.5">
      <c r="A41" s="30" t="s">
        <v>148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99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197.18797181222087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13.046330000000001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130.0787219007832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22.157323876441875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28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2.548376082832425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511.73410415618537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0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0">
        <v>426.70410002316396</v>
      </c>
      <c r="G28" s="32" t="s">
        <v>124</v>
      </c>
    </row>
    <row r="29" spans="1:6" ht="17.25" customHeight="1">
      <c r="A29" s="30" t="s">
        <v>123</v>
      </c>
      <c r="E29" s="22"/>
      <c r="F29" s="10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1303.4569278516278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0.0030027981095041155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0.0008813149997741373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320748.80461999425</v>
      </c>
      <c r="G40" s="32" t="s">
        <v>124</v>
      </c>
    </row>
    <row r="41" ht="85.5">
      <c r="A41" s="30" t="s">
        <v>149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98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1764.2669837017102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103.70946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3952.1780500597274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3884.936721170991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31995.736794428158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47.27157699346475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3787.87408756462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4438.481614513335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1.27155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285.68003999999996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50261.406878432004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0.0019485196340294803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0.0022931575063301823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22660434.118059564</v>
      </c>
      <c r="G40" s="32" t="s">
        <v>124</v>
      </c>
    </row>
    <row r="41" ht="85.5">
      <c r="A41" s="30" t="s">
        <v>150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97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0.05924768989151715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0.06321533664062347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0.009808259005992652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0.13227128553813328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2.279891568940841E-06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59492.75774</v>
      </c>
      <c r="G40" s="32" t="s">
        <v>124</v>
      </c>
    </row>
    <row r="41" ht="85.5">
      <c r="A41" s="30" t="s">
        <v>151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96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0.7138876672174406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0.7616946633593763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0.11818174099400734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0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1.5937640715708241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2.036875774112944E-06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716840.5404009141</v>
      </c>
      <c r="G40" s="32" t="s">
        <v>124</v>
      </c>
    </row>
    <row r="41" ht="85.5">
      <c r="A41" s="30" t="s">
        <v>152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95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18.52681931731125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1.0390846834816163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0.17635309572454447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28.465751163802473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169.44596180657103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0.6523168688281464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46.98282712894511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37.757587245045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0.0030809885421277977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303.0497822982513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0.002499997884240697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0.002223971950776898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113321.87359</v>
      </c>
      <c r="G40" s="32" t="s">
        <v>124</v>
      </c>
    </row>
    <row r="41" ht="85.5">
      <c r="A41" s="30" t="s">
        <v>153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94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414.24830075698566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23.233295316518383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3.943146904275456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636.4767123495479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3788.712530819867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14.585404533776911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1050.5071577364133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844.2364600775664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0.0688890114578722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6776.01189750641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0.0024999998175314264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0.002589213018324987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2533807.4911429645</v>
      </c>
      <c r="G40" s="32" t="s">
        <v>124</v>
      </c>
    </row>
    <row r="41" ht="85.5">
      <c r="A41" s="30" t="s">
        <v>154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_xlfn.COMPOUNDVALUE(17)</f>
        <v>מסלולית קרן י' בסיסי למקבלי  קצבה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112.60970279070563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6.157256708153239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268.52810716813076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114.24892404038809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1920.4389881882435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2.7765756208563888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217.11512677152902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285.13655592979615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48.947892679663525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2975.9591298974665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0.002199999713263661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0.0022613644099111867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1154416.59162</v>
      </c>
      <c r="G40" s="32" t="s">
        <v>124</v>
      </c>
    </row>
    <row r="41" ht="85.5">
      <c r="A41" s="30" t="s">
        <v>128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93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65.64645714390693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2.9635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249.66402581965477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167.55040483624933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2237.541417289975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0.1667427013049514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15.703445036004743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161.4858320371134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0.08689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36.326690000000006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2937.1354048642092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0.0015804850650985665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0.0020588871353994565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1633959.0287362786</v>
      </c>
      <c r="G40" s="32" t="s">
        <v>124</v>
      </c>
    </row>
    <row r="41" ht="85.5">
      <c r="A41" s="30" t="s">
        <v>155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92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320.5153606385262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19.839419999999997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1396.071020944387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678.8343448326829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8110.206679048452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3.265369628574993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305.2751837677484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1029.2071721271534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0.12236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106.10992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11969.446830987525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0.0015976402016124403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0.0020378678613710227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6338591.592264648</v>
      </c>
      <c r="G40" s="32" t="s">
        <v>124</v>
      </c>
    </row>
    <row r="41" ht="85.5">
      <c r="A41" s="30" t="s">
        <v>156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91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2.935579279523357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0.13672327521346544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11.455150101073023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1.0639696474865237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24.95791138452048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7.6589409137503415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1.429266532091702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49.63754113365889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0.00046743983448240244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0.0007557814581825921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72053.81198</v>
      </c>
      <c r="G40" s="32" t="s">
        <v>124</v>
      </c>
    </row>
    <row r="41" ht="85.5">
      <c r="A41" s="30" t="s">
        <v>157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90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48.78150985214129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2.2719767247865343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190.35408834333438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17.68034207193013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414.73402152182206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127.2712013765621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23.7506034679083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824.8437433584847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0.00046743983448240234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0.0007410825301602802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1197342.4678066985</v>
      </c>
      <c r="G40" s="32" t="s">
        <v>124</v>
      </c>
    </row>
    <row r="41" ht="85.5">
      <c r="A41" s="30" t="s">
        <v>158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89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67.01484579304083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4.020004058437921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94.26782746825775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189.8824515702539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1024.3575563034237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1.7587643565287554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141.59547385960778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161.68339170838212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0.051983536377592635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17.730869902981922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1702.3631685572923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0.001887103329275909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0.0020830317912288463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805084.498675094</v>
      </c>
      <c r="G40" s="32" t="s">
        <v>124</v>
      </c>
    </row>
    <row r="41" ht="85.5">
      <c r="A41" s="30" t="s">
        <v>159</v>
      </c>
    </row>
  </sheetData>
  <sheetProtection/>
  <conditionalFormatting sqref="F8:F34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88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1911.2263253104175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114.64829163479368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2688.4662846730625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5415.34246421016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29214.110768588198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50.158986392302616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4038.224575208799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4611.120878392374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1.4825416970205731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505.67459983250893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48550.45571593963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0.0019007970163018198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0.002083031791228846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22795152.402486622</v>
      </c>
      <c r="G40" s="32" t="s">
        <v>124</v>
      </c>
    </row>
    <row r="41" ht="85.5">
      <c r="A41" s="30" t="s">
        <v>160</v>
      </c>
    </row>
  </sheetData>
  <sheetProtection/>
  <conditionalFormatting sqref="F8:F34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87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72.5747348548551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4.353523837950402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102.08876112287474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205.63605591004875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1109.3434173507924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1.9046803038454387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153.34294737832167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175.0974600450105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0.05629635231979114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19.201912154343457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1843.5997893103622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0.001912922130551712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0.0020830317912288463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860110.5788417457</v>
      </c>
      <c r="G40" s="32" t="s">
        <v>124</v>
      </c>
    </row>
    <row r="41" ht="85.5">
      <c r="A41" s="30" t="s">
        <v>161</v>
      </c>
    </row>
  </sheetData>
  <sheetProtection/>
  <conditionalFormatting sqref="F8:F34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86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0.281569905590883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0.016890468817983548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0.3960761673982893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0.7978110421549893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4.303945745251787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0.007389632968100292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0.594928239182583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0.6793297335867402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0.00021841428204314353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0.07449811016569248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7.15265745939909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0.0017855876427533347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0.002083031791228846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3574.9599965315274</v>
      </c>
      <c r="G40" s="32" t="s">
        <v>124</v>
      </c>
    </row>
    <row r="41" ht="85.5">
      <c r="A41" s="30" t="s">
        <v>162</v>
      </c>
    </row>
  </sheetData>
  <sheetProtection/>
  <conditionalFormatting sqref="F8:F34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A1" sqref="A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3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">
        <v>1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13">
        <v>6083.1035317035285</v>
      </c>
      <c r="G9" s="32" t="s">
        <v>124</v>
      </c>
    </row>
    <row r="10" spans="1:6" ht="17.25" customHeight="1">
      <c r="A10" s="30" t="s">
        <v>123</v>
      </c>
      <c r="E10" s="29"/>
      <c r="F10" s="25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0">
        <v>339.8165899999999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11289.027350630991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25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12684.034797360548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95281.82760607968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209.44031142635092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12013.41158941325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14518.458263528477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3.1438099999999998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1313.2213299999999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153735.48518014283</v>
      </c>
      <c r="G34" s="32" t="s">
        <v>124</v>
      </c>
    </row>
    <row r="35" spans="1:6" ht="17.25" customHeight="1">
      <c r="A35" s="30" t="s">
        <v>123</v>
      </c>
      <c r="E35" s="29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0.0017834722139675862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0.002095087456496448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71712943.91146651</v>
      </c>
      <c r="G40" s="32" t="s">
        <v>124</v>
      </c>
    </row>
    <row r="41" ht="85.5">
      <c r="A41" s="30" t="s">
        <v>163</v>
      </c>
    </row>
  </sheetData>
  <sheetProtection/>
  <conditionalFormatting sqref="F8:F34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1">
      <selection activeCell="H2" sqref="H2:IV74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" t="s">
        <v>30</v>
      </c>
      <c r="F2" s="33" t="s">
        <v>124</v>
      </c>
    </row>
    <row r="3" spans="1:6" ht="17.25" customHeight="1">
      <c r="A3" s="30" t="s">
        <v>123</v>
      </c>
      <c r="E3" s="2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3" t="s">
        <v>1</v>
      </c>
      <c r="F4" s="33" t="s">
        <v>124</v>
      </c>
    </row>
    <row r="5" spans="1:6" ht="17.25" customHeight="1">
      <c r="A5" s="30" t="s">
        <v>123</v>
      </c>
      <c r="E5" s="2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9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14" t="s">
        <v>31</v>
      </c>
      <c r="F7" s="36" t="s">
        <v>124</v>
      </c>
    </row>
    <row r="8" spans="1:6" ht="31.5">
      <c r="A8" s="32" t="s">
        <v>125</v>
      </c>
      <c r="B8" s="32" t="s">
        <v>125</v>
      </c>
      <c r="C8" s="32" t="s">
        <v>125</v>
      </c>
      <c r="D8" s="32" t="s">
        <v>125</v>
      </c>
      <c r="E8" s="15" t="s">
        <v>32</v>
      </c>
      <c r="F8" s="38" t="s">
        <v>124</v>
      </c>
    </row>
    <row r="9" spans="1:6" ht="31.5">
      <c r="A9" s="32" t="s">
        <v>125</v>
      </c>
      <c r="B9" s="32" t="s">
        <v>125</v>
      </c>
      <c r="C9" s="32" t="s">
        <v>125</v>
      </c>
      <c r="D9" s="32" t="s">
        <v>125</v>
      </c>
      <c r="E9" s="16" t="s">
        <v>33</v>
      </c>
      <c r="F9" s="37" t="s">
        <v>124</v>
      </c>
    </row>
    <row r="10" spans="1:6" ht="31.5">
      <c r="A10" s="32" t="s">
        <v>125</v>
      </c>
      <c r="B10" s="32" t="s">
        <v>125</v>
      </c>
      <c r="C10" s="32" t="s">
        <v>125</v>
      </c>
      <c r="D10" s="32" t="s">
        <v>125</v>
      </c>
      <c r="E10" s="16" t="s">
        <v>34</v>
      </c>
      <c r="F10" s="37" t="s">
        <v>124</v>
      </c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16" t="s">
        <v>4</v>
      </c>
      <c r="F11" s="37" t="s">
        <v>124</v>
      </c>
    </row>
    <row r="12" spans="1:6" ht="31.5">
      <c r="A12" s="32" t="s">
        <v>125</v>
      </c>
      <c r="B12" s="32" t="s">
        <v>125</v>
      </c>
      <c r="C12" s="32" t="s">
        <v>125</v>
      </c>
      <c r="D12" s="32" t="s">
        <v>125</v>
      </c>
      <c r="E12" s="15" t="s">
        <v>35</v>
      </c>
      <c r="F12" s="37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17" t="s">
        <v>36</v>
      </c>
      <c r="F13" s="10">
        <v>749.707179196903</v>
      </c>
      <c r="G13" s="32" t="s">
        <v>124</v>
      </c>
    </row>
    <row r="14" spans="1:7" ht="15.75">
      <c r="A14" s="32" t="s">
        <v>125</v>
      </c>
      <c r="B14" s="32" t="s">
        <v>125</v>
      </c>
      <c r="C14" s="32" t="s">
        <v>125</v>
      </c>
      <c r="D14" s="32" t="s">
        <v>125</v>
      </c>
      <c r="E14" s="17" t="s">
        <v>37</v>
      </c>
      <c r="F14" s="10">
        <v>2555.0281508691073</v>
      </c>
      <c r="G14" s="32" t="s">
        <v>124</v>
      </c>
    </row>
    <row r="15" spans="1:7" ht="15.75">
      <c r="A15" s="32" t="s">
        <v>125</v>
      </c>
      <c r="B15" s="32" t="s">
        <v>125</v>
      </c>
      <c r="C15" s="32" t="s">
        <v>125</v>
      </c>
      <c r="D15" s="32" t="s">
        <v>125</v>
      </c>
      <c r="E15" s="17" t="s">
        <v>38</v>
      </c>
      <c r="F15" s="10">
        <v>569.4060194303767</v>
      </c>
      <c r="G15" s="32" t="s">
        <v>124</v>
      </c>
    </row>
    <row r="16" spans="1:7" ht="15.75">
      <c r="A16" s="32" t="s">
        <v>125</v>
      </c>
      <c r="B16" s="32" t="s">
        <v>125</v>
      </c>
      <c r="C16" s="32" t="s">
        <v>125</v>
      </c>
      <c r="D16" s="32" t="s">
        <v>125</v>
      </c>
      <c r="E16" s="17" t="s">
        <v>39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17" t="s">
        <v>39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17" t="s">
        <v>39</v>
      </c>
      <c r="F18" s="10">
        <v>0</v>
      </c>
      <c r="G18" s="32" t="s">
        <v>124</v>
      </c>
    </row>
    <row r="19" spans="1:7" ht="15.75">
      <c r="A19" s="32" t="s">
        <v>125</v>
      </c>
      <c r="B19" s="32" t="s">
        <v>125</v>
      </c>
      <c r="C19" s="32" t="s">
        <v>125</v>
      </c>
      <c r="D19" s="32" t="s">
        <v>125</v>
      </c>
      <c r="E19" s="17" t="s">
        <v>39</v>
      </c>
      <c r="F19" s="10">
        <v>0</v>
      </c>
      <c r="G19" s="32" t="s">
        <v>124</v>
      </c>
    </row>
    <row r="20" spans="1:7" ht="15.75">
      <c r="A20" s="32" t="s">
        <v>125</v>
      </c>
      <c r="B20" s="32" t="s">
        <v>125</v>
      </c>
      <c r="C20" s="32" t="s">
        <v>125</v>
      </c>
      <c r="D20" s="32" t="s">
        <v>125</v>
      </c>
      <c r="E20" s="17" t="s">
        <v>39</v>
      </c>
      <c r="F20" s="10">
        <v>0</v>
      </c>
      <c r="G20" s="32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16" t="s">
        <v>4</v>
      </c>
      <c r="F21" s="10">
        <v>2208.9621822071417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14" t="s">
        <v>40</v>
      </c>
      <c r="F22" s="11">
        <v>6083.1035317035285</v>
      </c>
      <c r="G22" s="32" t="s">
        <v>124</v>
      </c>
    </row>
    <row r="23" spans="1:6" ht="17.25" customHeight="1">
      <c r="A23" s="30" t="s">
        <v>123</v>
      </c>
      <c r="E23" s="15"/>
      <c r="F23" s="12"/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14" t="s">
        <v>41</v>
      </c>
      <c r="F24" s="36" t="s">
        <v>124</v>
      </c>
    </row>
    <row r="25" spans="1:6" ht="31.5">
      <c r="A25" s="32" t="s">
        <v>125</v>
      </c>
      <c r="B25" s="32" t="s">
        <v>125</v>
      </c>
      <c r="C25" s="32" t="s">
        <v>125</v>
      </c>
      <c r="D25" s="32" t="s">
        <v>125</v>
      </c>
      <c r="E25" s="15" t="s">
        <v>32</v>
      </c>
      <c r="F25" s="38" t="s">
        <v>124</v>
      </c>
    </row>
    <row r="26" spans="1:6" ht="31.5">
      <c r="A26" s="32" t="s">
        <v>125</v>
      </c>
      <c r="B26" s="32" t="s">
        <v>125</v>
      </c>
      <c r="C26" s="32" t="s">
        <v>125</v>
      </c>
      <c r="D26" s="32" t="s">
        <v>125</v>
      </c>
      <c r="E26" s="16" t="s">
        <v>42</v>
      </c>
      <c r="F26" s="37" t="s">
        <v>124</v>
      </c>
    </row>
    <row r="27" spans="1:6" ht="31.5">
      <c r="A27" s="32" t="s">
        <v>125</v>
      </c>
      <c r="B27" s="32" t="s">
        <v>125</v>
      </c>
      <c r="C27" s="32" t="s">
        <v>125</v>
      </c>
      <c r="D27" s="32" t="s">
        <v>125</v>
      </c>
      <c r="E27" s="16" t="s">
        <v>43</v>
      </c>
      <c r="F27" s="37" t="s">
        <v>124</v>
      </c>
    </row>
    <row r="28" spans="1:6" ht="31.5">
      <c r="A28" s="32" t="s">
        <v>125</v>
      </c>
      <c r="B28" s="32" t="s">
        <v>125</v>
      </c>
      <c r="C28" s="32" t="s">
        <v>125</v>
      </c>
      <c r="D28" s="32" t="s">
        <v>125</v>
      </c>
      <c r="E28" s="16" t="s">
        <v>4</v>
      </c>
      <c r="F28" s="37" t="s">
        <v>124</v>
      </c>
    </row>
    <row r="29" spans="1:6" ht="31.5">
      <c r="A29" s="32" t="s">
        <v>125</v>
      </c>
      <c r="B29" s="32" t="s">
        <v>125</v>
      </c>
      <c r="C29" s="32" t="s">
        <v>125</v>
      </c>
      <c r="D29" s="32" t="s">
        <v>125</v>
      </c>
      <c r="E29" s="15" t="s">
        <v>35</v>
      </c>
      <c r="F29" s="38" t="s">
        <v>124</v>
      </c>
    </row>
    <row r="30" spans="1:7" ht="15.75">
      <c r="A30" s="32" t="s">
        <v>125</v>
      </c>
      <c r="B30" s="32" t="s">
        <v>125</v>
      </c>
      <c r="C30" s="32" t="s">
        <v>125</v>
      </c>
      <c r="D30" s="32" t="s">
        <v>125</v>
      </c>
      <c r="E30" s="17" t="s">
        <v>44</v>
      </c>
      <c r="F30" s="10">
        <v>153.66584999999998</v>
      </c>
      <c r="G30" s="32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17" t="s">
        <v>45</v>
      </c>
      <c r="F31" s="10">
        <v>186.15073999999996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17" t="s">
        <v>46</v>
      </c>
      <c r="F32" s="10">
        <v>0</v>
      </c>
      <c r="G32" s="32" t="s">
        <v>124</v>
      </c>
    </row>
    <row r="33" spans="1:7" ht="15.75">
      <c r="A33" s="32" t="s">
        <v>125</v>
      </c>
      <c r="B33" s="32" t="s">
        <v>125</v>
      </c>
      <c r="C33" s="32" t="s">
        <v>125</v>
      </c>
      <c r="D33" s="32" t="s">
        <v>125</v>
      </c>
      <c r="E33" s="16" t="s">
        <v>4</v>
      </c>
      <c r="F33" s="10">
        <v>0</v>
      </c>
      <c r="G33" s="32" t="s">
        <v>124</v>
      </c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14" t="s">
        <v>47</v>
      </c>
      <c r="F34" s="11">
        <v>339.8165899999999</v>
      </c>
      <c r="G34" s="32" t="s">
        <v>124</v>
      </c>
    </row>
    <row r="35" spans="1:6" ht="17.25" customHeight="1">
      <c r="A35" s="30" t="s">
        <v>123</v>
      </c>
      <c r="E35" s="15"/>
      <c r="F35" s="12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14" t="s">
        <v>48</v>
      </c>
      <c r="F36" s="36" t="s">
        <v>124</v>
      </c>
    </row>
    <row r="37" spans="1:7" ht="15.75">
      <c r="A37" s="32" t="s">
        <v>125</v>
      </c>
      <c r="B37" s="32" t="s">
        <v>125</v>
      </c>
      <c r="C37" s="32" t="s">
        <v>125</v>
      </c>
      <c r="D37" s="32" t="s">
        <v>125</v>
      </c>
      <c r="E37" s="17" t="s">
        <v>7</v>
      </c>
      <c r="F37" s="10">
        <v>1721.0760400000001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17" t="s">
        <v>8</v>
      </c>
      <c r="F38" s="10">
        <v>1395.2776499999995</v>
      </c>
      <c r="G38" s="32" t="s">
        <v>124</v>
      </c>
    </row>
    <row r="39" spans="1:7" ht="15.75">
      <c r="A39" s="32" t="s">
        <v>125</v>
      </c>
      <c r="B39" s="32" t="s">
        <v>125</v>
      </c>
      <c r="C39" s="32" t="s">
        <v>125</v>
      </c>
      <c r="D39" s="32" t="s">
        <v>125</v>
      </c>
      <c r="E39" s="17" t="s">
        <v>49</v>
      </c>
      <c r="F39" s="10">
        <v>1256.6987599999998</v>
      </c>
      <c r="G39" s="32" t="s">
        <v>124</v>
      </c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17" t="s">
        <v>3</v>
      </c>
      <c r="F40" s="10">
        <v>0</v>
      </c>
      <c r="G40" s="32" t="s">
        <v>124</v>
      </c>
    </row>
    <row r="41" spans="1:7" ht="15.75">
      <c r="A41" s="32" t="s">
        <v>125</v>
      </c>
      <c r="B41" s="32" t="s">
        <v>125</v>
      </c>
      <c r="C41" s="32" t="s">
        <v>125</v>
      </c>
      <c r="D41" s="32" t="s">
        <v>125</v>
      </c>
      <c r="E41" s="17" t="s">
        <v>3</v>
      </c>
      <c r="F41" s="10">
        <v>0</v>
      </c>
      <c r="G41" s="32" t="s">
        <v>124</v>
      </c>
    </row>
    <row r="42" spans="1:7" ht="15.75">
      <c r="A42" s="32" t="s">
        <v>125</v>
      </c>
      <c r="B42" s="32" t="s">
        <v>125</v>
      </c>
      <c r="C42" s="32" t="s">
        <v>125</v>
      </c>
      <c r="D42" s="32" t="s">
        <v>125</v>
      </c>
      <c r="E42" s="17" t="s">
        <v>3</v>
      </c>
      <c r="F42" s="10">
        <v>0</v>
      </c>
      <c r="G42" s="32" t="s">
        <v>124</v>
      </c>
    </row>
    <row r="43" spans="1:7" ht="15.75">
      <c r="A43" s="32" t="s">
        <v>125</v>
      </c>
      <c r="B43" s="32" t="s">
        <v>125</v>
      </c>
      <c r="C43" s="32" t="s">
        <v>125</v>
      </c>
      <c r="D43" s="32" t="s">
        <v>125</v>
      </c>
      <c r="E43" s="17" t="s">
        <v>3</v>
      </c>
      <c r="F43" s="10">
        <v>0</v>
      </c>
      <c r="G43" s="32" t="s">
        <v>124</v>
      </c>
    </row>
    <row r="44" spans="1:7" ht="15.75">
      <c r="A44" s="32" t="s">
        <v>125</v>
      </c>
      <c r="B44" s="32" t="s">
        <v>125</v>
      </c>
      <c r="C44" s="32" t="s">
        <v>125</v>
      </c>
      <c r="D44" s="32" t="s">
        <v>125</v>
      </c>
      <c r="E44" s="17" t="s">
        <v>3</v>
      </c>
      <c r="F44" s="10">
        <v>0</v>
      </c>
      <c r="G44" s="32" t="s">
        <v>124</v>
      </c>
    </row>
    <row r="45" spans="1:7" ht="15.75">
      <c r="A45" s="32" t="s">
        <v>125</v>
      </c>
      <c r="B45" s="32" t="s">
        <v>125</v>
      </c>
      <c r="C45" s="32" t="s">
        <v>125</v>
      </c>
      <c r="D45" s="32" t="s">
        <v>125</v>
      </c>
      <c r="E45" s="17" t="s">
        <v>3</v>
      </c>
      <c r="F45" s="10">
        <v>0</v>
      </c>
      <c r="G45" s="32" t="s">
        <v>124</v>
      </c>
    </row>
    <row r="46" spans="1:7" ht="15.75">
      <c r="A46" s="32" t="s">
        <v>125</v>
      </c>
      <c r="B46" s="32" t="s">
        <v>125</v>
      </c>
      <c r="C46" s="32" t="s">
        <v>125</v>
      </c>
      <c r="D46" s="32" t="s">
        <v>125</v>
      </c>
      <c r="E46" s="17" t="s">
        <v>3</v>
      </c>
      <c r="F46" s="10">
        <v>0</v>
      </c>
      <c r="G46" s="32" t="s">
        <v>124</v>
      </c>
    </row>
    <row r="47" spans="1:7" ht="15.75">
      <c r="A47" s="32" t="s">
        <v>125</v>
      </c>
      <c r="B47" s="32" t="s">
        <v>125</v>
      </c>
      <c r="C47" s="32" t="s">
        <v>125</v>
      </c>
      <c r="D47" s="32" t="s">
        <v>125</v>
      </c>
      <c r="E47" s="16" t="s">
        <v>4</v>
      </c>
      <c r="F47" s="10">
        <v>6915.974900630992</v>
      </c>
      <c r="G47" s="32" t="s">
        <v>124</v>
      </c>
    </row>
    <row r="48" spans="1:7" ht="15.75">
      <c r="A48" s="32" t="s">
        <v>125</v>
      </c>
      <c r="B48" s="32" t="s">
        <v>125</v>
      </c>
      <c r="C48" s="32" t="s">
        <v>125</v>
      </c>
      <c r="D48" s="32" t="s">
        <v>125</v>
      </c>
      <c r="E48" s="14" t="s">
        <v>50</v>
      </c>
      <c r="F48" s="11">
        <v>11289.027350630991</v>
      </c>
      <c r="G48" s="32" t="s">
        <v>124</v>
      </c>
    </row>
    <row r="49" spans="1:6" ht="17.25" customHeight="1">
      <c r="A49" s="30" t="s">
        <v>123</v>
      </c>
      <c r="E49" s="14"/>
      <c r="F49" s="12"/>
    </row>
    <row r="50" spans="1:6" ht="31.5">
      <c r="A50" s="32" t="s">
        <v>125</v>
      </c>
      <c r="B50" s="32" t="s">
        <v>125</v>
      </c>
      <c r="C50" s="32" t="s">
        <v>125</v>
      </c>
      <c r="D50" s="32" t="s">
        <v>125</v>
      </c>
      <c r="E50" s="14" t="s">
        <v>51</v>
      </c>
      <c r="F50" s="36" t="s">
        <v>124</v>
      </c>
    </row>
    <row r="51" spans="1:7" ht="15.75">
      <c r="A51" s="32" t="s">
        <v>125</v>
      </c>
      <c r="B51" s="32" t="s">
        <v>125</v>
      </c>
      <c r="C51" s="32" t="s">
        <v>125</v>
      </c>
      <c r="D51" s="32" t="s">
        <v>125</v>
      </c>
      <c r="E51" s="17" t="s">
        <v>3</v>
      </c>
      <c r="F51" s="10">
        <v>0</v>
      </c>
      <c r="G51" s="32" t="s">
        <v>124</v>
      </c>
    </row>
    <row r="52" spans="1:7" ht="15.75">
      <c r="A52" s="32" t="s">
        <v>125</v>
      </c>
      <c r="B52" s="32" t="s">
        <v>125</v>
      </c>
      <c r="C52" s="32" t="s">
        <v>125</v>
      </c>
      <c r="D52" s="32" t="s">
        <v>125</v>
      </c>
      <c r="E52" s="17" t="s">
        <v>3</v>
      </c>
      <c r="F52" s="10">
        <v>0</v>
      </c>
      <c r="G52" s="32" t="s">
        <v>124</v>
      </c>
    </row>
    <row r="53" spans="1:7" ht="15.75">
      <c r="A53" s="32" t="s">
        <v>125</v>
      </c>
      <c r="B53" s="32" t="s">
        <v>125</v>
      </c>
      <c r="C53" s="32" t="s">
        <v>125</v>
      </c>
      <c r="D53" s="32" t="s">
        <v>125</v>
      </c>
      <c r="E53" s="17" t="s">
        <v>3</v>
      </c>
      <c r="F53" s="10">
        <v>0</v>
      </c>
      <c r="G53" s="32" t="s">
        <v>124</v>
      </c>
    </row>
    <row r="54" spans="1:7" ht="15.75">
      <c r="A54" s="32" t="s">
        <v>125</v>
      </c>
      <c r="B54" s="32" t="s">
        <v>125</v>
      </c>
      <c r="C54" s="32" t="s">
        <v>125</v>
      </c>
      <c r="D54" s="32" t="s">
        <v>125</v>
      </c>
      <c r="E54" s="16" t="s">
        <v>4</v>
      </c>
      <c r="F54" s="10">
        <v>0</v>
      </c>
      <c r="G54" s="32" t="s">
        <v>124</v>
      </c>
    </row>
    <row r="55" spans="1:7" ht="15.75">
      <c r="A55" s="32" t="s">
        <v>125</v>
      </c>
      <c r="B55" s="32" t="s">
        <v>125</v>
      </c>
      <c r="C55" s="32" t="s">
        <v>125</v>
      </c>
      <c r="D55" s="32" t="s">
        <v>125</v>
      </c>
      <c r="E55" s="14" t="s">
        <v>52</v>
      </c>
      <c r="F55" s="11">
        <v>0</v>
      </c>
      <c r="G55" s="32" t="s">
        <v>124</v>
      </c>
    </row>
    <row r="56" spans="1:6" ht="17.25" customHeight="1">
      <c r="A56" s="30" t="s">
        <v>123</v>
      </c>
      <c r="E56" s="14"/>
      <c r="F56" s="12"/>
    </row>
    <row r="57" spans="1:6" ht="31.5">
      <c r="A57" s="32" t="s">
        <v>125</v>
      </c>
      <c r="B57" s="32" t="s">
        <v>125</v>
      </c>
      <c r="C57" s="32" t="s">
        <v>125</v>
      </c>
      <c r="D57" s="32" t="s">
        <v>125</v>
      </c>
      <c r="E57" s="14" t="s">
        <v>53</v>
      </c>
      <c r="F57" s="36" t="s">
        <v>124</v>
      </c>
    </row>
    <row r="58" spans="1:7" ht="15.75">
      <c r="A58" s="32" t="s">
        <v>125</v>
      </c>
      <c r="B58" s="32" t="s">
        <v>125</v>
      </c>
      <c r="C58" s="32" t="s">
        <v>125</v>
      </c>
      <c r="D58" s="32" t="s">
        <v>125</v>
      </c>
      <c r="E58" s="17" t="s">
        <v>7</v>
      </c>
      <c r="F58" s="10">
        <v>3.1438099999999998</v>
      </c>
      <c r="G58" s="32" t="s">
        <v>124</v>
      </c>
    </row>
    <row r="59" spans="1:7" ht="15.75">
      <c r="A59" s="32" t="s">
        <v>125</v>
      </c>
      <c r="B59" s="32" t="s">
        <v>125</v>
      </c>
      <c r="C59" s="32" t="s">
        <v>125</v>
      </c>
      <c r="D59" s="32" t="s">
        <v>125</v>
      </c>
      <c r="E59" s="17" t="s">
        <v>3</v>
      </c>
      <c r="F59" s="10">
        <v>0</v>
      </c>
      <c r="G59" s="32" t="s">
        <v>124</v>
      </c>
    </row>
    <row r="60" spans="1:7" ht="15.75">
      <c r="A60" s="32" t="s">
        <v>125</v>
      </c>
      <c r="B60" s="32" t="s">
        <v>125</v>
      </c>
      <c r="C60" s="32" t="s">
        <v>125</v>
      </c>
      <c r="D60" s="32" t="s">
        <v>125</v>
      </c>
      <c r="E60" s="17" t="s">
        <v>3</v>
      </c>
      <c r="F60" s="10">
        <v>0</v>
      </c>
      <c r="G60" s="32" t="s">
        <v>124</v>
      </c>
    </row>
    <row r="61" spans="1:7" ht="15.75">
      <c r="A61" s="32" t="s">
        <v>125</v>
      </c>
      <c r="B61" s="32" t="s">
        <v>125</v>
      </c>
      <c r="C61" s="32" t="s">
        <v>125</v>
      </c>
      <c r="D61" s="32" t="s">
        <v>125</v>
      </c>
      <c r="E61" s="16" t="s">
        <v>4</v>
      </c>
      <c r="F61" s="10">
        <v>0</v>
      </c>
      <c r="G61" s="32" t="s">
        <v>124</v>
      </c>
    </row>
    <row r="62" spans="1:7" ht="15.75">
      <c r="A62" s="32" t="s">
        <v>125</v>
      </c>
      <c r="B62" s="32" t="s">
        <v>125</v>
      </c>
      <c r="C62" s="32" t="s">
        <v>125</v>
      </c>
      <c r="D62" s="32" t="s">
        <v>125</v>
      </c>
      <c r="E62" s="14" t="s">
        <v>54</v>
      </c>
      <c r="F62" s="11">
        <v>3.1438099999999998</v>
      </c>
      <c r="G62" s="32" t="s">
        <v>124</v>
      </c>
    </row>
    <row r="63" spans="1:6" ht="17.25" customHeight="1">
      <c r="A63" s="30" t="s">
        <v>123</v>
      </c>
      <c r="E63" s="14"/>
      <c r="F63" s="12"/>
    </row>
    <row r="64" spans="1:6" ht="31.5">
      <c r="A64" s="32" t="s">
        <v>125</v>
      </c>
      <c r="B64" s="32" t="s">
        <v>125</v>
      </c>
      <c r="C64" s="32" t="s">
        <v>125</v>
      </c>
      <c r="D64" s="32" t="s">
        <v>125</v>
      </c>
      <c r="E64" s="14" t="s">
        <v>55</v>
      </c>
      <c r="F64" s="36" t="s">
        <v>124</v>
      </c>
    </row>
    <row r="65" spans="1:7" ht="15.75">
      <c r="A65" s="32" t="s">
        <v>125</v>
      </c>
      <c r="B65" s="32" t="s">
        <v>125</v>
      </c>
      <c r="C65" s="32" t="s">
        <v>125</v>
      </c>
      <c r="D65" s="32" t="s">
        <v>125</v>
      </c>
      <c r="E65" s="17" t="s">
        <v>7</v>
      </c>
      <c r="F65" s="10">
        <v>591.9655899999999</v>
      </c>
      <c r="G65" s="32" t="s">
        <v>124</v>
      </c>
    </row>
    <row r="66" spans="1:7" ht="15.75">
      <c r="A66" s="32" t="s">
        <v>125</v>
      </c>
      <c r="B66" s="32" t="s">
        <v>125</v>
      </c>
      <c r="C66" s="32" t="s">
        <v>125</v>
      </c>
      <c r="D66" s="32" t="s">
        <v>125</v>
      </c>
      <c r="E66" s="17" t="s">
        <v>8</v>
      </c>
      <c r="F66" s="10">
        <v>104.43277000000002</v>
      </c>
      <c r="G66" s="32" t="s">
        <v>124</v>
      </c>
    </row>
    <row r="67" spans="1:7" ht="15.75">
      <c r="A67" s="32" t="s">
        <v>125</v>
      </c>
      <c r="B67" s="32" t="s">
        <v>125</v>
      </c>
      <c r="C67" s="32" t="s">
        <v>125</v>
      </c>
      <c r="D67" s="32" t="s">
        <v>125</v>
      </c>
      <c r="E67" s="17" t="s">
        <v>49</v>
      </c>
      <c r="F67" s="10">
        <v>299.41702000000004</v>
      </c>
      <c r="G67" s="32" t="s">
        <v>124</v>
      </c>
    </row>
    <row r="68" spans="1:7" ht="15.75">
      <c r="A68" s="32" t="s">
        <v>125</v>
      </c>
      <c r="B68" s="32" t="s">
        <v>125</v>
      </c>
      <c r="C68" s="32" t="s">
        <v>125</v>
      </c>
      <c r="D68" s="32" t="s">
        <v>125</v>
      </c>
      <c r="E68" s="17" t="s">
        <v>56</v>
      </c>
      <c r="F68" s="10">
        <v>317.40594999999996</v>
      </c>
      <c r="G68" s="32" t="s">
        <v>124</v>
      </c>
    </row>
    <row r="69" spans="1:7" ht="15.75">
      <c r="A69" s="32" t="s">
        <v>125</v>
      </c>
      <c r="B69" s="32" t="s">
        <v>125</v>
      </c>
      <c r="C69" s="32" t="s">
        <v>125</v>
      </c>
      <c r="D69" s="32" t="s">
        <v>125</v>
      </c>
      <c r="E69" s="17" t="s">
        <v>3</v>
      </c>
      <c r="F69" s="10">
        <v>0</v>
      </c>
      <c r="G69" s="32" t="s">
        <v>124</v>
      </c>
    </row>
    <row r="70" spans="1:7" ht="15.75">
      <c r="A70" s="32" t="s">
        <v>125</v>
      </c>
      <c r="B70" s="32" t="s">
        <v>125</v>
      </c>
      <c r="C70" s="32" t="s">
        <v>125</v>
      </c>
      <c r="D70" s="32" t="s">
        <v>125</v>
      </c>
      <c r="E70" s="16" t="s">
        <v>4</v>
      </c>
      <c r="F70" s="10">
        <v>0</v>
      </c>
      <c r="G70" s="32" t="s">
        <v>124</v>
      </c>
    </row>
    <row r="71" spans="1:7" ht="15.75">
      <c r="A71" s="32" t="s">
        <v>125</v>
      </c>
      <c r="B71" s="32" t="s">
        <v>125</v>
      </c>
      <c r="C71" s="32" t="s">
        <v>125</v>
      </c>
      <c r="D71" s="32" t="s">
        <v>125</v>
      </c>
      <c r="E71" s="14" t="s">
        <v>57</v>
      </c>
      <c r="F71" s="11">
        <v>1313.2213299999999</v>
      </c>
      <c r="G71" s="32" t="s">
        <v>124</v>
      </c>
    </row>
    <row r="72" spans="1:6" ht="17.25" customHeight="1">
      <c r="A72" s="30" t="s">
        <v>123</v>
      </c>
      <c r="E72" s="14"/>
      <c r="F72" s="12"/>
    </row>
    <row r="73" spans="1:7" ht="15.75">
      <c r="A73" s="32" t="s">
        <v>125</v>
      </c>
      <c r="B73" s="32" t="s">
        <v>125</v>
      </c>
      <c r="C73" s="32" t="s">
        <v>125</v>
      </c>
      <c r="D73" s="32" t="s">
        <v>125</v>
      </c>
      <c r="E73" s="14" t="s">
        <v>58</v>
      </c>
      <c r="F73" s="11">
        <v>19028.31261233452</v>
      </c>
      <c r="G73" s="32" t="s">
        <v>124</v>
      </c>
    </row>
    <row r="74" ht="85.5">
      <c r="A74" s="30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_xlfn.COMPOUNDVALUE(16)</f>
        <v>הראל מסלול בסיסי למקבלי קצבה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199.54575413374863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10.91073329184676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475.8350508265022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202.45047399672433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2993.9127371974237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4.9201255526171135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384.7306282833474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505.265422730581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86.73625732033645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4864.307183333128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0.001999999553613234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0.0022486136862466632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2045640.1504536923</v>
      </c>
      <c r="G40" s="32" t="s">
        <v>124</v>
      </c>
    </row>
    <row r="41" ht="85.5">
      <c r="A41" s="30" t="s">
        <v>129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1">
      <selection activeCell="H2" sqref="H2:IV79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" t="s">
        <v>0</v>
      </c>
      <c r="F2" s="33" t="s">
        <v>124</v>
      </c>
    </row>
    <row r="3" spans="1:6" ht="17.25" customHeight="1">
      <c r="A3" s="30" t="s">
        <v>123</v>
      </c>
      <c r="E3" s="2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3" t="s">
        <v>1</v>
      </c>
      <c r="F4" s="33" t="s">
        <v>124</v>
      </c>
    </row>
    <row r="5" spans="1:6" ht="17.25" customHeight="1">
      <c r="A5" s="30" t="s">
        <v>123</v>
      </c>
      <c r="E5" s="2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40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4" t="s">
        <v>2</v>
      </c>
      <c r="F7" s="41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5" t="s">
        <v>3</v>
      </c>
      <c r="F8" s="10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5" t="s">
        <v>3</v>
      </c>
      <c r="F9" s="10">
        <v>0</v>
      </c>
      <c r="G9" s="32" t="s">
        <v>124</v>
      </c>
    </row>
    <row r="10" spans="1:7" ht="15.75">
      <c r="A10" s="32" t="s">
        <v>125</v>
      </c>
      <c r="B10" s="32" t="s">
        <v>125</v>
      </c>
      <c r="C10" s="32" t="s">
        <v>125</v>
      </c>
      <c r="D10" s="32" t="s">
        <v>125</v>
      </c>
      <c r="E10" s="5" t="s">
        <v>3</v>
      </c>
      <c r="F10" s="10">
        <v>0</v>
      </c>
      <c r="G10" s="32" t="s">
        <v>124</v>
      </c>
    </row>
    <row r="11" spans="1:7" ht="15.75">
      <c r="A11" s="32" t="s">
        <v>125</v>
      </c>
      <c r="B11" s="32" t="s">
        <v>125</v>
      </c>
      <c r="C11" s="32" t="s">
        <v>125</v>
      </c>
      <c r="D11" s="32" t="s">
        <v>125</v>
      </c>
      <c r="E11" s="5" t="s">
        <v>3</v>
      </c>
      <c r="F11" s="10">
        <v>0</v>
      </c>
      <c r="G11" s="32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5" t="s">
        <v>3</v>
      </c>
      <c r="F12" s="10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5" t="s">
        <v>3</v>
      </c>
      <c r="F13" s="10">
        <v>0</v>
      </c>
      <c r="G13" s="32" t="s">
        <v>124</v>
      </c>
    </row>
    <row r="14" spans="1:7" ht="15.75">
      <c r="A14" s="32" t="s">
        <v>125</v>
      </c>
      <c r="B14" s="32" t="s">
        <v>125</v>
      </c>
      <c r="C14" s="32" t="s">
        <v>125</v>
      </c>
      <c r="D14" s="32" t="s">
        <v>125</v>
      </c>
      <c r="E14" s="5" t="s">
        <v>3</v>
      </c>
      <c r="F14" s="10">
        <v>0</v>
      </c>
      <c r="G14" s="32" t="s">
        <v>124</v>
      </c>
    </row>
    <row r="15" spans="1:7" ht="15.75">
      <c r="A15" s="32" t="s">
        <v>125</v>
      </c>
      <c r="B15" s="32" t="s">
        <v>125</v>
      </c>
      <c r="C15" s="32" t="s">
        <v>125</v>
      </c>
      <c r="D15" s="32" t="s">
        <v>125</v>
      </c>
      <c r="E15" s="5" t="s">
        <v>3</v>
      </c>
      <c r="F15" s="10">
        <v>0</v>
      </c>
      <c r="G15" s="32" t="s">
        <v>124</v>
      </c>
    </row>
    <row r="16" spans="1:7" ht="15.75">
      <c r="A16" s="32" t="s">
        <v>125</v>
      </c>
      <c r="B16" s="32" t="s">
        <v>125</v>
      </c>
      <c r="C16" s="32" t="s">
        <v>125</v>
      </c>
      <c r="D16" s="32" t="s">
        <v>125</v>
      </c>
      <c r="E16" s="5" t="s">
        <v>3</v>
      </c>
      <c r="F16" s="10">
        <v>0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5" t="s">
        <v>3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5" t="s">
        <v>4</v>
      </c>
      <c r="F18" s="10">
        <v>107965.86240344023</v>
      </c>
      <c r="G18" s="32" t="s">
        <v>124</v>
      </c>
    </row>
    <row r="19" spans="1:7" ht="15.75">
      <c r="A19" s="32" t="s">
        <v>125</v>
      </c>
      <c r="B19" s="32" t="s">
        <v>125</v>
      </c>
      <c r="C19" s="32" t="s">
        <v>125</v>
      </c>
      <c r="D19" s="32" t="s">
        <v>125</v>
      </c>
      <c r="E19" s="4" t="s">
        <v>5</v>
      </c>
      <c r="F19" s="11">
        <v>107965.86240344023</v>
      </c>
      <c r="G19" s="32" t="s">
        <v>124</v>
      </c>
    </row>
    <row r="20" spans="1:6" ht="17.25" customHeight="1">
      <c r="A20" s="30" t="s">
        <v>123</v>
      </c>
      <c r="E20" s="6"/>
      <c r="F20" s="12"/>
    </row>
    <row r="21" spans="1:6" ht="31.5">
      <c r="A21" s="32" t="s">
        <v>125</v>
      </c>
      <c r="B21" s="32" t="s">
        <v>125</v>
      </c>
      <c r="C21" s="32" t="s">
        <v>125</v>
      </c>
      <c r="D21" s="32" t="s">
        <v>125</v>
      </c>
      <c r="E21" s="4" t="s">
        <v>6</v>
      </c>
      <c r="F21" s="36" t="s">
        <v>124</v>
      </c>
    </row>
    <row r="22" spans="1:6" ht="31.5">
      <c r="A22" s="32" t="s">
        <v>125</v>
      </c>
      <c r="B22" s="32" t="s">
        <v>125</v>
      </c>
      <c r="C22" s="32" t="s">
        <v>125</v>
      </c>
      <c r="D22" s="32" t="s">
        <v>125</v>
      </c>
      <c r="E22" s="5" t="s">
        <v>7</v>
      </c>
      <c r="F22" s="37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5" t="s">
        <v>8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5" t="s">
        <v>4</v>
      </c>
      <c r="F24" s="37" t="s">
        <v>124</v>
      </c>
    </row>
    <row r="25" spans="1:6" ht="31.5">
      <c r="A25" s="32" t="s">
        <v>125</v>
      </c>
      <c r="B25" s="32" t="s">
        <v>125</v>
      </c>
      <c r="C25" s="32" t="s">
        <v>125</v>
      </c>
      <c r="D25" s="32" t="s">
        <v>125</v>
      </c>
      <c r="E25" s="4" t="s">
        <v>9</v>
      </c>
      <c r="F25" s="37" t="s">
        <v>124</v>
      </c>
    </row>
    <row r="26" spans="1:6" ht="17.25" customHeight="1">
      <c r="A26" s="30" t="s">
        <v>123</v>
      </c>
      <c r="E26" s="6"/>
      <c r="F26" s="12"/>
    </row>
    <row r="27" spans="1:6" ht="31.5">
      <c r="A27" s="32" t="s">
        <v>125</v>
      </c>
      <c r="B27" s="32" t="s">
        <v>125</v>
      </c>
      <c r="C27" s="32" t="s">
        <v>125</v>
      </c>
      <c r="D27" s="32" t="s">
        <v>125</v>
      </c>
      <c r="E27" s="4" t="s">
        <v>10</v>
      </c>
      <c r="F27" s="36" t="s">
        <v>124</v>
      </c>
    </row>
    <row r="28" spans="1:6" ht="31.5">
      <c r="A28" s="32" t="s">
        <v>125</v>
      </c>
      <c r="B28" s="32" t="s">
        <v>125</v>
      </c>
      <c r="C28" s="32" t="s">
        <v>125</v>
      </c>
      <c r="D28" s="32" t="s">
        <v>125</v>
      </c>
      <c r="E28" s="5" t="s">
        <v>7</v>
      </c>
      <c r="F28" s="37" t="s">
        <v>124</v>
      </c>
    </row>
    <row r="29" spans="1:6" ht="31.5">
      <c r="A29" s="32" t="s">
        <v>125</v>
      </c>
      <c r="B29" s="32" t="s">
        <v>125</v>
      </c>
      <c r="C29" s="32" t="s">
        <v>125</v>
      </c>
      <c r="D29" s="32" t="s">
        <v>125</v>
      </c>
      <c r="E29" s="5" t="s">
        <v>8</v>
      </c>
      <c r="F29" s="37" t="s">
        <v>124</v>
      </c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5" t="s">
        <v>4</v>
      </c>
      <c r="F30" s="37" t="s">
        <v>124</v>
      </c>
    </row>
    <row r="31" spans="1:6" ht="31.5">
      <c r="A31" s="32" t="s">
        <v>125</v>
      </c>
      <c r="B31" s="32" t="s">
        <v>125</v>
      </c>
      <c r="C31" s="32" t="s">
        <v>125</v>
      </c>
      <c r="D31" s="32" t="s">
        <v>125</v>
      </c>
      <c r="E31" s="4" t="s">
        <v>11</v>
      </c>
      <c r="F31" s="37" t="s">
        <v>124</v>
      </c>
    </row>
    <row r="32" spans="1:6" ht="17.25" customHeight="1">
      <c r="A32" s="30" t="s">
        <v>123</v>
      </c>
      <c r="E32" s="4"/>
      <c r="F32" s="12"/>
    </row>
    <row r="33" spans="1:6" ht="31.5">
      <c r="A33" s="32" t="s">
        <v>125</v>
      </c>
      <c r="B33" s="32" t="s">
        <v>125</v>
      </c>
      <c r="C33" s="32" t="s">
        <v>125</v>
      </c>
      <c r="D33" s="32" t="s">
        <v>125</v>
      </c>
      <c r="E33" s="4" t="s">
        <v>12</v>
      </c>
      <c r="F33" s="36" t="s">
        <v>124</v>
      </c>
    </row>
    <row r="34" spans="1:6" ht="31.5">
      <c r="A34" s="32" t="s">
        <v>125</v>
      </c>
      <c r="B34" s="32" t="s">
        <v>125</v>
      </c>
      <c r="C34" s="32" t="s">
        <v>125</v>
      </c>
      <c r="D34" s="32" t="s">
        <v>125</v>
      </c>
      <c r="E34" s="7" t="s">
        <v>13</v>
      </c>
      <c r="F34" s="38" t="s">
        <v>124</v>
      </c>
    </row>
    <row r="35" spans="1:7" ht="15.75">
      <c r="A35" s="32" t="s">
        <v>125</v>
      </c>
      <c r="B35" s="32" t="s">
        <v>125</v>
      </c>
      <c r="C35" s="32" t="s">
        <v>125</v>
      </c>
      <c r="D35" s="32" t="s">
        <v>125</v>
      </c>
      <c r="E35" s="5" t="s">
        <v>14</v>
      </c>
      <c r="F35" s="10">
        <v>0</v>
      </c>
      <c r="G35" s="32" t="s">
        <v>124</v>
      </c>
    </row>
    <row r="36" spans="1:7" ht="15.75">
      <c r="A36" s="32" t="s">
        <v>125</v>
      </c>
      <c r="B36" s="32" t="s">
        <v>125</v>
      </c>
      <c r="C36" s="32" t="s">
        <v>125</v>
      </c>
      <c r="D36" s="32" t="s">
        <v>125</v>
      </c>
      <c r="E36" s="5" t="s">
        <v>14</v>
      </c>
      <c r="F36" s="10">
        <v>0</v>
      </c>
      <c r="G36" s="32" t="s">
        <v>124</v>
      </c>
    </row>
    <row r="37" spans="1:7" ht="15.75">
      <c r="A37" s="32" t="s">
        <v>125</v>
      </c>
      <c r="B37" s="32" t="s">
        <v>125</v>
      </c>
      <c r="C37" s="32" t="s">
        <v>125</v>
      </c>
      <c r="D37" s="32" t="s">
        <v>125</v>
      </c>
      <c r="E37" s="5" t="s">
        <v>14</v>
      </c>
      <c r="F37" s="10">
        <v>0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5" t="s">
        <v>14</v>
      </c>
      <c r="F38" s="10">
        <v>0</v>
      </c>
      <c r="G38" s="32" t="s">
        <v>124</v>
      </c>
    </row>
    <row r="39" spans="1:7" ht="15.75">
      <c r="A39" s="32" t="s">
        <v>125</v>
      </c>
      <c r="B39" s="32" t="s">
        <v>125</v>
      </c>
      <c r="C39" s="32" t="s">
        <v>125</v>
      </c>
      <c r="D39" s="32" t="s">
        <v>125</v>
      </c>
      <c r="E39" s="5" t="s">
        <v>14</v>
      </c>
      <c r="F39" s="10">
        <v>0</v>
      </c>
      <c r="G39" s="32" t="s">
        <v>124</v>
      </c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5" t="s">
        <v>4</v>
      </c>
      <c r="F40" s="10">
        <v>0</v>
      </c>
      <c r="G40" s="32" t="s">
        <v>124</v>
      </c>
    </row>
    <row r="41" spans="1:6" ht="31.5">
      <c r="A41" s="32" t="s">
        <v>125</v>
      </c>
      <c r="B41" s="32" t="s">
        <v>125</v>
      </c>
      <c r="C41" s="32" t="s">
        <v>125</v>
      </c>
      <c r="D41" s="32" t="s">
        <v>125</v>
      </c>
      <c r="E41" s="7" t="s">
        <v>15</v>
      </c>
      <c r="F41" s="38" t="s">
        <v>124</v>
      </c>
    </row>
    <row r="42" spans="1:7" ht="15.75">
      <c r="A42" s="32" t="s">
        <v>125</v>
      </c>
      <c r="B42" s="32" t="s">
        <v>125</v>
      </c>
      <c r="C42" s="32" t="s">
        <v>125</v>
      </c>
      <c r="D42" s="32" t="s">
        <v>125</v>
      </c>
      <c r="E42" s="5" t="s">
        <v>14</v>
      </c>
      <c r="F42" s="10">
        <v>0</v>
      </c>
      <c r="G42" s="32" t="s">
        <v>124</v>
      </c>
    </row>
    <row r="43" spans="1:7" ht="15.75">
      <c r="A43" s="32" t="s">
        <v>125</v>
      </c>
      <c r="B43" s="32" t="s">
        <v>125</v>
      </c>
      <c r="C43" s="32" t="s">
        <v>125</v>
      </c>
      <c r="D43" s="32" t="s">
        <v>125</v>
      </c>
      <c r="E43" s="5" t="s">
        <v>14</v>
      </c>
      <c r="F43" s="10">
        <v>0</v>
      </c>
      <c r="G43" s="32" t="s">
        <v>124</v>
      </c>
    </row>
    <row r="44" spans="1:7" ht="15.75">
      <c r="A44" s="32" t="s">
        <v>125</v>
      </c>
      <c r="B44" s="32" t="s">
        <v>125</v>
      </c>
      <c r="C44" s="32" t="s">
        <v>125</v>
      </c>
      <c r="D44" s="32" t="s">
        <v>125</v>
      </c>
      <c r="E44" s="5" t="s">
        <v>14</v>
      </c>
      <c r="F44" s="10">
        <v>0</v>
      </c>
      <c r="G44" s="32" t="s">
        <v>124</v>
      </c>
    </row>
    <row r="45" spans="1:7" ht="15.75">
      <c r="A45" s="32" t="s">
        <v>125</v>
      </c>
      <c r="B45" s="32" t="s">
        <v>125</v>
      </c>
      <c r="C45" s="32" t="s">
        <v>125</v>
      </c>
      <c r="D45" s="32" t="s">
        <v>125</v>
      </c>
      <c r="E45" s="5" t="s">
        <v>14</v>
      </c>
      <c r="F45" s="10">
        <v>0</v>
      </c>
      <c r="G45" s="32" t="s">
        <v>124</v>
      </c>
    </row>
    <row r="46" spans="1:7" ht="15.75">
      <c r="A46" s="32" t="s">
        <v>125</v>
      </c>
      <c r="B46" s="32" t="s">
        <v>125</v>
      </c>
      <c r="C46" s="32" t="s">
        <v>125</v>
      </c>
      <c r="D46" s="32" t="s">
        <v>125</v>
      </c>
      <c r="E46" s="5" t="s">
        <v>14</v>
      </c>
      <c r="F46" s="10">
        <v>0</v>
      </c>
      <c r="G46" s="32" t="s">
        <v>124</v>
      </c>
    </row>
    <row r="47" spans="1:7" ht="15.75">
      <c r="A47" s="32" t="s">
        <v>125</v>
      </c>
      <c r="B47" s="32" t="s">
        <v>125</v>
      </c>
      <c r="C47" s="32" t="s">
        <v>125</v>
      </c>
      <c r="D47" s="32" t="s">
        <v>125</v>
      </c>
      <c r="E47" s="5" t="s">
        <v>14</v>
      </c>
      <c r="F47" s="10">
        <v>0</v>
      </c>
      <c r="G47" s="32" t="s">
        <v>124</v>
      </c>
    </row>
    <row r="48" spans="1:7" ht="15.75">
      <c r="A48" s="32" t="s">
        <v>125</v>
      </c>
      <c r="B48" s="32" t="s">
        <v>125</v>
      </c>
      <c r="C48" s="32" t="s">
        <v>125</v>
      </c>
      <c r="D48" s="32" t="s">
        <v>125</v>
      </c>
      <c r="E48" s="5" t="s">
        <v>14</v>
      </c>
      <c r="F48" s="10">
        <v>0</v>
      </c>
      <c r="G48" s="32" t="s">
        <v>124</v>
      </c>
    </row>
    <row r="49" spans="1:7" ht="15.75">
      <c r="A49" s="32" t="s">
        <v>125</v>
      </c>
      <c r="B49" s="32" t="s">
        <v>125</v>
      </c>
      <c r="C49" s="32" t="s">
        <v>125</v>
      </c>
      <c r="D49" s="32" t="s">
        <v>125</v>
      </c>
      <c r="E49" s="5" t="s">
        <v>14</v>
      </c>
      <c r="F49" s="10">
        <v>0</v>
      </c>
      <c r="G49" s="32" t="s">
        <v>124</v>
      </c>
    </row>
    <row r="50" spans="1:7" ht="15.75">
      <c r="A50" s="32" t="s">
        <v>125</v>
      </c>
      <c r="B50" s="32" t="s">
        <v>125</v>
      </c>
      <c r="C50" s="32" t="s">
        <v>125</v>
      </c>
      <c r="D50" s="32" t="s">
        <v>125</v>
      </c>
      <c r="E50" s="5" t="s">
        <v>14</v>
      </c>
      <c r="F50" s="10">
        <v>0</v>
      </c>
      <c r="G50" s="32" t="s">
        <v>124</v>
      </c>
    </row>
    <row r="51" spans="1:7" ht="15.75">
      <c r="A51" s="32" t="s">
        <v>125</v>
      </c>
      <c r="B51" s="32" t="s">
        <v>125</v>
      </c>
      <c r="C51" s="32" t="s">
        <v>125</v>
      </c>
      <c r="D51" s="32" t="s">
        <v>125</v>
      </c>
      <c r="E51" s="5" t="s">
        <v>14</v>
      </c>
      <c r="F51" s="10">
        <v>0</v>
      </c>
      <c r="G51" s="32" t="s">
        <v>124</v>
      </c>
    </row>
    <row r="52" spans="1:7" ht="15.75">
      <c r="A52" s="32" t="s">
        <v>125</v>
      </c>
      <c r="B52" s="32" t="s">
        <v>125</v>
      </c>
      <c r="C52" s="32" t="s">
        <v>125</v>
      </c>
      <c r="D52" s="32" t="s">
        <v>125</v>
      </c>
      <c r="E52" s="5" t="s">
        <v>4</v>
      </c>
      <c r="F52" s="10">
        <v>14518.458263528477</v>
      </c>
      <c r="G52" s="32" t="s">
        <v>124</v>
      </c>
    </row>
    <row r="53" spans="1:7" ht="15.75">
      <c r="A53" s="32" t="s">
        <v>125</v>
      </c>
      <c r="B53" s="32" t="s">
        <v>125</v>
      </c>
      <c r="C53" s="32" t="s">
        <v>125</v>
      </c>
      <c r="D53" s="32" t="s">
        <v>125</v>
      </c>
      <c r="E53" s="4" t="s">
        <v>16</v>
      </c>
      <c r="F53" s="11">
        <v>14518.458263528477</v>
      </c>
      <c r="G53" s="32" t="s">
        <v>124</v>
      </c>
    </row>
    <row r="54" spans="1:6" ht="17.25" customHeight="1">
      <c r="A54" s="30" t="s">
        <v>123</v>
      </c>
      <c r="E54" s="4"/>
      <c r="F54" s="12"/>
    </row>
    <row r="55" spans="1:6" ht="31.5">
      <c r="A55" s="32" t="s">
        <v>125</v>
      </c>
      <c r="B55" s="32" t="s">
        <v>125</v>
      </c>
      <c r="C55" s="32" t="s">
        <v>125</v>
      </c>
      <c r="D55" s="32" t="s">
        <v>125</v>
      </c>
      <c r="E55" s="4" t="s">
        <v>17</v>
      </c>
      <c r="F55" s="36" t="s">
        <v>124</v>
      </c>
    </row>
    <row r="56" spans="1:6" ht="31.5">
      <c r="A56" s="32" t="s">
        <v>125</v>
      </c>
      <c r="B56" s="32" t="s">
        <v>125</v>
      </c>
      <c r="C56" s="32" t="s">
        <v>125</v>
      </c>
      <c r="D56" s="32" t="s">
        <v>125</v>
      </c>
      <c r="E56" s="7" t="s">
        <v>18</v>
      </c>
      <c r="F56" s="38" t="s">
        <v>124</v>
      </c>
    </row>
    <row r="57" spans="1:7" ht="15.75">
      <c r="A57" s="32" t="s">
        <v>125</v>
      </c>
      <c r="B57" s="32" t="s">
        <v>125</v>
      </c>
      <c r="C57" s="32" t="s">
        <v>125</v>
      </c>
      <c r="D57" s="32" t="s">
        <v>125</v>
      </c>
      <c r="E57" s="5" t="s">
        <v>19</v>
      </c>
      <c r="F57" s="10">
        <v>163.97803570183916</v>
      </c>
      <c r="G57" s="32" t="s">
        <v>124</v>
      </c>
    </row>
    <row r="58" spans="1:7" ht="15.75">
      <c r="A58" s="32" t="s">
        <v>125</v>
      </c>
      <c r="B58" s="32" t="s">
        <v>125</v>
      </c>
      <c r="C58" s="32" t="s">
        <v>125</v>
      </c>
      <c r="D58" s="32" t="s">
        <v>125</v>
      </c>
      <c r="E58" s="5" t="s">
        <v>20</v>
      </c>
      <c r="F58" s="10">
        <v>45.46227572451175</v>
      </c>
      <c r="G58" s="32" t="s">
        <v>124</v>
      </c>
    </row>
    <row r="59" spans="1:7" ht="15.75">
      <c r="A59" s="32" t="s">
        <v>125</v>
      </c>
      <c r="B59" s="32" t="s">
        <v>125</v>
      </c>
      <c r="C59" s="32" t="s">
        <v>125</v>
      </c>
      <c r="D59" s="32" t="s">
        <v>125</v>
      </c>
      <c r="E59" s="5" t="s">
        <v>21</v>
      </c>
      <c r="F59" s="10">
        <v>0</v>
      </c>
      <c r="G59" s="32" t="s">
        <v>124</v>
      </c>
    </row>
    <row r="60" spans="1:7" ht="15.75">
      <c r="A60" s="32" t="s">
        <v>125</v>
      </c>
      <c r="B60" s="32" t="s">
        <v>125</v>
      </c>
      <c r="C60" s="32" t="s">
        <v>125</v>
      </c>
      <c r="D60" s="32" t="s">
        <v>125</v>
      </c>
      <c r="E60" s="5" t="s">
        <v>22</v>
      </c>
      <c r="F60" s="10">
        <v>0</v>
      </c>
      <c r="G60" s="32" t="s">
        <v>124</v>
      </c>
    </row>
    <row r="61" spans="1:7" ht="15.75">
      <c r="A61" s="32" t="s">
        <v>125</v>
      </c>
      <c r="B61" s="32" t="s">
        <v>125</v>
      </c>
      <c r="C61" s="32" t="s">
        <v>125</v>
      </c>
      <c r="D61" s="32" t="s">
        <v>125</v>
      </c>
      <c r="E61" s="5" t="s">
        <v>23</v>
      </c>
      <c r="F61" s="10">
        <v>0</v>
      </c>
      <c r="G61" s="32" t="s">
        <v>124</v>
      </c>
    </row>
    <row r="62" spans="1:7" ht="15.75">
      <c r="A62" s="32" t="s">
        <v>125</v>
      </c>
      <c r="B62" s="32" t="s">
        <v>125</v>
      </c>
      <c r="C62" s="32" t="s">
        <v>125</v>
      </c>
      <c r="D62" s="32" t="s">
        <v>125</v>
      </c>
      <c r="E62" s="5" t="s">
        <v>14</v>
      </c>
      <c r="F62" s="10">
        <v>0</v>
      </c>
      <c r="G62" s="32" t="s">
        <v>124</v>
      </c>
    </row>
    <row r="63" spans="1:7" ht="15.75">
      <c r="A63" s="32" t="s">
        <v>125</v>
      </c>
      <c r="B63" s="32" t="s">
        <v>125</v>
      </c>
      <c r="C63" s="32" t="s">
        <v>125</v>
      </c>
      <c r="D63" s="32" t="s">
        <v>125</v>
      </c>
      <c r="E63" s="5" t="s">
        <v>14</v>
      </c>
      <c r="F63" s="10">
        <v>0</v>
      </c>
      <c r="G63" s="32" t="s">
        <v>124</v>
      </c>
    </row>
    <row r="64" spans="1:7" ht="15.75">
      <c r="A64" s="32" t="s">
        <v>125</v>
      </c>
      <c r="B64" s="32" t="s">
        <v>125</v>
      </c>
      <c r="C64" s="32" t="s">
        <v>125</v>
      </c>
      <c r="D64" s="32" t="s">
        <v>125</v>
      </c>
      <c r="E64" s="5" t="s">
        <v>4</v>
      </c>
      <c r="F64" s="10">
        <v>0</v>
      </c>
      <c r="G64" s="32" t="s">
        <v>124</v>
      </c>
    </row>
    <row r="65" spans="1:6" ht="31.5">
      <c r="A65" s="32" t="s">
        <v>125</v>
      </c>
      <c r="B65" s="32" t="s">
        <v>125</v>
      </c>
      <c r="C65" s="32" t="s">
        <v>125</v>
      </c>
      <c r="D65" s="32" t="s">
        <v>125</v>
      </c>
      <c r="E65" s="7" t="s">
        <v>24</v>
      </c>
      <c r="F65" s="38" t="s">
        <v>124</v>
      </c>
    </row>
    <row r="66" spans="1:7" ht="15.75">
      <c r="A66" s="32" t="s">
        <v>125</v>
      </c>
      <c r="B66" s="32" t="s">
        <v>125</v>
      </c>
      <c r="C66" s="32" t="s">
        <v>125</v>
      </c>
      <c r="D66" s="32" t="s">
        <v>125</v>
      </c>
      <c r="E66" s="5" t="s">
        <v>14</v>
      </c>
      <c r="F66" s="10">
        <v>0</v>
      </c>
      <c r="G66" s="32" t="s">
        <v>124</v>
      </c>
    </row>
    <row r="67" spans="1:7" ht="15.75">
      <c r="A67" s="32" t="s">
        <v>125</v>
      </c>
      <c r="B67" s="32" t="s">
        <v>125</v>
      </c>
      <c r="C67" s="32" t="s">
        <v>125</v>
      </c>
      <c r="D67" s="32" t="s">
        <v>125</v>
      </c>
      <c r="E67" s="5" t="s">
        <v>14</v>
      </c>
      <c r="F67" s="10">
        <v>0</v>
      </c>
      <c r="G67" s="32" t="s">
        <v>124</v>
      </c>
    </row>
    <row r="68" spans="1:7" ht="15.75">
      <c r="A68" s="32" t="s">
        <v>125</v>
      </c>
      <c r="B68" s="32" t="s">
        <v>125</v>
      </c>
      <c r="C68" s="32" t="s">
        <v>125</v>
      </c>
      <c r="D68" s="32" t="s">
        <v>125</v>
      </c>
      <c r="E68" s="5" t="s">
        <v>14</v>
      </c>
      <c r="F68" s="10">
        <v>0</v>
      </c>
      <c r="G68" s="32" t="s">
        <v>124</v>
      </c>
    </row>
    <row r="69" spans="1:7" ht="15.75">
      <c r="A69" s="32" t="s">
        <v>125</v>
      </c>
      <c r="B69" s="32" t="s">
        <v>125</v>
      </c>
      <c r="C69" s="32" t="s">
        <v>125</v>
      </c>
      <c r="D69" s="32" t="s">
        <v>125</v>
      </c>
      <c r="E69" s="5" t="s">
        <v>14</v>
      </c>
      <c r="F69" s="10">
        <v>0</v>
      </c>
      <c r="G69" s="32" t="s">
        <v>124</v>
      </c>
    </row>
    <row r="70" spans="1:7" ht="15.75">
      <c r="A70" s="32" t="s">
        <v>125</v>
      </c>
      <c r="B70" s="32" t="s">
        <v>125</v>
      </c>
      <c r="C70" s="32" t="s">
        <v>125</v>
      </c>
      <c r="D70" s="32" t="s">
        <v>125</v>
      </c>
      <c r="E70" s="5" t="s">
        <v>14</v>
      </c>
      <c r="F70" s="10">
        <v>0</v>
      </c>
      <c r="G70" s="32" t="s">
        <v>124</v>
      </c>
    </row>
    <row r="71" spans="1:7" ht="15.75">
      <c r="A71" s="32" t="s">
        <v>125</v>
      </c>
      <c r="B71" s="32" t="s">
        <v>125</v>
      </c>
      <c r="C71" s="32" t="s">
        <v>125</v>
      </c>
      <c r="D71" s="32" t="s">
        <v>125</v>
      </c>
      <c r="E71" s="5" t="s">
        <v>14</v>
      </c>
      <c r="F71" s="10">
        <v>0</v>
      </c>
      <c r="G71" s="32" t="s">
        <v>124</v>
      </c>
    </row>
    <row r="72" spans="1:7" ht="15.75">
      <c r="A72" s="32" t="s">
        <v>125</v>
      </c>
      <c r="B72" s="32" t="s">
        <v>125</v>
      </c>
      <c r="C72" s="32" t="s">
        <v>125</v>
      </c>
      <c r="D72" s="32" t="s">
        <v>125</v>
      </c>
      <c r="E72" s="5" t="s">
        <v>14</v>
      </c>
      <c r="F72" s="10">
        <v>0</v>
      </c>
      <c r="G72" s="32" t="s">
        <v>124</v>
      </c>
    </row>
    <row r="73" spans="1:7" ht="15.75">
      <c r="A73" s="32" t="s">
        <v>125</v>
      </c>
      <c r="B73" s="32" t="s">
        <v>125</v>
      </c>
      <c r="C73" s="32" t="s">
        <v>125</v>
      </c>
      <c r="D73" s="32" t="s">
        <v>125</v>
      </c>
      <c r="E73" s="5" t="s">
        <v>4</v>
      </c>
      <c r="F73" s="10">
        <v>12013.41158941325</v>
      </c>
      <c r="G73" s="32" t="s">
        <v>124</v>
      </c>
    </row>
    <row r="74" spans="1:7" ht="15.75">
      <c r="A74" s="32" t="s">
        <v>125</v>
      </c>
      <c r="B74" s="32" t="s">
        <v>125</v>
      </c>
      <c r="C74" s="32" t="s">
        <v>125</v>
      </c>
      <c r="D74" s="32" t="s">
        <v>125</v>
      </c>
      <c r="E74" s="4" t="s">
        <v>25</v>
      </c>
      <c r="F74" s="11">
        <v>12222.851900839602</v>
      </c>
      <c r="G74" s="32" t="s">
        <v>124</v>
      </c>
    </row>
    <row r="75" spans="1:6" ht="17.25" customHeight="1">
      <c r="A75" s="30" t="s">
        <v>123</v>
      </c>
      <c r="E75" s="4"/>
      <c r="F75" s="12"/>
    </row>
    <row r="76" spans="1:6" ht="31.5">
      <c r="A76" s="32" t="s">
        <v>125</v>
      </c>
      <c r="B76" s="32" t="s">
        <v>125</v>
      </c>
      <c r="C76" s="32" t="s">
        <v>125</v>
      </c>
      <c r="D76" s="32" t="s">
        <v>125</v>
      </c>
      <c r="E76" s="4" t="s">
        <v>26</v>
      </c>
      <c r="F76" s="36" t="s">
        <v>124</v>
      </c>
    </row>
    <row r="77" spans="1:7" ht="15.75">
      <c r="A77" s="32" t="s">
        <v>125</v>
      </c>
      <c r="B77" s="32" t="s">
        <v>125</v>
      </c>
      <c r="C77" s="32" t="s">
        <v>125</v>
      </c>
      <c r="D77" s="32" t="s">
        <v>125</v>
      </c>
      <c r="E77" s="4" t="s">
        <v>27</v>
      </c>
      <c r="F77" s="11">
        <v>134707.1725678083</v>
      </c>
      <c r="G77" s="32" t="s">
        <v>124</v>
      </c>
    </row>
    <row r="78" spans="1:7" ht="15.75">
      <c r="A78" s="32" t="s">
        <v>125</v>
      </c>
      <c r="B78" s="32" t="s">
        <v>125</v>
      </c>
      <c r="C78" s="32" t="s">
        <v>125</v>
      </c>
      <c r="D78" s="32" t="s">
        <v>125</v>
      </c>
      <c r="E78" s="4" t="s">
        <v>28</v>
      </c>
      <c r="F78" s="13">
        <v>71712943.91146651</v>
      </c>
      <c r="G78" s="32" t="s">
        <v>124</v>
      </c>
    </row>
    <row r="79" ht="85.5">
      <c r="A79" s="30" t="s">
        <v>165</v>
      </c>
    </row>
  </sheetData>
  <sheetProtection/>
  <conditionalFormatting sqref="F8:F74">
    <cfRule type="cellIs" priority="1" dxfId="7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_xlfn.COMPOUNDVALUE(15)</f>
        <v>מסלולית קרן י' לגילאי 60 ומעלה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17.32558216238283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0.8432947628786281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44.70442559440296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30.11765828130981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424.65642444562513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0.2974577138769574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23.66397984204671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42.153618498153534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11.631125793142685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595.3935670938192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0.0021415509723707736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0.0025161248648753894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243229.85794</v>
      </c>
      <c r="G40" s="32" t="s">
        <v>124</v>
      </c>
    </row>
    <row r="41" ht="85.5">
      <c r="A41" s="30" t="s">
        <v>130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_xlfn.COMPOUNDVALUE(14)</f>
        <v>הראל ביטוח מסלול לבני 60 ומעלה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111.38007006891763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5.42124523712137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287.38901864469983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193.61582532951095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2508.6315231793496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1.912250953742209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152.12739798372948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270.99077756686694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74.7724142068573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3606.2405231707958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0.001999999660224825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0.0021461976399922496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1563639.1531494833</v>
      </c>
      <c r="G40" s="32" t="s">
        <v>124</v>
      </c>
    </row>
    <row r="41" ht="85.5">
      <c r="A41" s="30" t="s">
        <v>131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_xlfn.COMPOUNDVALUE(13)</f>
        <v>מסלולית קרן י' לגילאי 50 עד 60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13.313398416046873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0.6613563369851174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31.839622021274142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15.00083362579022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231.29932283618402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0.3260312417261503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26.231382672936448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33.40594812042137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4.129490313422652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356.20738558478695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0.0024999997987603948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0.0027508477060603216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122505.41726</v>
      </c>
      <c r="G40" s="32" t="s">
        <v>124</v>
      </c>
    </row>
    <row r="41" ht="85.5">
      <c r="A41" s="30" t="s">
        <v>132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_xlfn.COMPOUNDVALUE(12)</f>
        <v>הראל ביטוח מסלול לבני 50 עד 60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115.31935005116448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5.728603663014883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275.7916801274785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129.93574817581654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1685.153218732924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2.824050608063871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227.21366147507013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289.3590430259042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35.76923968657734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2767.094595546014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0.0021999999506076198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0.0021330987552593828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1061129.8974679592</v>
      </c>
      <c r="G40" s="32" t="s">
        <v>124</v>
      </c>
    </row>
    <row r="41" ht="85.5">
      <c r="A41" s="30" t="s">
        <v>133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0" t="s">
        <v>123</v>
      </c>
    </row>
    <row r="2" spans="1:6" ht="31.5">
      <c r="A2" s="32" t="s">
        <v>125</v>
      </c>
      <c r="B2" s="32" t="s">
        <v>125</v>
      </c>
      <c r="C2" s="32" t="s">
        <v>125</v>
      </c>
      <c r="D2" s="32" t="s">
        <v>125</v>
      </c>
      <c r="E2" s="18" t="s">
        <v>59</v>
      </c>
      <c r="F2" s="31" t="s">
        <v>124</v>
      </c>
    </row>
    <row r="3" spans="1:6" ht="17.25" customHeight="1">
      <c r="A3" s="30" t="s">
        <v>123</v>
      </c>
      <c r="E3" s="19"/>
      <c r="F3" s="8"/>
    </row>
    <row r="4" spans="1:6" ht="15.75">
      <c r="A4" s="32" t="s">
        <v>125</v>
      </c>
      <c r="B4" s="32" t="s">
        <v>125</v>
      </c>
      <c r="C4" s="32" t="s">
        <v>125</v>
      </c>
      <c r="D4" s="32" t="s">
        <v>125</v>
      </c>
      <c r="E4" s="20" t="str">
        <f>_xlfn.COMPOUNDVALUE(11)</f>
        <v>מסלולית קרן י' לגילאי 50 ומטה</v>
      </c>
      <c r="F4" s="33" t="s">
        <v>124</v>
      </c>
    </row>
    <row r="5" spans="1:6" ht="17.25" customHeight="1">
      <c r="A5" s="30" t="s">
        <v>123</v>
      </c>
      <c r="E5" s="19"/>
      <c r="F5" s="8"/>
    </row>
    <row r="6" spans="1:7" ht="15.75">
      <c r="A6" s="32" t="s">
        <v>125</v>
      </c>
      <c r="B6" s="32" t="s">
        <v>125</v>
      </c>
      <c r="C6" s="32" t="s">
        <v>125</v>
      </c>
      <c r="D6" s="32" t="s">
        <v>125</v>
      </c>
      <c r="E6" s="34" t="s">
        <v>125</v>
      </c>
      <c r="F6" s="9" t="s">
        <v>29</v>
      </c>
      <c r="G6" s="32" t="s">
        <v>124</v>
      </c>
    </row>
    <row r="7" spans="1:6" ht="31.5">
      <c r="A7" s="32" t="s">
        <v>125</v>
      </c>
      <c r="B7" s="32" t="s">
        <v>125</v>
      </c>
      <c r="C7" s="32" t="s">
        <v>125</v>
      </c>
      <c r="D7" s="32" t="s">
        <v>125</v>
      </c>
      <c r="E7" s="21" t="s">
        <v>60</v>
      </c>
      <c r="F7" s="35" t="s">
        <v>124</v>
      </c>
    </row>
    <row r="8" spans="1:7" ht="15.75">
      <c r="A8" s="32" t="s">
        <v>125</v>
      </c>
      <c r="B8" s="32" t="s">
        <v>125</v>
      </c>
      <c r="C8" s="32" t="s">
        <v>125</v>
      </c>
      <c r="D8" s="32" t="s">
        <v>125</v>
      </c>
      <c r="E8" s="22" t="s">
        <v>61</v>
      </c>
      <c r="F8" s="24">
        <v>0</v>
      </c>
      <c r="G8" s="32" t="s">
        <v>124</v>
      </c>
    </row>
    <row r="9" spans="1:7" ht="15.75">
      <c r="A9" s="32" t="s">
        <v>125</v>
      </c>
      <c r="B9" s="32" t="s">
        <v>125</v>
      </c>
      <c r="C9" s="32" t="s">
        <v>125</v>
      </c>
      <c r="D9" s="32" t="s">
        <v>125</v>
      </c>
      <c r="E9" s="22" t="s">
        <v>62</v>
      </c>
      <c r="F9" s="24">
        <v>4.395962441376492</v>
      </c>
      <c r="G9" s="32" t="s">
        <v>124</v>
      </c>
    </row>
    <row r="10" spans="1:6" ht="17.25" customHeight="1">
      <c r="A10" s="30" t="s">
        <v>123</v>
      </c>
      <c r="E10" s="29"/>
      <c r="F10" s="12"/>
    </row>
    <row r="11" spans="1:6" ht="31.5">
      <c r="A11" s="32" t="s">
        <v>125</v>
      </c>
      <c r="B11" s="32" t="s">
        <v>125</v>
      </c>
      <c r="C11" s="32" t="s">
        <v>125</v>
      </c>
      <c r="D11" s="32" t="s">
        <v>125</v>
      </c>
      <c r="E11" s="21" t="s">
        <v>63</v>
      </c>
      <c r="F11" s="35" t="s">
        <v>124</v>
      </c>
    </row>
    <row r="12" spans="1:7" ht="15.75">
      <c r="A12" s="32" t="s">
        <v>125</v>
      </c>
      <c r="B12" s="32" t="s">
        <v>125</v>
      </c>
      <c r="C12" s="32" t="s">
        <v>125</v>
      </c>
      <c r="D12" s="32" t="s">
        <v>125</v>
      </c>
      <c r="E12" s="22" t="s">
        <v>64</v>
      </c>
      <c r="F12" s="13">
        <v>0</v>
      </c>
      <c r="G12" s="32" t="s">
        <v>124</v>
      </c>
    </row>
    <row r="13" spans="1:7" ht="15.75">
      <c r="A13" s="32" t="s">
        <v>125</v>
      </c>
      <c r="B13" s="32" t="s">
        <v>125</v>
      </c>
      <c r="C13" s="32" t="s">
        <v>125</v>
      </c>
      <c r="D13" s="32" t="s">
        <v>125</v>
      </c>
      <c r="E13" s="22" t="s">
        <v>65</v>
      </c>
      <c r="F13" s="13">
        <v>0.24633880126794544</v>
      </c>
      <c r="G13" s="32" t="s">
        <v>124</v>
      </c>
    </row>
    <row r="14" spans="1:6" ht="17.25" customHeight="1">
      <c r="A14" s="30" t="s">
        <v>123</v>
      </c>
      <c r="E14" s="29"/>
      <c r="F14" s="12"/>
    </row>
    <row r="15" spans="1:6" ht="31.5">
      <c r="A15" s="32" t="s">
        <v>125</v>
      </c>
      <c r="B15" s="32" t="s">
        <v>125</v>
      </c>
      <c r="C15" s="32" t="s">
        <v>125</v>
      </c>
      <c r="D15" s="32" t="s">
        <v>125</v>
      </c>
      <c r="E15" s="21" t="s">
        <v>66</v>
      </c>
      <c r="F15" s="35" t="s">
        <v>124</v>
      </c>
    </row>
    <row r="16" spans="1:7" ht="25.5">
      <c r="A16" s="32" t="s">
        <v>125</v>
      </c>
      <c r="B16" s="32" t="s">
        <v>125</v>
      </c>
      <c r="C16" s="32" t="s">
        <v>125</v>
      </c>
      <c r="D16" s="32" t="s">
        <v>125</v>
      </c>
      <c r="E16" s="22" t="s">
        <v>67</v>
      </c>
      <c r="F16" s="10">
        <v>10.26383763827322</v>
      </c>
      <c r="G16" s="32" t="s">
        <v>124</v>
      </c>
    </row>
    <row r="17" spans="1:7" ht="15.75">
      <c r="A17" s="32" t="s">
        <v>125</v>
      </c>
      <c r="B17" s="32" t="s">
        <v>125</v>
      </c>
      <c r="C17" s="32" t="s">
        <v>125</v>
      </c>
      <c r="D17" s="32" t="s">
        <v>125</v>
      </c>
      <c r="E17" s="22" t="s">
        <v>68</v>
      </c>
      <c r="F17" s="10">
        <v>0</v>
      </c>
      <c r="G17" s="32" t="s">
        <v>124</v>
      </c>
    </row>
    <row r="18" spans="1:7" ht="15.75">
      <c r="A18" s="32" t="s">
        <v>125</v>
      </c>
      <c r="B18" s="32" t="s">
        <v>125</v>
      </c>
      <c r="C18" s="32" t="s">
        <v>125</v>
      </c>
      <c r="D18" s="32" t="s">
        <v>125</v>
      </c>
      <c r="E18" s="22" t="s">
        <v>69</v>
      </c>
      <c r="F18" s="10">
        <v>0</v>
      </c>
      <c r="G18" s="32" t="s">
        <v>124</v>
      </c>
    </row>
    <row r="19" spans="1:6" ht="17.25" customHeight="1">
      <c r="A19" s="30" t="s">
        <v>123</v>
      </c>
      <c r="E19" s="29"/>
      <c r="F19" s="12"/>
    </row>
    <row r="20" spans="1:6" ht="31.5">
      <c r="A20" s="32" t="s">
        <v>125</v>
      </c>
      <c r="B20" s="32" t="s">
        <v>125</v>
      </c>
      <c r="C20" s="32" t="s">
        <v>125</v>
      </c>
      <c r="D20" s="32" t="s">
        <v>125</v>
      </c>
      <c r="E20" s="21" t="s">
        <v>70</v>
      </c>
      <c r="F20" s="36" t="s">
        <v>124</v>
      </c>
    </row>
    <row r="21" spans="1:7" ht="15.75">
      <c r="A21" s="32" t="s">
        <v>125</v>
      </c>
      <c r="B21" s="32" t="s">
        <v>125</v>
      </c>
      <c r="C21" s="32" t="s">
        <v>125</v>
      </c>
      <c r="D21" s="32" t="s">
        <v>125</v>
      </c>
      <c r="E21" s="22" t="s">
        <v>71</v>
      </c>
      <c r="F21" s="10">
        <v>6.653899662744943</v>
      </c>
      <c r="G21" s="32" t="s">
        <v>124</v>
      </c>
    </row>
    <row r="22" spans="1:7" ht="15.75">
      <c r="A22" s="32" t="s">
        <v>125</v>
      </c>
      <c r="B22" s="32" t="s">
        <v>125</v>
      </c>
      <c r="C22" s="32" t="s">
        <v>125</v>
      </c>
      <c r="D22" s="32" t="s">
        <v>125</v>
      </c>
      <c r="E22" s="22" t="s">
        <v>72</v>
      </c>
      <c r="F22" s="10">
        <v>88.77287118749615</v>
      </c>
      <c r="G22" s="32" t="s">
        <v>124</v>
      </c>
    </row>
    <row r="23" spans="1:6" ht="31.5">
      <c r="A23" s="32" t="s">
        <v>125</v>
      </c>
      <c r="B23" s="32" t="s">
        <v>125</v>
      </c>
      <c r="C23" s="32" t="s">
        <v>125</v>
      </c>
      <c r="D23" s="32" t="s">
        <v>125</v>
      </c>
      <c r="E23" s="22" t="s">
        <v>73</v>
      </c>
      <c r="F23" s="37" t="s">
        <v>124</v>
      </c>
    </row>
    <row r="24" spans="1:6" ht="31.5">
      <c r="A24" s="32" t="s">
        <v>125</v>
      </c>
      <c r="B24" s="32" t="s">
        <v>125</v>
      </c>
      <c r="C24" s="32" t="s">
        <v>125</v>
      </c>
      <c r="D24" s="32" t="s">
        <v>125</v>
      </c>
      <c r="E24" s="22" t="s">
        <v>74</v>
      </c>
      <c r="F24" s="37" t="s">
        <v>124</v>
      </c>
    </row>
    <row r="25" spans="1:7" ht="15.75">
      <c r="A25" s="32" t="s">
        <v>125</v>
      </c>
      <c r="B25" s="32" t="s">
        <v>125</v>
      </c>
      <c r="C25" s="32" t="s">
        <v>125</v>
      </c>
      <c r="D25" s="32" t="s">
        <v>125</v>
      </c>
      <c r="E25" s="22" t="s">
        <v>75</v>
      </c>
      <c r="F25" s="10">
        <v>0.12113194520163262</v>
      </c>
      <c r="G25" s="32" t="s">
        <v>124</v>
      </c>
    </row>
    <row r="26" spans="1:7" ht="15.75">
      <c r="A26" s="32" t="s">
        <v>125</v>
      </c>
      <c r="B26" s="32" t="s">
        <v>125</v>
      </c>
      <c r="C26" s="32" t="s">
        <v>125</v>
      </c>
      <c r="D26" s="32" t="s">
        <v>125</v>
      </c>
      <c r="E26" s="22" t="s">
        <v>76</v>
      </c>
      <c r="F26" s="10">
        <v>9.667438443081803</v>
      </c>
      <c r="G26" s="32" t="s">
        <v>124</v>
      </c>
    </row>
    <row r="27" spans="1:7" ht="15.75">
      <c r="A27" s="32" t="s">
        <v>125</v>
      </c>
      <c r="B27" s="32" t="s">
        <v>125</v>
      </c>
      <c r="C27" s="32" t="s">
        <v>125</v>
      </c>
      <c r="D27" s="32" t="s">
        <v>125</v>
      </c>
      <c r="E27" s="22" t="s">
        <v>77</v>
      </c>
      <c r="F27" s="13">
        <v>0</v>
      </c>
      <c r="G27" s="32" t="s">
        <v>124</v>
      </c>
    </row>
    <row r="28" spans="1:7" ht="15.75">
      <c r="A28" s="32" t="s">
        <v>125</v>
      </c>
      <c r="B28" s="32" t="s">
        <v>125</v>
      </c>
      <c r="C28" s="32" t="s">
        <v>125</v>
      </c>
      <c r="D28" s="32" t="s">
        <v>125</v>
      </c>
      <c r="E28" s="22" t="s">
        <v>78</v>
      </c>
      <c r="F28" s="13">
        <v>10.28374308654891</v>
      </c>
      <c r="G28" s="32" t="s">
        <v>124</v>
      </c>
    </row>
    <row r="29" spans="1:6" ht="17.25" customHeight="1">
      <c r="A29" s="30" t="s">
        <v>123</v>
      </c>
      <c r="E29" s="22"/>
      <c r="F29" s="26"/>
    </row>
    <row r="30" spans="1:6" ht="31.5">
      <c r="A30" s="32" t="s">
        <v>125</v>
      </c>
      <c r="B30" s="32" t="s">
        <v>125</v>
      </c>
      <c r="C30" s="32" t="s">
        <v>125</v>
      </c>
      <c r="D30" s="32" t="s">
        <v>125</v>
      </c>
      <c r="E30" s="21" t="s">
        <v>79</v>
      </c>
      <c r="F30" s="36" t="s">
        <v>124</v>
      </c>
    </row>
    <row r="31" spans="1:7" ht="15.75">
      <c r="A31" s="32" t="s">
        <v>125</v>
      </c>
      <c r="B31" s="32" t="s">
        <v>125</v>
      </c>
      <c r="C31" s="32" t="s">
        <v>125</v>
      </c>
      <c r="D31" s="32" t="s">
        <v>125</v>
      </c>
      <c r="E31" s="22" t="s">
        <v>80</v>
      </c>
      <c r="F31" s="10">
        <v>0</v>
      </c>
      <c r="G31" s="32" t="s">
        <v>124</v>
      </c>
    </row>
    <row r="32" spans="1:7" ht="15.75">
      <c r="A32" s="32" t="s">
        <v>125</v>
      </c>
      <c r="B32" s="32" t="s">
        <v>125</v>
      </c>
      <c r="C32" s="32" t="s">
        <v>125</v>
      </c>
      <c r="D32" s="32" t="s">
        <v>125</v>
      </c>
      <c r="E32" s="22" t="s">
        <v>81</v>
      </c>
      <c r="F32" s="10">
        <v>0.8380628242963897</v>
      </c>
      <c r="G32" s="32" t="s">
        <v>124</v>
      </c>
    </row>
    <row r="33" spans="1:6" ht="17.25" customHeight="1">
      <c r="A33" s="30" t="s">
        <v>123</v>
      </c>
      <c r="E33" s="29"/>
      <c r="F33" s="12"/>
    </row>
    <row r="34" spans="1:7" ht="15.75">
      <c r="A34" s="32" t="s">
        <v>125</v>
      </c>
      <c r="B34" s="32" t="s">
        <v>125</v>
      </c>
      <c r="C34" s="32" t="s">
        <v>125</v>
      </c>
      <c r="D34" s="32" t="s">
        <v>125</v>
      </c>
      <c r="E34" s="21" t="s">
        <v>82</v>
      </c>
      <c r="F34" s="11">
        <v>131.2432860302875</v>
      </c>
      <c r="G34" s="32" t="s">
        <v>124</v>
      </c>
    </row>
    <row r="35" spans="1:6" ht="17.25" customHeight="1">
      <c r="A35" s="30" t="s">
        <v>123</v>
      </c>
      <c r="E35" s="29"/>
      <c r="F35" s="10"/>
    </row>
    <row r="36" spans="1:6" ht="31.5">
      <c r="A36" s="32" t="s">
        <v>125</v>
      </c>
      <c r="B36" s="32" t="s">
        <v>125</v>
      </c>
      <c r="C36" s="32" t="s">
        <v>125</v>
      </c>
      <c r="D36" s="32" t="s">
        <v>125</v>
      </c>
      <c r="E36" s="21" t="s">
        <v>83</v>
      </c>
      <c r="F36" s="38" t="s">
        <v>124</v>
      </c>
    </row>
    <row r="37" spans="1:7" ht="25.5">
      <c r="A37" s="32" t="s">
        <v>125</v>
      </c>
      <c r="B37" s="32" t="s">
        <v>125</v>
      </c>
      <c r="C37" s="32" t="s">
        <v>125</v>
      </c>
      <c r="D37" s="32" t="s">
        <v>125</v>
      </c>
      <c r="E37" s="22" t="s">
        <v>84</v>
      </c>
      <c r="F37" s="27">
        <v>0.002699981675186004</v>
      </c>
      <c r="G37" s="32" t="s">
        <v>124</v>
      </c>
    </row>
    <row r="38" spans="1:7" ht="15.75">
      <c r="A38" s="32" t="s">
        <v>125</v>
      </c>
      <c r="B38" s="32" t="s">
        <v>125</v>
      </c>
      <c r="C38" s="32" t="s">
        <v>125</v>
      </c>
      <c r="D38" s="32" t="s">
        <v>125</v>
      </c>
      <c r="E38" s="22" t="s">
        <v>85</v>
      </c>
      <c r="F38" s="27">
        <v>0.003408939907808573</v>
      </c>
      <c r="G38" s="32" t="s">
        <v>124</v>
      </c>
    </row>
    <row r="39" spans="1:6" ht="17.25" customHeight="1">
      <c r="A39" s="30" t="s">
        <v>123</v>
      </c>
      <c r="E39" s="23"/>
      <c r="F39" s="27"/>
    </row>
    <row r="40" spans="1:7" ht="15.75">
      <c r="A40" s="32" t="s">
        <v>125</v>
      </c>
      <c r="B40" s="32" t="s">
        <v>125</v>
      </c>
      <c r="C40" s="32" t="s">
        <v>125</v>
      </c>
      <c r="D40" s="32" t="s">
        <v>125</v>
      </c>
      <c r="E40" s="21" t="s">
        <v>28</v>
      </c>
      <c r="F40" s="13">
        <v>42777.72897</v>
      </c>
      <c r="G40" s="32" t="s">
        <v>124</v>
      </c>
    </row>
    <row r="41" ht="85.5">
      <c r="A41" s="30" t="s">
        <v>134</v>
      </c>
    </row>
  </sheetData>
  <sheetProtection/>
  <conditionalFormatting sqref="F8:F34">
    <cfRule type="cellIs" priority="2" dxfId="72" operator="lessThan">
      <formula>0</formula>
    </cfRule>
  </conditionalFormatting>
  <conditionalFormatting sqref="F37:F38">
    <cfRule type="cellIs" priority="1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ל-31.12.2023</dc:title>
  <dc:subject/>
  <dc:creator>אלכסנדרה ליסיאנסקי</dc:creator>
  <cp:keywords/>
  <dc:description>עודכן על ידי קרן אברהם בעזרת מקרו גרסה 11 בתאריך 24/04/24  בשעה  07:34:00</dc:description>
  <cp:lastModifiedBy>קרן אברהם</cp:lastModifiedBy>
  <dcterms:created xsi:type="dcterms:W3CDTF">2024-04-21T15:17:06Z</dcterms:created>
  <dcterms:modified xsi:type="dcterms:W3CDTF">2024-04-24T04:38:16Z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CUSTOMERS-1652-2400</vt:lpwstr>
  </property>
  <property fmtid="{D5CDD505-2E9C-101B-9397-08002B2CF9AE}" pid="5" name="_dlc_DocIdItemGu">
    <vt:lpwstr>8d4546fe-6948-4be8-a550-d7f11e876146</vt:lpwstr>
  </property>
  <property fmtid="{D5CDD505-2E9C-101B-9397-08002B2CF9AE}" pid="6" name="_dlc_DocIdU">
    <vt:lpwstr>https://www-edit.harel-ext.com/about/harel-group/harel/mesthtefet/_layouts/15/DocIdRedir.aspx?ID=CUSTOMERS-1652-2400, CUSTOMERS-1652-2400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240000.000000000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